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PO_Projekt_Gemeindehaushaltspaket_Parlament_EA_Investitionen_Schuldenstand\05_Übermittlung_Berichtsteil_BMF_intern\2023-07-26\"/>
    </mc:Choice>
  </mc:AlternateContent>
  <bookViews>
    <workbookView xWindow="0" yWindow="0" windowWidth="23040" windowHeight="9165"/>
  </bookViews>
  <sheets>
    <sheet name="Übersicht" sheetId="8" r:id="rId1"/>
    <sheet name="Abb.1" sheetId="1" r:id="rId2"/>
    <sheet name="Abb.2" sheetId="3" r:id="rId3"/>
    <sheet name="Abb.3" sheetId="4" r:id="rId4"/>
    <sheet name="Abb.4" sheetId="5" r:id="rId5"/>
    <sheet name="Abb.5" sheetId="6" r:id="rId6"/>
    <sheet name="Abb.6" sheetId="7" r:id="rId7"/>
  </sheets>
  <definedNames>
    <definedName name="_xlnm.Print_Area" localSheetId="1">Abb.1!$A$1:$E$97</definedName>
    <definedName name="_xlnm.Print_Area" localSheetId="3">Abb.3!$A$1:$D$30</definedName>
    <definedName name="_xlnm.Print_Area" localSheetId="4">Abb.4!$A$1:$D$101</definedName>
    <definedName name="_xlnm.Print_Area" localSheetId="5">Abb.5!$A$1:$J$16</definedName>
    <definedName name="_xlnm.Print_Area" localSheetId="6">Abb.6!$A$1:$E$97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6" l="1"/>
  <c r="C5" i="6"/>
  <c r="D5" i="6"/>
  <c r="E5" i="6"/>
  <c r="G5" i="6"/>
  <c r="H5" i="6"/>
  <c r="I5" i="6"/>
  <c r="J5" i="6"/>
  <c r="B7" i="8" l="1"/>
  <c r="B10" i="8"/>
  <c r="B9" i="8"/>
  <c r="B8" i="8"/>
  <c r="B6" i="8"/>
  <c r="B5" i="8"/>
</calcChain>
</file>

<file path=xl/sharedStrings.xml><?xml version="1.0" encoding="utf-8"?>
<sst xmlns="http://schemas.openxmlformats.org/spreadsheetml/2006/main" count="423" uniqueCount="51">
  <si>
    <t>in Mio. €</t>
  </si>
  <si>
    <t>Q1</t>
  </si>
  <si>
    <t>Q2</t>
  </si>
  <si>
    <t>Q3</t>
  </si>
  <si>
    <t>Q4</t>
  </si>
  <si>
    <t>Jahr/Quartal</t>
  </si>
  <si>
    <t>in %</t>
  </si>
  <si>
    <t>Veränderung
ggü Vorjahres-
quartal</t>
  </si>
  <si>
    <t xml:space="preserve">Quelle: BMF-Berechnungen auf Basis von Statistik Austria. </t>
  </si>
  <si>
    <t>Bruttoanlage-
investitionen</t>
  </si>
  <si>
    <t>Jahr</t>
  </si>
  <si>
    <t>Bruttoinvestitionen</t>
  </si>
  <si>
    <t>in % d. BIP</t>
  </si>
  <si>
    <t>in Mrd. €</t>
  </si>
  <si>
    <t>Öffentlicher
Schuldenstand</t>
  </si>
  <si>
    <t>Veränderung
ggü
Vorjahres-
quartal</t>
  </si>
  <si>
    <t>Veränderung
ggü
Vorquartal</t>
  </si>
  <si>
    <t>in % des BIP</t>
  </si>
  <si>
    <t>Wien</t>
  </si>
  <si>
    <t>Gemeindesektor (ohne Wien)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</si>
  <si>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</si>
  <si>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</si>
  <si>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</si>
  <si>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</si>
  <si>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</si>
  <si>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</si>
  <si>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</si>
  <si>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</si>
  <si>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Subsektor/Bundesland</t>
  </si>
  <si>
    <t>Gemeindeebene</t>
  </si>
  <si>
    <t>Annex - Daten zu den Abbildung</t>
  </si>
  <si>
    <t>Inhalt</t>
  </si>
  <si>
    <t>Abb.1</t>
  </si>
  <si>
    <t>Abb.2</t>
  </si>
  <si>
    <t>Abb.4</t>
  </si>
  <si>
    <t>Abb.5</t>
  </si>
  <si>
    <t>Abb.6</t>
  </si>
  <si>
    <t>Abb.7</t>
  </si>
  <si>
    <t>Link</t>
  </si>
  <si>
    <t>Bezeichnung</t>
  </si>
  <si>
    <t>Abbildung 3: Bruttoinvestitionen, Gemeindeebene, 2000-2022</t>
  </si>
  <si>
    <t>Abbildung 5: Entwicklung des öffentlichen Schuldenstandes, Gemeindeebene, 2019-2022</t>
  </si>
  <si>
    <t>Quelle: Statistik Austria (Stand: 30.9.2022). Daten gemäß ESVG 2010. Einschließlich außerbudgetäre Einheiten. Daten für 2022 vorläufig.</t>
  </si>
  <si>
    <t>Quelle: BMF-Berechnungen auf Basis Statistik Austria (Stand: 31.3.2023).
Daten gemäß ESVG 2010. Daten für 2022 vorläufig.</t>
  </si>
  <si>
    <t>Abbildung 1: Bruttoanlageinvestitionen, Gemeindeebene, 2001/Q1-2023/Q1</t>
  </si>
  <si>
    <t xml:space="preserve">Quelle: Statistik Austria (Stand: 30.6.2023). 
Daten gemäß ESVG 2010. Einschließlich außerbudgetäre Einheiten. </t>
  </si>
  <si>
    <t>Abbildung 2: Bruttoanlageinvestitionen, Veränderung ggü. Vorjahresquartal, 2002/Q1-2023/Q1</t>
  </si>
  <si>
    <t>Abbildung 4: Öffentlicher Schuldenstand, Gemeindeebene, 2000/Q1-2023/Q1</t>
  </si>
  <si>
    <t>Quelle: BMF-Berechnungen auf Basis von Eurostat
(Stand; 21.7.2023). Daten gemäß ESVG 2010.</t>
  </si>
  <si>
    <t>Abbildung 6: Veränderung des öffentlichen Schuldenstandes, Gemeindeebene, 2001/Q1-2023/Q1</t>
  </si>
  <si>
    <t>Stand: 26.07.2023 - ák 22:55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</si>
</sst>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%"/>
    <numFmt numFmtId="165" formatCode="#,##0.000"/>
    <numFmt numFmtId="166" formatCode="0.0"/>
    <numFmt numFmtId="167" formatCode="#,##0.0"/>
  </numFmts>
  <fonts count="17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4"/>
      <color theme="1"/>
      <name val="Calibri"/>
      <family val="2"/>
    </font>
    <font>
      <sz val="14"/>
      <color theme="1"/>
      <name val="Calibri"/>
      <family val="2"/>
    </font>
    <font>
      <u/>
      <sz val="12"/>
      <color theme="10"/>
      <name val="Calibri"/>
      <family val="2"/>
    </font>
    <font>
      <b/>
      <u/>
      <sz val="10"/>
      <color theme="1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rgb="FFFF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60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2" fillId="2" borderId="0" xfId="0" applyFont="1" applyFill="1" applyBorder="1"/>
    <xf numFmtId="0" fontId="2" fillId="2" borderId="1" xfId="0" applyFont="1" applyFill="1" applyBorder="1"/>
    <xf numFmtId="0" fontId="2" fillId="2" borderId="4" xfId="0" applyFont="1" applyFill="1" applyBorder="1"/>
    <xf numFmtId="0" fontId="4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9" fontId="2" fillId="2" borderId="0" xfId="1" applyFont="1" applyFill="1" applyAlignment="1">
      <alignment horizontal="right" indent="2"/>
    </xf>
    <xf numFmtId="9" fontId="2" fillId="2" borderId="1" xfId="1" applyFont="1" applyFill="1" applyBorder="1" applyAlignment="1">
      <alignment horizontal="right" indent="2"/>
    </xf>
    <xf numFmtId="0" fontId="3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/>
    </xf>
    <xf numFmtId="10" fontId="2" fillId="2" borderId="0" xfId="1" applyNumberFormat="1" applyFont="1" applyFill="1"/>
    <xf numFmtId="165" fontId="2" fillId="2" borderId="0" xfId="0" applyNumberFormat="1" applyFont="1" applyFill="1" applyAlignment="1">
      <alignment horizontal="right" indent="2"/>
    </xf>
    <xf numFmtId="165" fontId="2" fillId="2" borderId="1" xfId="0" applyNumberFormat="1" applyFont="1" applyFill="1" applyBorder="1" applyAlignment="1">
      <alignment horizontal="right" indent="2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3" fontId="5" fillId="2" borderId="0" xfId="0" applyNumberFormat="1" applyFont="1" applyFill="1" applyAlignment="1">
      <alignment horizontal="right" vertical="center"/>
    </xf>
    <xf numFmtId="164" fontId="5" fillId="2" borderId="0" xfId="0" applyNumberFormat="1" applyFont="1" applyFill="1" applyAlignment="1">
      <alignment horizontal="right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10" fillId="2" borderId="0" xfId="2" applyFont="1" applyFill="1"/>
    <xf numFmtId="0" fontId="10" fillId="2" borderId="1" xfId="2" applyFont="1" applyFill="1" applyBorder="1"/>
    <xf numFmtId="166" fontId="2" fillId="2" borderId="0" xfId="0" applyNumberFormat="1" applyFont="1" applyFill="1"/>
    <xf numFmtId="166" fontId="11" fillId="2" borderId="0" xfId="1" applyNumberFormat="1" applyFont="1" applyFill="1" applyBorder="1"/>
    <xf numFmtId="166" fontId="12" fillId="2" borderId="0" xfId="1" applyNumberFormat="1" applyFont="1" applyFill="1" applyBorder="1"/>
    <xf numFmtId="0" fontId="2" fillId="2" borderId="0" xfId="0" applyFont="1" applyFill="1" applyAlignment="1">
      <alignment horizontal="left" vertical="top"/>
    </xf>
    <xf numFmtId="0" fontId="13" fillId="2" borderId="0" xfId="0" applyFont="1" applyFill="1" applyAlignment="1">
      <alignment horizontal="left" vertical="top"/>
    </xf>
    <xf numFmtId="167" fontId="2" fillId="2" borderId="0" xfId="0" applyNumberFormat="1" applyFont="1" applyFill="1" applyAlignment="1">
      <alignment horizontal="right" indent="2"/>
    </xf>
    <xf numFmtId="167" fontId="2" fillId="2" borderId="1" xfId="0" applyNumberFormat="1" applyFont="1" applyFill="1" applyBorder="1" applyAlignment="1">
      <alignment horizontal="right" indent="2"/>
    </xf>
    <xf numFmtId="167" fontId="2" fillId="2" borderId="0" xfId="0" applyNumberFormat="1" applyFont="1" applyFill="1"/>
    <xf numFmtId="0" fontId="15" fillId="2" borderId="0" xfId="0" applyFont="1" applyFill="1" applyAlignment="1">
      <alignment horizontal="left" vertical="center" indent="1"/>
    </xf>
    <xf numFmtId="3" fontId="15" fillId="2" borderId="0" xfId="0" applyNumberFormat="1" applyFont="1" applyFill="1" applyAlignment="1">
      <alignment horizontal="right" vertical="center"/>
    </xf>
    <xf numFmtId="164" fontId="15" fillId="2" borderId="0" xfId="0" applyNumberFormat="1" applyFont="1" applyFill="1" applyAlignment="1">
      <alignment horizontal="right" vertical="center"/>
    </xf>
    <xf numFmtId="0" fontId="16" fillId="2" borderId="0" xfId="0" applyFont="1" applyFill="1" applyAlignment="1">
      <alignment horizontal="left" vertical="center" indent="3"/>
    </xf>
    <xf numFmtId="3" fontId="16" fillId="2" borderId="0" xfId="0" applyNumberFormat="1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/>
    </xf>
    <xf numFmtId="164" fontId="16" fillId="2" borderId="0" xfId="0" applyNumberFormat="1" applyFont="1" applyFill="1" applyAlignment="1">
      <alignment horizontal="right" vertical="center"/>
    </xf>
    <xf numFmtId="0" fontId="16" fillId="2" borderId="1" xfId="0" applyFont="1" applyFill="1" applyBorder="1" applyAlignment="1">
      <alignment horizontal="left" vertical="center" indent="3"/>
    </xf>
    <xf numFmtId="3" fontId="16" fillId="2" borderId="1" xfId="0" applyNumberFormat="1" applyFont="1" applyFill="1" applyBorder="1" applyAlignment="1">
      <alignment horizontal="right" vertical="center"/>
    </xf>
    <xf numFmtId="0" fontId="16" fillId="2" borderId="1" xfId="0" applyFont="1" applyFill="1" applyBorder="1" applyAlignment="1">
      <alignment horizontal="right" vertical="center"/>
    </xf>
    <xf numFmtId="164" fontId="16" fillId="2" borderId="1" xfId="0" applyNumberFormat="1" applyFont="1" applyFill="1" applyBorder="1" applyAlignment="1">
      <alignment horizontal="right" vertical="center"/>
    </xf>
    <xf numFmtId="167" fontId="2" fillId="0" borderId="0" xfId="0" applyNumberFormat="1" applyFont="1" applyFill="1" applyAlignment="1">
      <alignment horizontal="right" indent="2"/>
    </xf>
    <xf numFmtId="9" fontId="2" fillId="2" borderId="0" xfId="1" applyNumberFormat="1" applyFont="1" applyFill="1" applyAlignment="1">
      <alignment horizontal="right" indent="2"/>
    </xf>
    <xf numFmtId="0" fontId="3" fillId="2" borderId="0" xfId="0" applyFont="1" applyFill="1" applyBorder="1"/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left" vertical="top"/>
    </xf>
    <xf numFmtId="0" fontId="3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top" wrapText="1"/>
    </xf>
  </cellXfs>
  <cellStyles count="3">
    <cellStyle name="Link" xfId="2" builtinId="8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tabSelected="1" zoomScaleNormal="100" workbookViewId="0"/>
  </sheetViews>
  <sheetFormatPr baseColWidth="10" defaultColWidth="11.25" defaultRowHeight="12.75" x14ac:dyDescent="0.2"/>
  <cols>
    <col min="1" max="1" width="11.25" style="1"/>
    <col min="2" max="2" width="71.625" style="1" bestFit="1" customWidth="1"/>
    <col min="3" max="16384" width="11.25" style="1"/>
  </cols>
  <sheetData>
    <row r="1" spans="1:2" x14ac:dyDescent="0.2">
      <c r="A1" s="1" t="s">
        <v>50</v>
      </c>
    </row>
    <row r="2" spans="1:2" ht="31.5" x14ac:dyDescent="0.5">
      <c r="A2" s="23" t="s">
        <v>30</v>
      </c>
    </row>
    <row r="3" spans="1:2" ht="18.75" x14ac:dyDescent="0.3">
      <c r="A3" s="24" t="s">
        <v>31</v>
      </c>
    </row>
    <row r="4" spans="1:2" x14ac:dyDescent="0.2">
      <c r="A4" s="5" t="s">
        <v>38</v>
      </c>
      <c r="B4" s="5" t="s">
        <v>39</v>
      </c>
    </row>
    <row r="5" spans="1:2" x14ac:dyDescent="0.2">
      <c r="A5" s="25" t="s">
        <v>32</v>
      </c>
      <c r="B5" s="1" t="str">
        <f>Abb.1!A1</f>
        <v>Abbildung 1: Bruttoanlageinvestitionen, Gemeindeebene, 2001/Q1-2023/Q1</v>
      </c>
    </row>
    <row r="6" spans="1:2" x14ac:dyDescent="0.2">
      <c r="A6" s="25" t="s">
        <v>33</v>
      </c>
      <c r="B6" s="1" t="str">
        <f>Abb.2!A1</f>
        <v>Abbildung 2: Bruttoanlageinvestitionen, Veränderung ggü. Vorjahresquartal, 2002/Q1-2023/Q1</v>
      </c>
    </row>
    <row r="7" spans="1:2" x14ac:dyDescent="0.2">
      <c r="A7" s="25" t="s">
        <v>34</v>
      </c>
      <c r="B7" s="1" t="str">
        <f>Abb.3!A1</f>
        <v>Abbildung 3: Bruttoinvestitionen, Gemeindeebene, 2000-2022</v>
      </c>
    </row>
    <row r="8" spans="1:2" x14ac:dyDescent="0.2">
      <c r="A8" s="25" t="s">
        <v>35</v>
      </c>
      <c r="B8" s="1" t="str">
        <f>Abb.4!A1</f>
        <v>Abbildung 4: Öffentlicher Schuldenstand, Gemeindeebene, 2000/Q1-2023/Q1</v>
      </c>
    </row>
    <row r="9" spans="1:2" x14ac:dyDescent="0.2">
      <c r="A9" s="25" t="s">
        <v>36</v>
      </c>
      <c r="B9" s="1" t="str">
        <f>Abb.5!A1</f>
        <v>Abbildung 5: Entwicklung des öffentlichen Schuldenstandes, Gemeindeebene, 2019-2022</v>
      </c>
    </row>
    <row r="10" spans="1:2" x14ac:dyDescent="0.2">
      <c r="A10" s="26" t="s">
        <v>37</v>
      </c>
      <c r="B10" s="4" t="str">
        <f>Abb.6!A1</f>
        <v>Abbildung 6: Veränderung des öffentlichen Schuldenstandes, Gemeindeebene, 2001/Q1-2023/Q1</v>
      </c>
    </row>
  </sheetData>
  <hyperlinks>
    <hyperlink ref="A5" location="Abb.1!A1" display="Abb.1"/>
    <hyperlink ref="A6" location="Abb.3!A1" display="Abb.3"/>
    <hyperlink ref="A7" location="Abb.4!A1" display="Abb.4"/>
    <hyperlink ref="A8" location="Abb.5!A1" display="Abb.5"/>
    <hyperlink ref="A9" location="Abb.6!A1" display="Abb.6"/>
    <hyperlink ref="A10" location="Abb.7!A1" display="Abb.7"/>
  </hyperlinks>
  <pageMargins left="0.7" right="0.7" top="0.78740157499999996" bottom="0.78740157499999996" header="0.3" footer="0.3"/>
  <pageSetup paperSize="9"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8"/>
  <sheetViews>
    <sheetView zoomScaleNormal="100" workbookViewId="0"/>
  </sheetViews>
  <sheetFormatPr baseColWidth="10" defaultColWidth="11.25" defaultRowHeight="12.75" x14ac:dyDescent="0.2"/>
  <cols>
    <col min="1" max="3" width="11.125" style="1" customWidth="1"/>
    <col min="4" max="16384" width="11.25" style="1"/>
  </cols>
  <sheetData>
    <row r="1" spans="1:3" x14ac:dyDescent="0.2">
      <c r="A1" s="1" t="s">
        <v>44</v>
      </c>
    </row>
    <row r="3" spans="1:3" ht="29.45" customHeight="1" x14ac:dyDescent="0.2">
      <c r="A3" s="49" t="s">
        <v>5</v>
      </c>
      <c r="B3" s="49"/>
      <c r="C3" s="10" t="s">
        <v>9</v>
      </c>
    </row>
    <row r="4" spans="1:3" x14ac:dyDescent="0.2">
      <c r="A4" s="50"/>
      <c r="B4" s="50"/>
      <c r="C4" s="11" t="s">
        <v>0</v>
      </c>
    </row>
    <row r="5" spans="1:3" x14ac:dyDescent="0.2">
      <c r="A5" s="51">
        <v>2001</v>
      </c>
      <c r="B5" s="3" t="s">
        <v>1</v>
      </c>
      <c r="C5" s="32">
        <v>246.88</v>
      </c>
    </row>
    <row r="6" spans="1:3" x14ac:dyDescent="0.2">
      <c r="A6" s="51"/>
      <c r="B6" s="3" t="s">
        <v>2</v>
      </c>
      <c r="C6" s="32">
        <v>317.24</v>
      </c>
    </row>
    <row r="7" spans="1:3" x14ac:dyDescent="0.2">
      <c r="A7" s="51"/>
      <c r="B7" s="3" t="s">
        <v>3</v>
      </c>
      <c r="C7" s="32">
        <v>427.74</v>
      </c>
    </row>
    <row r="8" spans="1:3" x14ac:dyDescent="0.2">
      <c r="A8" s="52"/>
      <c r="B8" s="4" t="s">
        <v>4</v>
      </c>
      <c r="C8" s="33">
        <v>730.23</v>
      </c>
    </row>
    <row r="9" spans="1:3" x14ac:dyDescent="0.2">
      <c r="A9" s="51">
        <v>2002</v>
      </c>
      <c r="B9" s="3" t="s">
        <v>1</v>
      </c>
      <c r="C9" s="32">
        <v>306.49</v>
      </c>
    </row>
    <row r="10" spans="1:3" x14ac:dyDescent="0.2">
      <c r="A10" s="51"/>
      <c r="B10" s="3" t="s">
        <v>2</v>
      </c>
      <c r="C10" s="32">
        <v>384.57</v>
      </c>
    </row>
    <row r="11" spans="1:3" x14ac:dyDescent="0.2">
      <c r="A11" s="51"/>
      <c r="B11" s="3" t="s">
        <v>3</v>
      </c>
      <c r="C11" s="32">
        <v>497.89</v>
      </c>
    </row>
    <row r="12" spans="1:3" x14ac:dyDescent="0.2">
      <c r="A12" s="52"/>
      <c r="B12" s="4" t="s">
        <v>4</v>
      </c>
      <c r="C12" s="33">
        <v>805.8</v>
      </c>
    </row>
    <row r="13" spans="1:3" x14ac:dyDescent="0.2">
      <c r="A13" s="51">
        <v>2003</v>
      </c>
      <c r="B13" s="3" t="s">
        <v>1</v>
      </c>
      <c r="C13" s="32">
        <v>333.82</v>
      </c>
    </row>
    <row r="14" spans="1:3" x14ac:dyDescent="0.2">
      <c r="A14" s="51"/>
      <c r="B14" s="3" t="s">
        <v>2</v>
      </c>
      <c r="C14" s="32">
        <v>428.69</v>
      </c>
    </row>
    <row r="15" spans="1:3" x14ac:dyDescent="0.2">
      <c r="A15" s="51"/>
      <c r="B15" s="3" t="s">
        <v>3</v>
      </c>
      <c r="C15" s="32">
        <v>540.36</v>
      </c>
    </row>
    <row r="16" spans="1:3" x14ac:dyDescent="0.2">
      <c r="A16" s="52"/>
      <c r="B16" s="4" t="s">
        <v>4</v>
      </c>
      <c r="C16" s="33">
        <v>805.34</v>
      </c>
    </row>
    <row r="17" spans="1:3" x14ac:dyDescent="0.2">
      <c r="A17" s="51">
        <v>2004</v>
      </c>
      <c r="B17" s="3" t="s">
        <v>1</v>
      </c>
      <c r="C17" s="32">
        <v>326.33999999999997</v>
      </c>
    </row>
    <row r="18" spans="1:3" x14ac:dyDescent="0.2">
      <c r="A18" s="51"/>
      <c r="B18" s="3" t="s">
        <v>2</v>
      </c>
      <c r="C18" s="32">
        <v>384.1</v>
      </c>
    </row>
    <row r="19" spans="1:3" x14ac:dyDescent="0.2">
      <c r="A19" s="51"/>
      <c r="B19" s="3" t="s">
        <v>3</v>
      </c>
      <c r="C19" s="32">
        <v>490.1</v>
      </c>
    </row>
    <row r="20" spans="1:3" x14ac:dyDescent="0.2">
      <c r="A20" s="52"/>
      <c r="B20" s="4" t="s">
        <v>4</v>
      </c>
      <c r="C20" s="33">
        <v>784.71</v>
      </c>
    </row>
    <row r="21" spans="1:3" x14ac:dyDescent="0.2">
      <c r="A21" s="51">
        <v>2005</v>
      </c>
      <c r="B21" s="3" t="s">
        <v>1</v>
      </c>
      <c r="C21" s="32">
        <v>393.7</v>
      </c>
    </row>
    <row r="22" spans="1:3" x14ac:dyDescent="0.2">
      <c r="A22" s="51"/>
      <c r="B22" s="3" t="s">
        <v>2</v>
      </c>
      <c r="C22" s="32">
        <v>446.59</v>
      </c>
    </row>
    <row r="23" spans="1:3" x14ac:dyDescent="0.2">
      <c r="A23" s="51"/>
      <c r="B23" s="3" t="s">
        <v>3</v>
      </c>
      <c r="C23" s="32">
        <v>536.72</v>
      </c>
    </row>
    <row r="24" spans="1:3" x14ac:dyDescent="0.2">
      <c r="A24" s="52"/>
      <c r="B24" s="4" t="s">
        <v>4</v>
      </c>
      <c r="C24" s="33">
        <v>777.94</v>
      </c>
    </row>
    <row r="25" spans="1:3" x14ac:dyDescent="0.2">
      <c r="A25" s="51">
        <v>2006</v>
      </c>
      <c r="B25" s="3" t="s">
        <v>1</v>
      </c>
      <c r="C25" s="32">
        <v>389.31</v>
      </c>
    </row>
    <row r="26" spans="1:3" x14ac:dyDescent="0.2">
      <c r="A26" s="51"/>
      <c r="B26" s="3" t="s">
        <v>2</v>
      </c>
      <c r="C26" s="32">
        <v>423.75</v>
      </c>
    </row>
    <row r="27" spans="1:3" x14ac:dyDescent="0.2">
      <c r="A27" s="51"/>
      <c r="B27" s="3" t="s">
        <v>3</v>
      </c>
      <c r="C27" s="32">
        <v>551</v>
      </c>
    </row>
    <row r="28" spans="1:3" x14ac:dyDescent="0.2">
      <c r="A28" s="52"/>
      <c r="B28" s="4" t="s">
        <v>4</v>
      </c>
      <c r="C28" s="33">
        <v>824.88</v>
      </c>
    </row>
    <row r="29" spans="1:3" x14ac:dyDescent="0.2">
      <c r="A29" s="51">
        <v>2007</v>
      </c>
      <c r="B29" s="3" t="s">
        <v>1</v>
      </c>
      <c r="C29" s="32">
        <v>409.64</v>
      </c>
    </row>
    <row r="30" spans="1:3" x14ac:dyDescent="0.2">
      <c r="A30" s="51"/>
      <c r="B30" s="3" t="s">
        <v>2</v>
      </c>
      <c r="C30" s="32">
        <v>436.26</v>
      </c>
    </row>
    <row r="31" spans="1:3" x14ac:dyDescent="0.2">
      <c r="A31" s="51"/>
      <c r="B31" s="3" t="s">
        <v>3</v>
      </c>
      <c r="C31" s="32">
        <v>566.95000000000005</v>
      </c>
    </row>
    <row r="32" spans="1:3" x14ac:dyDescent="0.2">
      <c r="A32" s="52"/>
      <c r="B32" s="4" t="s">
        <v>4</v>
      </c>
      <c r="C32" s="33">
        <v>846.84</v>
      </c>
    </row>
    <row r="33" spans="1:3" x14ac:dyDescent="0.2">
      <c r="A33" s="51">
        <v>2008</v>
      </c>
      <c r="B33" s="3" t="s">
        <v>1</v>
      </c>
      <c r="C33" s="32">
        <v>449.46</v>
      </c>
    </row>
    <row r="34" spans="1:3" x14ac:dyDescent="0.2">
      <c r="A34" s="51"/>
      <c r="B34" s="3" t="s">
        <v>2</v>
      </c>
      <c r="C34" s="32">
        <v>498.61</v>
      </c>
    </row>
    <row r="35" spans="1:3" x14ac:dyDescent="0.2">
      <c r="A35" s="51"/>
      <c r="B35" s="3" t="s">
        <v>3</v>
      </c>
      <c r="C35" s="32">
        <v>667.56</v>
      </c>
    </row>
    <row r="36" spans="1:3" x14ac:dyDescent="0.2">
      <c r="A36" s="52"/>
      <c r="B36" s="4" t="s">
        <v>4</v>
      </c>
      <c r="C36" s="33">
        <v>889.21</v>
      </c>
    </row>
    <row r="37" spans="1:3" x14ac:dyDescent="0.2">
      <c r="A37" s="51">
        <v>2009</v>
      </c>
      <c r="B37" s="3" t="s">
        <v>1</v>
      </c>
      <c r="C37" s="32">
        <v>488.3</v>
      </c>
    </row>
    <row r="38" spans="1:3" x14ac:dyDescent="0.2">
      <c r="A38" s="51"/>
      <c r="B38" s="3" t="s">
        <v>2</v>
      </c>
      <c r="C38" s="32">
        <v>551.77</v>
      </c>
    </row>
    <row r="39" spans="1:3" x14ac:dyDescent="0.2">
      <c r="A39" s="51"/>
      <c r="B39" s="3" t="s">
        <v>3</v>
      </c>
      <c r="C39" s="32">
        <v>682.99</v>
      </c>
    </row>
    <row r="40" spans="1:3" x14ac:dyDescent="0.2">
      <c r="A40" s="52"/>
      <c r="B40" s="4" t="s">
        <v>4</v>
      </c>
      <c r="C40" s="33">
        <v>928</v>
      </c>
    </row>
    <row r="41" spans="1:3" x14ac:dyDescent="0.2">
      <c r="A41" s="51">
        <v>2010</v>
      </c>
      <c r="B41" s="3" t="s">
        <v>1</v>
      </c>
      <c r="C41" s="32">
        <v>461.34</v>
      </c>
    </row>
    <row r="42" spans="1:3" x14ac:dyDescent="0.2">
      <c r="A42" s="51"/>
      <c r="B42" s="3" t="s">
        <v>2</v>
      </c>
      <c r="C42" s="32">
        <v>554.72</v>
      </c>
    </row>
    <row r="43" spans="1:3" x14ac:dyDescent="0.2">
      <c r="A43" s="51"/>
      <c r="B43" s="3" t="s">
        <v>3</v>
      </c>
      <c r="C43" s="32">
        <v>630.48</v>
      </c>
    </row>
    <row r="44" spans="1:3" x14ac:dyDescent="0.2">
      <c r="A44" s="52"/>
      <c r="B44" s="4" t="s">
        <v>4</v>
      </c>
      <c r="C44" s="33">
        <v>850.06</v>
      </c>
    </row>
    <row r="45" spans="1:3" x14ac:dyDescent="0.2">
      <c r="A45" s="51">
        <v>2011</v>
      </c>
      <c r="B45" s="3" t="s">
        <v>1</v>
      </c>
      <c r="C45" s="32">
        <v>405.11</v>
      </c>
    </row>
    <row r="46" spans="1:3" x14ac:dyDescent="0.2">
      <c r="A46" s="51"/>
      <c r="B46" s="3" t="s">
        <v>2</v>
      </c>
      <c r="C46" s="32">
        <v>468.91</v>
      </c>
    </row>
    <row r="47" spans="1:3" x14ac:dyDescent="0.2">
      <c r="A47" s="51"/>
      <c r="B47" s="3" t="s">
        <v>3</v>
      </c>
      <c r="C47" s="32">
        <v>581.29999999999995</v>
      </c>
    </row>
    <row r="48" spans="1:3" x14ac:dyDescent="0.2">
      <c r="A48" s="52"/>
      <c r="B48" s="4" t="s">
        <v>4</v>
      </c>
      <c r="C48" s="33">
        <v>784.52</v>
      </c>
    </row>
    <row r="49" spans="1:3" x14ac:dyDescent="0.2">
      <c r="A49" s="51">
        <v>2012</v>
      </c>
      <c r="B49" s="3" t="s">
        <v>1</v>
      </c>
      <c r="C49" s="32">
        <v>429.7</v>
      </c>
    </row>
    <row r="50" spans="1:3" x14ac:dyDescent="0.2">
      <c r="A50" s="51"/>
      <c r="B50" s="3" t="s">
        <v>2</v>
      </c>
      <c r="C50" s="32">
        <v>482.73</v>
      </c>
    </row>
    <row r="51" spans="1:3" x14ac:dyDescent="0.2">
      <c r="A51" s="51"/>
      <c r="B51" s="3" t="s">
        <v>3</v>
      </c>
      <c r="C51" s="32">
        <v>612.94000000000005</v>
      </c>
    </row>
    <row r="52" spans="1:3" x14ac:dyDescent="0.2">
      <c r="A52" s="52"/>
      <c r="B52" s="4" t="s">
        <v>4</v>
      </c>
      <c r="C52" s="33">
        <v>846.25</v>
      </c>
    </row>
    <row r="53" spans="1:3" x14ac:dyDescent="0.2">
      <c r="A53" s="51">
        <v>2013</v>
      </c>
      <c r="B53" s="3" t="s">
        <v>1</v>
      </c>
      <c r="C53" s="32">
        <v>440.77</v>
      </c>
    </row>
    <row r="54" spans="1:3" x14ac:dyDescent="0.2">
      <c r="A54" s="51"/>
      <c r="B54" s="3" t="s">
        <v>2</v>
      </c>
      <c r="C54" s="32">
        <v>562.99</v>
      </c>
    </row>
    <row r="55" spans="1:3" x14ac:dyDescent="0.2">
      <c r="A55" s="51"/>
      <c r="B55" s="3" t="s">
        <v>3</v>
      </c>
      <c r="C55" s="32">
        <v>719.85</v>
      </c>
    </row>
    <row r="56" spans="1:3" x14ac:dyDescent="0.2">
      <c r="A56" s="52"/>
      <c r="B56" s="4" t="s">
        <v>4</v>
      </c>
      <c r="C56" s="33">
        <v>925.1</v>
      </c>
    </row>
    <row r="57" spans="1:3" x14ac:dyDescent="0.2">
      <c r="A57" s="51">
        <v>2014</v>
      </c>
      <c r="B57" s="3" t="s">
        <v>1</v>
      </c>
      <c r="C57" s="32">
        <v>474.07</v>
      </c>
    </row>
    <row r="58" spans="1:3" x14ac:dyDescent="0.2">
      <c r="A58" s="51"/>
      <c r="B58" s="3" t="s">
        <v>2</v>
      </c>
      <c r="C58" s="32">
        <v>579.99</v>
      </c>
    </row>
    <row r="59" spans="1:3" x14ac:dyDescent="0.2">
      <c r="A59" s="51"/>
      <c r="B59" s="3" t="s">
        <v>3</v>
      </c>
      <c r="C59" s="32">
        <v>751.11</v>
      </c>
    </row>
    <row r="60" spans="1:3" x14ac:dyDescent="0.2">
      <c r="A60" s="52"/>
      <c r="B60" s="4" t="s">
        <v>4</v>
      </c>
      <c r="C60" s="33">
        <v>1079.68</v>
      </c>
    </row>
    <row r="61" spans="1:3" x14ac:dyDescent="0.2">
      <c r="A61" s="51">
        <v>2015</v>
      </c>
      <c r="B61" s="3" t="s">
        <v>1</v>
      </c>
      <c r="C61" s="32">
        <v>538.62</v>
      </c>
    </row>
    <row r="62" spans="1:3" x14ac:dyDescent="0.2">
      <c r="A62" s="51"/>
      <c r="B62" s="3" t="s">
        <v>2</v>
      </c>
      <c r="C62" s="32">
        <v>612.79</v>
      </c>
    </row>
    <row r="63" spans="1:3" x14ac:dyDescent="0.2">
      <c r="A63" s="51"/>
      <c r="B63" s="3" t="s">
        <v>3</v>
      </c>
      <c r="C63" s="32">
        <v>834.22</v>
      </c>
    </row>
    <row r="64" spans="1:3" x14ac:dyDescent="0.2">
      <c r="A64" s="52"/>
      <c r="B64" s="4" t="s">
        <v>4</v>
      </c>
      <c r="C64" s="33">
        <v>1004.71</v>
      </c>
    </row>
    <row r="65" spans="1:3" x14ac:dyDescent="0.2">
      <c r="A65" s="51">
        <v>2016</v>
      </c>
      <c r="B65" s="3" t="s">
        <v>1</v>
      </c>
      <c r="C65" s="32">
        <v>496.56</v>
      </c>
    </row>
    <row r="66" spans="1:3" x14ac:dyDescent="0.2">
      <c r="A66" s="51"/>
      <c r="B66" s="3" t="s">
        <v>2</v>
      </c>
      <c r="C66" s="32">
        <v>635.34</v>
      </c>
    </row>
    <row r="67" spans="1:3" x14ac:dyDescent="0.2">
      <c r="A67" s="51"/>
      <c r="B67" s="3" t="s">
        <v>3</v>
      </c>
      <c r="C67" s="32">
        <v>782.03</v>
      </c>
    </row>
    <row r="68" spans="1:3" x14ac:dyDescent="0.2">
      <c r="A68" s="52"/>
      <c r="B68" s="4" t="s">
        <v>4</v>
      </c>
      <c r="C68" s="33">
        <v>1078.98</v>
      </c>
    </row>
    <row r="69" spans="1:3" x14ac:dyDescent="0.2">
      <c r="A69" s="51">
        <v>2017</v>
      </c>
      <c r="B69" s="3" t="s">
        <v>1</v>
      </c>
      <c r="C69" s="32">
        <v>523.5</v>
      </c>
    </row>
    <row r="70" spans="1:3" x14ac:dyDescent="0.2">
      <c r="A70" s="51"/>
      <c r="B70" s="3" t="s">
        <v>2</v>
      </c>
      <c r="C70" s="32">
        <v>742.18</v>
      </c>
    </row>
    <row r="71" spans="1:3" x14ac:dyDescent="0.2">
      <c r="A71" s="51"/>
      <c r="B71" s="3" t="s">
        <v>3</v>
      </c>
      <c r="C71" s="32">
        <v>920.92</v>
      </c>
    </row>
    <row r="72" spans="1:3" x14ac:dyDescent="0.2">
      <c r="A72" s="52"/>
      <c r="B72" s="4" t="s">
        <v>4</v>
      </c>
      <c r="C72" s="33">
        <v>1078.6600000000001</v>
      </c>
    </row>
    <row r="73" spans="1:3" x14ac:dyDescent="0.2">
      <c r="A73" s="51">
        <v>2018</v>
      </c>
      <c r="B73" s="3" t="s">
        <v>1</v>
      </c>
      <c r="C73" s="32">
        <v>530.5</v>
      </c>
    </row>
    <row r="74" spans="1:3" x14ac:dyDescent="0.2">
      <c r="A74" s="51"/>
      <c r="B74" s="3" t="s">
        <v>2</v>
      </c>
      <c r="C74" s="32">
        <v>744.08</v>
      </c>
    </row>
    <row r="75" spans="1:3" x14ac:dyDescent="0.2">
      <c r="A75" s="51"/>
      <c r="B75" s="3" t="s">
        <v>3</v>
      </c>
      <c r="C75" s="32">
        <v>914.19</v>
      </c>
    </row>
    <row r="76" spans="1:3" x14ac:dyDescent="0.2">
      <c r="A76" s="52"/>
      <c r="B76" s="4" t="s">
        <v>4</v>
      </c>
      <c r="C76" s="33">
        <v>1302.31</v>
      </c>
    </row>
    <row r="77" spans="1:3" x14ac:dyDescent="0.2">
      <c r="A77" s="51">
        <v>2019</v>
      </c>
      <c r="B77" s="3" t="s">
        <v>1</v>
      </c>
      <c r="C77" s="32">
        <v>565.73</v>
      </c>
    </row>
    <row r="78" spans="1:3" x14ac:dyDescent="0.2">
      <c r="A78" s="51"/>
      <c r="B78" s="3" t="s">
        <v>2</v>
      </c>
      <c r="C78" s="32">
        <v>813.43</v>
      </c>
    </row>
    <row r="79" spans="1:3" x14ac:dyDescent="0.2">
      <c r="A79" s="51"/>
      <c r="B79" s="3" t="s">
        <v>3</v>
      </c>
      <c r="C79" s="32">
        <v>993.06</v>
      </c>
    </row>
    <row r="80" spans="1:3" x14ac:dyDescent="0.2">
      <c r="A80" s="52"/>
      <c r="B80" s="4" t="s">
        <v>4</v>
      </c>
      <c r="C80" s="33">
        <v>1234.1300000000001</v>
      </c>
    </row>
    <row r="81" spans="1:3" x14ac:dyDescent="0.2">
      <c r="A81" s="51">
        <v>2020</v>
      </c>
      <c r="B81" s="3" t="s">
        <v>1</v>
      </c>
      <c r="C81" s="32">
        <v>502.46</v>
      </c>
    </row>
    <row r="82" spans="1:3" x14ac:dyDescent="0.2">
      <c r="A82" s="51"/>
      <c r="B82" s="3" t="s">
        <v>2</v>
      </c>
      <c r="C82" s="32">
        <v>572.37</v>
      </c>
    </row>
    <row r="83" spans="1:3" x14ac:dyDescent="0.2">
      <c r="A83" s="51"/>
      <c r="B83" s="3" t="s">
        <v>3</v>
      </c>
      <c r="C83" s="32">
        <v>774</v>
      </c>
    </row>
    <row r="84" spans="1:3" x14ac:dyDescent="0.2">
      <c r="A84" s="52"/>
      <c r="B84" s="4" t="s">
        <v>4</v>
      </c>
      <c r="C84" s="33">
        <v>1508.79</v>
      </c>
    </row>
    <row r="85" spans="1:3" x14ac:dyDescent="0.2">
      <c r="A85" s="51">
        <v>2021</v>
      </c>
      <c r="B85" s="3" t="s">
        <v>1</v>
      </c>
      <c r="C85" s="32">
        <v>747.14</v>
      </c>
    </row>
    <row r="86" spans="1:3" x14ac:dyDescent="0.2">
      <c r="A86" s="51"/>
      <c r="B86" s="3" t="s">
        <v>2</v>
      </c>
      <c r="C86" s="32">
        <v>540.52</v>
      </c>
    </row>
    <row r="87" spans="1:3" x14ac:dyDescent="0.2">
      <c r="A87" s="51"/>
      <c r="B87" s="3" t="s">
        <v>3</v>
      </c>
      <c r="C87" s="32">
        <v>985.52</v>
      </c>
    </row>
    <row r="88" spans="1:3" x14ac:dyDescent="0.2">
      <c r="A88" s="52"/>
      <c r="B88" s="4" t="s">
        <v>4</v>
      </c>
      <c r="C88" s="33">
        <v>1417.43</v>
      </c>
    </row>
    <row r="89" spans="1:3" x14ac:dyDescent="0.2">
      <c r="A89" s="51">
        <v>2022</v>
      </c>
      <c r="B89" s="3" t="s">
        <v>1</v>
      </c>
      <c r="C89" s="46">
        <v>692.21</v>
      </c>
    </row>
    <row r="90" spans="1:3" x14ac:dyDescent="0.2">
      <c r="A90" s="51"/>
      <c r="B90" s="3" t="s">
        <v>2</v>
      </c>
      <c r="C90" s="32">
        <v>877.14</v>
      </c>
    </row>
    <row r="91" spans="1:3" x14ac:dyDescent="0.2">
      <c r="A91" s="51"/>
      <c r="B91" s="3" t="s">
        <v>3</v>
      </c>
      <c r="C91" s="32">
        <v>1128.8699999999999</v>
      </c>
    </row>
    <row r="92" spans="1:3" x14ac:dyDescent="0.2">
      <c r="A92" s="52"/>
      <c r="B92" s="4" t="s">
        <v>4</v>
      </c>
      <c r="C92" s="33">
        <v>1500.97</v>
      </c>
    </row>
    <row r="93" spans="1:3" x14ac:dyDescent="0.2">
      <c r="A93" s="51">
        <v>2023</v>
      </c>
      <c r="B93" s="3" t="s">
        <v>1</v>
      </c>
      <c r="C93" s="46">
        <v>736.9</v>
      </c>
    </row>
    <row r="94" spans="1:3" x14ac:dyDescent="0.2">
      <c r="A94" s="51"/>
      <c r="B94" s="3" t="s">
        <v>2</v>
      </c>
      <c r="C94" s="32"/>
    </row>
    <row r="95" spans="1:3" x14ac:dyDescent="0.2">
      <c r="A95" s="51"/>
      <c r="B95" s="3" t="s">
        <v>3</v>
      </c>
      <c r="C95" s="32"/>
    </row>
    <row r="96" spans="1:3" x14ac:dyDescent="0.2">
      <c r="A96" s="52"/>
      <c r="B96" s="4" t="s">
        <v>4</v>
      </c>
      <c r="C96" s="33"/>
    </row>
    <row r="97" spans="1:3" ht="39.6" customHeight="1" x14ac:dyDescent="0.2">
      <c r="A97" s="53" t="s">
        <v>45</v>
      </c>
      <c r="B97" s="53"/>
      <c r="C97" s="53"/>
    </row>
    <row r="98" spans="1:3" x14ac:dyDescent="0.2">
      <c r="A98" s="30"/>
    </row>
  </sheetData>
  <mergeCells count="25">
    <mergeCell ref="A97:C97"/>
    <mergeCell ref="A45:A48"/>
    <mergeCell ref="A5:A8"/>
    <mergeCell ref="A9:A12"/>
    <mergeCell ref="A13:A16"/>
    <mergeCell ref="A17:A20"/>
    <mergeCell ref="A21:A24"/>
    <mergeCell ref="A73:A76"/>
    <mergeCell ref="A77:A80"/>
    <mergeCell ref="A81:A84"/>
    <mergeCell ref="A85:A88"/>
    <mergeCell ref="A65:A68"/>
    <mergeCell ref="A69:A72"/>
    <mergeCell ref="A89:A92"/>
    <mergeCell ref="A93:A96"/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</mergeCells>
  <pageMargins left="0.7" right="0.7" top="0.78740157499999996" bottom="0.78740157499999996" header="0.3" footer="0.3"/>
  <pageSetup paperSize="9" scale="56" orientation="portrait" r:id="rId1"/>
  <rowBreaks count="1" manualBreakCount="1">
    <brk id="9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3"/>
  <sheetViews>
    <sheetView zoomScaleNormal="100" workbookViewId="0"/>
  </sheetViews>
  <sheetFormatPr baseColWidth="10" defaultColWidth="11.25" defaultRowHeight="12.75" x14ac:dyDescent="0.2"/>
  <cols>
    <col min="1" max="2" width="11.25" style="1"/>
    <col min="3" max="3" width="17.75" style="1" customWidth="1"/>
    <col min="4" max="16384" width="11.25" style="1"/>
  </cols>
  <sheetData>
    <row r="1" spans="1:3" x14ac:dyDescent="0.2">
      <c r="A1" s="1" t="s">
        <v>46</v>
      </c>
    </row>
    <row r="3" spans="1:3" ht="40.9" customHeight="1" x14ac:dyDescent="0.2">
      <c r="A3" s="49" t="s">
        <v>5</v>
      </c>
      <c r="B3" s="49"/>
      <c r="C3" s="7" t="s">
        <v>7</v>
      </c>
    </row>
    <row r="4" spans="1:3" x14ac:dyDescent="0.2">
      <c r="A4" s="50"/>
      <c r="B4" s="50"/>
      <c r="C4" s="6" t="s">
        <v>6</v>
      </c>
    </row>
    <row r="5" spans="1:3" x14ac:dyDescent="0.2">
      <c r="A5" s="51">
        <v>2002</v>
      </c>
      <c r="B5" s="3" t="s">
        <v>1</v>
      </c>
      <c r="C5" s="8">
        <v>0.24145333765392099</v>
      </c>
    </row>
    <row r="6" spans="1:3" x14ac:dyDescent="0.2">
      <c r="A6" s="51"/>
      <c r="B6" s="3" t="s">
        <v>2</v>
      </c>
      <c r="C6" s="8">
        <v>0.21223679233387965</v>
      </c>
    </row>
    <row r="7" spans="1:3" x14ac:dyDescent="0.2">
      <c r="A7" s="51"/>
      <c r="B7" s="3" t="s">
        <v>3</v>
      </c>
      <c r="C7" s="8">
        <v>0.16400149623603116</v>
      </c>
    </row>
    <row r="8" spans="1:3" x14ac:dyDescent="0.2">
      <c r="A8" s="52"/>
      <c r="B8" s="4" t="s">
        <v>4</v>
      </c>
      <c r="C8" s="9">
        <v>0.10348794215521129</v>
      </c>
    </row>
    <row r="9" spans="1:3" x14ac:dyDescent="0.2">
      <c r="A9" s="51">
        <v>2003</v>
      </c>
      <c r="B9" s="3" t="s">
        <v>1</v>
      </c>
      <c r="C9" s="8">
        <v>8.9170935430193429E-2</v>
      </c>
    </row>
    <row r="10" spans="1:3" x14ac:dyDescent="0.2">
      <c r="A10" s="51"/>
      <c r="B10" s="3" t="s">
        <v>2</v>
      </c>
      <c r="C10" s="8">
        <v>0.1147255376134384</v>
      </c>
    </row>
    <row r="11" spans="1:3" x14ac:dyDescent="0.2">
      <c r="A11" s="51"/>
      <c r="B11" s="3" t="s">
        <v>3</v>
      </c>
      <c r="C11" s="8">
        <v>8.5299965855911999E-2</v>
      </c>
    </row>
    <row r="12" spans="1:3" x14ac:dyDescent="0.2">
      <c r="A12" s="52"/>
      <c r="B12" s="4" t="s">
        <v>4</v>
      </c>
      <c r="C12" s="9">
        <v>-5.7086125589466709E-4</v>
      </c>
    </row>
    <row r="13" spans="1:3" x14ac:dyDescent="0.2">
      <c r="A13" s="51">
        <v>2004</v>
      </c>
      <c r="B13" s="3" t="s">
        <v>1</v>
      </c>
      <c r="C13" s="8">
        <v>-2.2407285363369535E-2</v>
      </c>
    </row>
    <row r="14" spans="1:3" x14ac:dyDescent="0.2">
      <c r="A14" s="51"/>
      <c r="B14" s="3" t="s">
        <v>2</v>
      </c>
      <c r="C14" s="8">
        <v>-0.10401455597284745</v>
      </c>
    </row>
    <row r="15" spans="1:3" x14ac:dyDescent="0.2">
      <c r="A15" s="51"/>
      <c r="B15" s="3" t="s">
        <v>3</v>
      </c>
      <c r="C15" s="8">
        <v>-9.3012066030054019E-2</v>
      </c>
    </row>
    <row r="16" spans="1:3" x14ac:dyDescent="0.2">
      <c r="A16" s="52"/>
      <c r="B16" s="4" t="s">
        <v>4</v>
      </c>
      <c r="C16" s="9">
        <v>-2.5616509797104323E-2</v>
      </c>
    </row>
    <row r="17" spans="1:3" x14ac:dyDescent="0.2">
      <c r="A17" s="51">
        <v>2005</v>
      </c>
      <c r="B17" s="3" t="s">
        <v>1</v>
      </c>
      <c r="C17" s="8">
        <v>0.20641049212477788</v>
      </c>
    </row>
    <row r="18" spans="1:3" x14ac:dyDescent="0.2">
      <c r="A18" s="51"/>
      <c r="B18" s="3" t="s">
        <v>2</v>
      </c>
      <c r="C18" s="8">
        <v>0.16269200728976815</v>
      </c>
    </row>
    <row r="19" spans="1:3" x14ac:dyDescent="0.2">
      <c r="A19" s="51"/>
      <c r="B19" s="3" t="s">
        <v>3</v>
      </c>
      <c r="C19" s="8">
        <v>9.5123444195062232E-2</v>
      </c>
    </row>
    <row r="20" spans="1:3" x14ac:dyDescent="0.2">
      <c r="A20" s="52"/>
      <c r="B20" s="4" t="s">
        <v>4</v>
      </c>
      <c r="C20" s="9">
        <v>-8.627391010691824E-3</v>
      </c>
    </row>
    <row r="21" spans="1:3" x14ac:dyDescent="0.2">
      <c r="A21" s="51">
        <v>2006</v>
      </c>
      <c r="B21" s="3" t="s">
        <v>1</v>
      </c>
      <c r="C21" s="8">
        <v>-1.1150622301244568E-2</v>
      </c>
    </row>
    <row r="22" spans="1:3" x14ac:dyDescent="0.2">
      <c r="A22" s="51"/>
      <c r="B22" s="3" t="s">
        <v>2</v>
      </c>
      <c r="C22" s="8">
        <v>-5.1143106652634357E-2</v>
      </c>
    </row>
    <row r="23" spans="1:3" x14ac:dyDescent="0.2">
      <c r="A23" s="51"/>
      <c r="B23" s="3" t="s">
        <v>3</v>
      </c>
      <c r="C23" s="8">
        <v>2.6606051572514479E-2</v>
      </c>
    </row>
    <row r="24" spans="1:3" x14ac:dyDescent="0.2">
      <c r="A24" s="52"/>
      <c r="B24" s="4" t="s">
        <v>4</v>
      </c>
      <c r="C24" s="9">
        <v>6.0338843612617862E-2</v>
      </c>
    </row>
    <row r="25" spans="1:3" x14ac:dyDescent="0.2">
      <c r="A25" s="51">
        <v>2007</v>
      </c>
      <c r="B25" s="3" t="s">
        <v>1</v>
      </c>
      <c r="C25" s="8">
        <v>5.2220595412396251E-2</v>
      </c>
    </row>
    <row r="26" spans="1:3" x14ac:dyDescent="0.2">
      <c r="A26" s="51"/>
      <c r="B26" s="3" t="s">
        <v>2</v>
      </c>
      <c r="C26" s="8">
        <v>2.9522123893805288E-2</v>
      </c>
    </row>
    <row r="27" spans="1:3" x14ac:dyDescent="0.2">
      <c r="A27" s="51"/>
      <c r="B27" s="3" t="s">
        <v>3</v>
      </c>
      <c r="C27" s="8">
        <v>2.8947368421052715E-2</v>
      </c>
    </row>
    <row r="28" spans="1:3" x14ac:dyDescent="0.2">
      <c r="A28" s="52"/>
      <c r="B28" s="4" t="s">
        <v>4</v>
      </c>
      <c r="C28" s="9">
        <v>2.6622054116962512E-2</v>
      </c>
    </row>
    <row r="29" spans="1:3" x14ac:dyDescent="0.2">
      <c r="A29" s="51">
        <v>2008</v>
      </c>
      <c r="B29" s="3" t="s">
        <v>1</v>
      </c>
      <c r="C29" s="8">
        <v>9.7207303974221254E-2</v>
      </c>
    </row>
    <row r="30" spans="1:3" x14ac:dyDescent="0.2">
      <c r="A30" s="51"/>
      <c r="B30" s="3" t="s">
        <v>2</v>
      </c>
      <c r="C30" s="8">
        <v>0.1429193600146702</v>
      </c>
    </row>
    <row r="31" spans="1:3" x14ac:dyDescent="0.2">
      <c r="A31" s="51"/>
      <c r="B31" s="3" t="s">
        <v>3</v>
      </c>
      <c r="C31" s="8">
        <v>0.17745832965869987</v>
      </c>
    </row>
    <row r="32" spans="1:3" x14ac:dyDescent="0.2">
      <c r="A32" s="52"/>
      <c r="B32" s="4" t="s">
        <v>4</v>
      </c>
      <c r="C32" s="9">
        <v>5.0033064097113979E-2</v>
      </c>
    </row>
    <row r="33" spans="1:3" x14ac:dyDescent="0.2">
      <c r="A33" s="51">
        <v>2009</v>
      </c>
      <c r="B33" s="3" t="s">
        <v>1</v>
      </c>
      <c r="C33" s="8">
        <v>8.6414808881769306E-2</v>
      </c>
    </row>
    <row r="34" spans="1:3" x14ac:dyDescent="0.2">
      <c r="A34" s="51"/>
      <c r="B34" s="3" t="s">
        <v>2</v>
      </c>
      <c r="C34" s="8">
        <v>0.10661639357413603</v>
      </c>
    </row>
    <row r="35" spans="1:3" x14ac:dyDescent="0.2">
      <c r="A35" s="51"/>
      <c r="B35" s="3" t="s">
        <v>3</v>
      </c>
      <c r="C35" s="8">
        <v>2.3114027203547344E-2</v>
      </c>
    </row>
    <row r="36" spans="1:3" x14ac:dyDescent="0.2">
      <c r="A36" s="52"/>
      <c r="B36" s="4" t="s">
        <v>4</v>
      </c>
      <c r="C36" s="9">
        <v>4.3622991194430971E-2</v>
      </c>
    </row>
    <row r="37" spans="1:3" x14ac:dyDescent="0.2">
      <c r="A37" s="51">
        <v>2010</v>
      </c>
      <c r="B37" s="3" t="s">
        <v>1</v>
      </c>
      <c r="C37" s="8">
        <v>-5.5211959860741421E-2</v>
      </c>
    </row>
    <row r="38" spans="1:3" x14ac:dyDescent="0.2">
      <c r="A38" s="51"/>
      <c r="B38" s="3" t="s">
        <v>2</v>
      </c>
      <c r="C38" s="8">
        <v>5.3464305779582898E-3</v>
      </c>
    </row>
    <row r="39" spans="1:3" x14ac:dyDescent="0.2">
      <c r="A39" s="51"/>
      <c r="B39" s="3" t="s">
        <v>3</v>
      </c>
      <c r="C39" s="8">
        <v>-7.6882531223004716E-2</v>
      </c>
    </row>
    <row r="40" spans="1:3" x14ac:dyDescent="0.2">
      <c r="A40" s="52"/>
      <c r="B40" s="4" t="s">
        <v>4</v>
      </c>
      <c r="C40" s="9">
        <v>-8.3987068965517303E-2</v>
      </c>
    </row>
    <row r="41" spans="1:3" x14ac:dyDescent="0.2">
      <c r="A41" s="51">
        <v>2011</v>
      </c>
      <c r="B41" s="3" t="s">
        <v>1</v>
      </c>
      <c r="C41" s="8">
        <v>-0.12188407681969907</v>
      </c>
    </row>
    <row r="42" spans="1:3" x14ac:dyDescent="0.2">
      <c r="A42" s="51"/>
      <c r="B42" s="3" t="s">
        <v>2</v>
      </c>
      <c r="C42" s="8">
        <v>-0.15469065474473609</v>
      </c>
    </row>
    <row r="43" spans="1:3" x14ac:dyDescent="0.2">
      <c r="A43" s="51"/>
      <c r="B43" s="3" t="s">
        <v>3</v>
      </c>
      <c r="C43" s="8">
        <v>-7.8004060398426694E-2</v>
      </c>
    </row>
    <row r="44" spans="1:3" x14ac:dyDescent="0.2">
      <c r="A44" s="52"/>
      <c r="B44" s="4" t="s">
        <v>4</v>
      </c>
      <c r="C44" s="9">
        <v>-7.7100439968943335E-2</v>
      </c>
    </row>
    <row r="45" spans="1:3" x14ac:dyDescent="0.2">
      <c r="A45" s="51">
        <v>2012</v>
      </c>
      <c r="B45" s="3" t="s">
        <v>1</v>
      </c>
      <c r="C45" s="8">
        <v>6.0699563081632088E-2</v>
      </c>
    </row>
    <row r="46" spans="1:3" x14ac:dyDescent="0.2">
      <c r="A46" s="51"/>
      <c r="B46" s="3" t="s">
        <v>2</v>
      </c>
      <c r="C46" s="8">
        <v>2.9472606683585319E-2</v>
      </c>
    </row>
    <row r="47" spans="1:3" x14ac:dyDescent="0.2">
      <c r="A47" s="51"/>
      <c r="B47" s="3" t="s">
        <v>3</v>
      </c>
      <c r="C47" s="8">
        <v>5.4429726475142097E-2</v>
      </c>
    </row>
    <row r="48" spans="1:3" x14ac:dyDescent="0.2">
      <c r="A48" s="52"/>
      <c r="B48" s="4" t="s">
        <v>4</v>
      </c>
      <c r="C48" s="9">
        <v>7.8685055830316653E-2</v>
      </c>
    </row>
    <row r="49" spans="1:3" x14ac:dyDescent="0.2">
      <c r="A49" s="51">
        <v>2013</v>
      </c>
      <c r="B49" s="3" t="s">
        <v>1</v>
      </c>
      <c r="C49" s="8">
        <v>2.5762159646264819E-2</v>
      </c>
    </row>
    <row r="50" spans="1:3" x14ac:dyDescent="0.2">
      <c r="A50" s="51"/>
      <c r="B50" s="3" t="s">
        <v>2</v>
      </c>
      <c r="C50" s="8">
        <v>0.16626271414662439</v>
      </c>
    </row>
    <row r="51" spans="1:3" x14ac:dyDescent="0.2">
      <c r="A51" s="51"/>
      <c r="B51" s="3" t="s">
        <v>3</v>
      </c>
      <c r="C51" s="8">
        <v>0.17442163996475993</v>
      </c>
    </row>
    <row r="52" spans="1:3" x14ac:dyDescent="0.2">
      <c r="A52" s="52"/>
      <c r="B52" s="4" t="s">
        <v>4</v>
      </c>
      <c r="C52" s="9">
        <v>9.3175775480059106E-2</v>
      </c>
    </row>
    <row r="53" spans="1:3" x14ac:dyDescent="0.2">
      <c r="A53" s="51">
        <v>2014</v>
      </c>
      <c r="B53" s="3" t="s">
        <v>1</v>
      </c>
      <c r="C53" s="8">
        <v>7.5549606370669542E-2</v>
      </c>
    </row>
    <row r="54" spans="1:3" x14ac:dyDescent="0.2">
      <c r="A54" s="51"/>
      <c r="B54" s="3" t="s">
        <v>2</v>
      </c>
      <c r="C54" s="8">
        <v>3.0195918222348531E-2</v>
      </c>
    </row>
    <row r="55" spans="1:3" x14ac:dyDescent="0.2">
      <c r="A55" s="51"/>
      <c r="B55" s="3" t="s">
        <v>3</v>
      </c>
      <c r="C55" s="8">
        <v>4.3425713690352141E-2</v>
      </c>
    </row>
    <row r="56" spans="1:3" x14ac:dyDescent="0.2">
      <c r="A56" s="52"/>
      <c r="B56" s="4" t="s">
        <v>4</v>
      </c>
      <c r="C56" s="9">
        <v>0.16709544914063348</v>
      </c>
    </row>
    <row r="57" spans="1:3" x14ac:dyDescent="0.2">
      <c r="A57" s="51">
        <v>2015</v>
      </c>
      <c r="B57" s="3" t="s">
        <v>1</v>
      </c>
      <c r="C57" s="8">
        <v>0.13616132638639866</v>
      </c>
    </row>
    <row r="58" spans="1:3" x14ac:dyDescent="0.2">
      <c r="A58" s="51"/>
      <c r="B58" s="3" t="s">
        <v>2</v>
      </c>
      <c r="C58" s="8">
        <v>5.6552699184468619E-2</v>
      </c>
    </row>
    <row r="59" spans="1:3" x14ac:dyDescent="0.2">
      <c r="A59" s="51"/>
      <c r="B59" s="3" t="s">
        <v>3</v>
      </c>
      <c r="C59" s="8">
        <v>0.11064957196682246</v>
      </c>
    </row>
    <row r="60" spans="1:3" x14ac:dyDescent="0.2">
      <c r="A60" s="52"/>
      <c r="B60" s="4" t="s">
        <v>4</v>
      </c>
      <c r="C60" s="9">
        <v>-6.9437240663900432E-2</v>
      </c>
    </row>
    <row r="61" spans="1:3" x14ac:dyDescent="0.2">
      <c r="A61" s="51">
        <v>2016</v>
      </c>
      <c r="B61" s="3" t="s">
        <v>1</v>
      </c>
      <c r="C61" s="8">
        <v>-7.8088448256655896E-2</v>
      </c>
    </row>
    <row r="62" spans="1:3" x14ac:dyDescent="0.2">
      <c r="A62" s="51"/>
      <c r="B62" s="3" t="s">
        <v>2</v>
      </c>
      <c r="C62" s="8">
        <v>3.6798903376360693E-2</v>
      </c>
    </row>
    <row r="63" spans="1:3" x14ac:dyDescent="0.2">
      <c r="A63" s="51"/>
      <c r="B63" s="3" t="s">
        <v>3</v>
      </c>
      <c r="C63" s="8">
        <v>-6.2561434633549962E-2</v>
      </c>
    </row>
    <row r="64" spans="1:3" x14ac:dyDescent="0.2">
      <c r="A64" s="52"/>
      <c r="B64" s="4" t="s">
        <v>4</v>
      </c>
      <c r="C64" s="9">
        <v>7.3921828189228711E-2</v>
      </c>
    </row>
    <row r="65" spans="1:3" x14ac:dyDescent="0.2">
      <c r="A65" s="51">
        <v>2017</v>
      </c>
      <c r="B65" s="3" t="s">
        <v>1</v>
      </c>
      <c r="C65" s="8">
        <v>5.4253262445625901E-2</v>
      </c>
    </row>
    <row r="66" spans="1:3" x14ac:dyDescent="0.2">
      <c r="A66" s="51"/>
      <c r="B66" s="3" t="s">
        <v>2</v>
      </c>
      <c r="C66" s="8">
        <v>0.16816192904586508</v>
      </c>
    </row>
    <row r="67" spans="1:3" x14ac:dyDescent="0.2">
      <c r="A67" s="51"/>
      <c r="B67" s="3" t="s">
        <v>3</v>
      </c>
      <c r="C67" s="8">
        <v>0.1776018822807309</v>
      </c>
    </row>
    <row r="68" spans="1:3" x14ac:dyDescent="0.2">
      <c r="A68" s="52"/>
      <c r="B68" s="4" t="s">
        <v>4</v>
      </c>
      <c r="C68" s="9">
        <v>-2.9657639622600632E-4</v>
      </c>
    </row>
    <row r="69" spans="1:3" x14ac:dyDescent="0.2">
      <c r="A69" s="51">
        <v>2018</v>
      </c>
      <c r="B69" s="3" t="s">
        <v>1</v>
      </c>
      <c r="C69" s="8">
        <v>1.3371537726838587E-2</v>
      </c>
    </row>
    <row r="70" spans="1:3" x14ac:dyDescent="0.2">
      <c r="A70" s="51"/>
      <c r="B70" s="3" t="s">
        <v>2</v>
      </c>
      <c r="C70" s="8">
        <v>2.5600258697352275E-3</v>
      </c>
    </row>
    <row r="71" spans="1:3" x14ac:dyDescent="0.2">
      <c r="A71" s="51"/>
      <c r="B71" s="3" t="s">
        <v>3</v>
      </c>
      <c r="C71" s="8">
        <v>-7.3079094818224218E-3</v>
      </c>
    </row>
    <row r="72" spans="1:3" x14ac:dyDescent="0.2">
      <c r="A72" s="52"/>
      <c r="B72" s="4" t="s">
        <v>4</v>
      </c>
      <c r="C72" s="9">
        <v>0.2073405892496244</v>
      </c>
    </row>
    <row r="73" spans="1:3" x14ac:dyDescent="0.2">
      <c r="A73" s="51">
        <v>2019</v>
      </c>
      <c r="B73" s="3" t="s">
        <v>1</v>
      </c>
      <c r="C73" s="8">
        <v>6.6409048067860549E-2</v>
      </c>
    </row>
    <row r="74" spans="1:3" x14ac:dyDescent="0.2">
      <c r="A74" s="51"/>
      <c r="B74" s="3" t="s">
        <v>2</v>
      </c>
      <c r="C74" s="8">
        <v>9.3202343833996212E-2</v>
      </c>
    </row>
    <row r="75" spans="1:3" x14ac:dyDescent="0.2">
      <c r="A75" s="51"/>
      <c r="B75" s="3" t="s">
        <v>3</v>
      </c>
      <c r="C75" s="8">
        <v>8.6273094214550455E-2</v>
      </c>
    </row>
    <row r="76" spans="1:3" x14ac:dyDescent="0.2">
      <c r="A76" s="52"/>
      <c r="B76" s="4" t="s">
        <v>4</v>
      </c>
      <c r="C76" s="9">
        <v>-5.2353126367761779E-2</v>
      </c>
    </row>
    <row r="77" spans="1:3" x14ac:dyDescent="0.2">
      <c r="A77" s="51">
        <v>2020</v>
      </c>
      <c r="B77" s="3" t="s">
        <v>1</v>
      </c>
      <c r="C77" s="8">
        <v>-0.11183780248528456</v>
      </c>
    </row>
    <row r="78" spans="1:3" x14ac:dyDescent="0.2">
      <c r="A78" s="51"/>
      <c r="B78" s="3" t="s">
        <v>2</v>
      </c>
      <c r="C78" s="8">
        <v>-0.29635002397256061</v>
      </c>
    </row>
    <row r="79" spans="1:3" x14ac:dyDescent="0.2">
      <c r="A79" s="51"/>
      <c r="B79" s="3" t="s">
        <v>3</v>
      </c>
      <c r="C79" s="8">
        <v>-0.22059090085191224</v>
      </c>
    </row>
    <row r="80" spans="1:3" x14ac:dyDescent="0.2">
      <c r="A80" s="52"/>
      <c r="B80" s="4" t="s">
        <v>4</v>
      </c>
      <c r="C80" s="9">
        <v>0.22255353974054584</v>
      </c>
    </row>
    <row r="81" spans="1:3" x14ac:dyDescent="0.2">
      <c r="A81" s="51">
        <v>2021</v>
      </c>
      <c r="B81" s="3" t="s">
        <v>1</v>
      </c>
      <c r="C81" s="8">
        <v>0.48696413644867259</v>
      </c>
    </row>
    <row r="82" spans="1:3" x14ac:dyDescent="0.2">
      <c r="A82" s="51"/>
      <c r="B82" s="3" t="s">
        <v>2</v>
      </c>
      <c r="C82" s="8">
        <v>-5.5645823505774274E-2</v>
      </c>
    </row>
    <row r="83" spans="1:3" x14ac:dyDescent="0.2">
      <c r="A83" s="51"/>
      <c r="B83" s="3" t="s">
        <v>3</v>
      </c>
      <c r="C83" s="8">
        <v>0.27328165374676999</v>
      </c>
    </row>
    <row r="84" spans="1:3" x14ac:dyDescent="0.2">
      <c r="A84" s="52"/>
      <c r="B84" s="4" t="s">
        <v>4</v>
      </c>
      <c r="C84" s="9">
        <v>-6.0551832925721874E-2</v>
      </c>
    </row>
    <row r="85" spans="1:3" x14ac:dyDescent="0.2">
      <c r="A85" s="51">
        <v>2022</v>
      </c>
      <c r="B85" s="3" t="s">
        <v>1</v>
      </c>
      <c r="C85" s="8">
        <v>-7.3520357630430647E-2</v>
      </c>
    </row>
    <row r="86" spans="1:3" x14ac:dyDescent="0.2">
      <c r="A86" s="51"/>
      <c r="B86" s="3" t="s">
        <v>2</v>
      </c>
      <c r="C86" s="8">
        <v>0.62277066528528091</v>
      </c>
    </row>
    <row r="87" spans="1:3" x14ac:dyDescent="0.2">
      <c r="A87" s="51"/>
      <c r="B87" s="3" t="s">
        <v>3</v>
      </c>
      <c r="C87" s="8">
        <v>0.14545620586086525</v>
      </c>
    </row>
    <row r="88" spans="1:3" x14ac:dyDescent="0.2">
      <c r="A88" s="52"/>
      <c r="B88" s="4" t="s">
        <v>4</v>
      </c>
      <c r="C88" s="9">
        <v>5.8937654769547675E-2</v>
      </c>
    </row>
    <row r="89" spans="1:3" x14ac:dyDescent="0.2">
      <c r="A89" s="51">
        <v>2023</v>
      </c>
      <c r="B89" s="3" t="s">
        <v>1</v>
      </c>
      <c r="C89" s="8">
        <v>6.456133254359217E-2</v>
      </c>
    </row>
    <row r="90" spans="1:3" x14ac:dyDescent="0.2">
      <c r="A90" s="51"/>
      <c r="B90" s="3" t="s">
        <v>2</v>
      </c>
      <c r="C90" s="8"/>
    </row>
    <row r="91" spans="1:3" x14ac:dyDescent="0.2">
      <c r="A91" s="51"/>
      <c r="B91" s="3" t="s">
        <v>3</v>
      </c>
      <c r="C91" s="8"/>
    </row>
    <row r="92" spans="1:3" x14ac:dyDescent="0.2">
      <c r="A92" s="52"/>
      <c r="B92" s="4" t="s">
        <v>4</v>
      </c>
      <c r="C92" s="9"/>
    </row>
    <row r="93" spans="1:3" x14ac:dyDescent="0.2">
      <c r="A93" s="31" t="s">
        <v>8</v>
      </c>
    </row>
  </sheetData>
  <mergeCells count="23">
    <mergeCell ref="A89:A92"/>
    <mergeCell ref="A85:A88"/>
    <mergeCell ref="A5:A8"/>
    <mergeCell ref="A9:A12"/>
    <mergeCell ref="A13:A16"/>
    <mergeCell ref="A17:A20"/>
    <mergeCell ref="A21:A24"/>
    <mergeCell ref="A73:A76"/>
    <mergeCell ref="A77:A80"/>
    <mergeCell ref="A81:A84"/>
    <mergeCell ref="A65:A68"/>
    <mergeCell ref="A69:A72"/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  <mergeCell ref="A45:A48"/>
  </mergeCells>
  <pageMargins left="0.7" right="0.7" top="0.78740157499999996" bottom="0.78740157499999996" header="0.3" footer="0.3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zoomScaleNormal="100" workbookViewId="0"/>
  </sheetViews>
  <sheetFormatPr baseColWidth="10" defaultColWidth="11.25" defaultRowHeight="12.75" x14ac:dyDescent="0.2"/>
  <cols>
    <col min="1" max="16384" width="11.25" style="1"/>
  </cols>
  <sheetData>
    <row r="1" spans="1:5" x14ac:dyDescent="0.2">
      <c r="A1" s="1" t="s">
        <v>40</v>
      </c>
    </row>
    <row r="3" spans="1:5" ht="27.6" customHeight="1" x14ac:dyDescent="0.2">
      <c r="A3" s="49" t="s">
        <v>10</v>
      </c>
      <c r="B3" s="55" t="s">
        <v>11</v>
      </c>
      <c r="C3" s="55"/>
    </row>
    <row r="4" spans="1:5" x14ac:dyDescent="0.2">
      <c r="A4" s="50"/>
      <c r="B4" s="12" t="s">
        <v>0</v>
      </c>
      <c r="C4" s="12" t="s">
        <v>12</v>
      </c>
    </row>
    <row r="5" spans="1:5" x14ac:dyDescent="0.2">
      <c r="A5" s="2">
        <v>2000</v>
      </c>
      <c r="B5" s="34">
        <v>1965.40809970537</v>
      </c>
      <c r="C5" s="13">
        <v>9.2010697339683211E-3</v>
      </c>
      <c r="E5" s="27"/>
    </row>
    <row r="6" spans="1:5" x14ac:dyDescent="0.2">
      <c r="A6" s="2">
        <v>2001</v>
      </c>
      <c r="B6" s="34">
        <v>1721.9740363201099</v>
      </c>
      <c r="C6" s="13">
        <v>7.8085179787131054E-3</v>
      </c>
      <c r="E6" s="13"/>
    </row>
    <row r="7" spans="1:5" x14ac:dyDescent="0.2">
      <c r="A7" s="2">
        <v>2002</v>
      </c>
      <c r="B7" s="34">
        <v>1993.8170021198</v>
      </c>
      <c r="C7" s="13">
        <v>8.793591896866345E-3</v>
      </c>
    </row>
    <row r="8" spans="1:5" x14ac:dyDescent="0.2">
      <c r="A8" s="2">
        <v>2003</v>
      </c>
      <c r="B8" s="34">
        <v>2104.2896747610598</v>
      </c>
      <c r="C8" s="13">
        <v>9.0755944563422255E-3</v>
      </c>
      <c r="E8" s="27"/>
    </row>
    <row r="9" spans="1:5" x14ac:dyDescent="0.2">
      <c r="A9" s="2">
        <v>2004</v>
      </c>
      <c r="B9" s="34">
        <v>1988.0560727346799</v>
      </c>
      <c r="C9" s="13">
        <v>8.203302576003187E-3</v>
      </c>
      <c r="E9" s="27"/>
    </row>
    <row r="10" spans="1:5" x14ac:dyDescent="0.2">
      <c r="A10" s="2">
        <v>2005</v>
      </c>
      <c r="B10" s="34">
        <v>2177.4450808563902</v>
      </c>
      <c r="C10" s="13">
        <v>8.5700870475419223E-3</v>
      </c>
      <c r="E10" s="27"/>
    </row>
    <row r="11" spans="1:5" x14ac:dyDescent="0.2">
      <c r="A11" s="2">
        <v>2006</v>
      </c>
      <c r="B11" s="34">
        <v>2179.5625993047402</v>
      </c>
      <c r="C11" s="13">
        <v>8.1380268862333502E-3</v>
      </c>
      <c r="E11" s="27"/>
    </row>
    <row r="12" spans="1:5" x14ac:dyDescent="0.2">
      <c r="A12" s="2">
        <v>2007</v>
      </c>
      <c r="B12" s="34">
        <v>2275.24429646505</v>
      </c>
      <c r="C12" s="13">
        <v>8.0120451614651145E-3</v>
      </c>
      <c r="E12" s="27"/>
    </row>
    <row r="13" spans="1:5" x14ac:dyDescent="0.2">
      <c r="A13" s="2">
        <v>2008</v>
      </c>
      <c r="B13" s="34">
        <v>2506.0169180226299</v>
      </c>
      <c r="C13" s="13">
        <v>8.5307754583645763E-3</v>
      </c>
      <c r="E13" s="27"/>
    </row>
    <row r="14" spans="1:5" x14ac:dyDescent="0.2">
      <c r="A14" s="2">
        <v>2009</v>
      </c>
      <c r="B14" s="34">
        <v>2671.47381629457</v>
      </c>
      <c r="C14" s="13">
        <v>9.2745330355979549E-3</v>
      </c>
      <c r="E14" s="27"/>
    </row>
    <row r="15" spans="1:5" x14ac:dyDescent="0.2">
      <c r="A15" s="2">
        <v>2010</v>
      </c>
      <c r="B15" s="34">
        <v>2493.8090558940899</v>
      </c>
      <c r="C15" s="13">
        <v>8.427973523004912E-3</v>
      </c>
      <c r="E15" s="27"/>
    </row>
    <row r="16" spans="1:5" x14ac:dyDescent="0.2">
      <c r="A16" s="2">
        <v>2011</v>
      </c>
      <c r="B16" s="34">
        <v>2249.47163661595</v>
      </c>
      <c r="C16" s="13">
        <v>7.2533498141577751E-3</v>
      </c>
      <c r="E16" s="27"/>
    </row>
    <row r="17" spans="1:5" x14ac:dyDescent="0.2">
      <c r="A17" s="2">
        <v>2012</v>
      </c>
      <c r="B17" s="34">
        <v>2368.8656119225302</v>
      </c>
      <c r="C17" s="13">
        <v>7.4339964940756389E-3</v>
      </c>
      <c r="E17" s="27"/>
    </row>
    <row r="18" spans="1:5" x14ac:dyDescent="0.2">
      <c r="A18" s="2">
        <v>2013</v>
      </c>
      <c r="B18" s="34">
        <v>2631.9584877268799</v>
      </c>
      <c r="C18" s="13">
        <v>8.1255807557986132E-3</v>
      </c>
      <c r="E18" s="27"/>
    </row>
    <row r="19" spans="1:5" x14ac:dyDescent="0.2">
      <c r="A19" s="2">
        <v>2014</v>
      </c>
      <c r="B19" s="34">
        <v>2885.2082669184801</v>
      </c>
      <c r="C19" s="13">
        <v>8.6604902815165773E-3</v>
      </c>
      <c r="E19" s="27"/>
    </row>
    <row r="20" spans="1:5" x14ac:dyDescent="0.2">
      <c r="A20" s="2">
        <v>2015</v>
      </c>
      <c r="B20" s="34">
        <v>2980.92971681674</v>
      </c>
      <c r="C20" s="13">
        <v>8.6587166082176641E-3</v>
      </c>
      <c r="E20" s="27"/>
    </row>
    <row r="21" spans="1:5" x14ac:dyDescent="0.2">
      <c r="A21" s="2">
        <v>2016</v>
      </c>
      <c r="B21" s="34">
        <v>3008.0216401323801</v>
      </c>
      <c r="C21" s="13">
        <v>8.4115066472764E-3</v>
      </c>
      <c r="E21" s="27"/>
    </row>
    <row r="22" spans="1:5" x14ac:dyDescent="0.2">
      <c r="A22" s="2">
        <v>2017</v>
      </c>
      <c r="B22" s="34">
        <v>3266.4923831525498</v>
      </c>
      <c r="C22" s="13">
        <v>8.8436100319031295E-3</v>
      </c>
      <c r="E22" s="27"/>
    </row>
    <row r="23" spans="1:5" x14ac:dyDescent="0.2">
      <c r="A23" s="2">
        <v>2018</v>
      </c>
      <c r="B23" s="34">
        <v>3489.43342925654</v>
      </c>
      <c r="C23" s="13">
        <v>9.05701553976683E-3</v>
      </c>
      <c r="E23" s="27"/>
    </row>
    <row r="24" spans="1:5" x14ac:dyDescent="0.2">
      <c r="A24" s="2">
        <v>2019</v>
      </c>
      <c r="B24" s="34">
        <v>3616.9662851211401</v>
      </c>
      <c r="C24" s="13">
        <v>9.1068571315931456E-3</v>
      </c>
      <c r="E24" s="27"/>
    </row>
    <row r="25" spans="1:5" x14ac:dyDescent="0.2">
      <c r="A25" s="2">
        <v>2020</v>
      </c>
      <c r="B25" s="34">
        <v>3433.5671623539802</v>
      </c>
      <c r="C25" s="13">
        <v>9.010982613681235E-3</v>
      </c>
      <c r="E25" s="27"/>
    </row>
    <row r="26" spans="1:5" x14ac:dyDescent="0.2">
      <c r="A26" s="2">
        <v>2021</v>
      </c>
      <c r="B26" s="34">
        <v>3703.03177373673</v>
      </c>
      <c r="C26" s="13">
        <v>9.1174292746957174E-3</v>
      </c>
      <c r="E26" s="27"/>
    </row>
    <row r="27" spans="1:5" x14ac:dyDescent="0.2">
      <c r="A27" s="48">
        <v>2022</v>
      </c>
      <c r="B27" s="34">
        <v>4209.3343681603401</v>
      </c>
      <c r="C27" s="13">
        <v>9.4031252096901247E-3</v>
      </c>
      <c r="E27" s="27"/>
    </row>
    <row r="28" spans="1:5" ht="52.5" customHeight="1" x14ac:dyDescent="0.2">
      <c r="A28" s="53" t="s">
        <v>43</v>
      </c>
      <c r="B28" s="53"/>
      <c r="C28" s="53"/>
      <c r="E28" s="27"/>
    </row>
    <row r="29" spans="1:5" x14ac:dyDescent="0.2">
      <c r="E29" s="27"/>
    </row>
    <row r="30" spans="1:5" x14ac:dyDescent="0.2">
      <c r="B30" s="13"/>
      <c r="C30" s="13"/>
      <c r="D30" s="13"/>
      <c r="E30" s="27"/>
    </row>
  </sheetData>
  <mergeCells count="3">
    <mergeCell ref="A3:A4"/>
    <mergeCell ref="B3:C3"/>
    <mergeCell ref="A28:C28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1"/>
  <sheetViews>
    <sheetView zoomScaleNormal="100" workbookViewId="0"/>
  </sheetViews>
  <sheetFormatPr baseColWidth="10" defaultColWidth="11.25" defaultRowHeight="12.75" x14ac:dyDescent="0.2"/>
  <cols>
    <col min="1" max="3" width="17.375" style="1" customWidth="1"/>
    <col min="4" max="4" width="11.25" style="1"/>
    <col min="5" max="5" width="10.5" style="1" customWidth="1"/>
    <col min="6" max="16384" width="11.25" style="1"/>
  </cols>
  <sheetData>
    <row r="1" spans="1:3" x14ac:dyDescent="0.2">
      <c r="A1" s="1" t="s">
        <v>47</v>
      </c>
    </row>
    <row r="3" spans="1:3" ht="30" customHeight="1" x14ac:dyDescent="0.2">
      <c r="A3" s="49" t="s">
        <v>5</v>
      </c>
      <c r="B3" s="49"/>
      <c r="C3" s="10" t="s">
        <v>14</v>
      </c>
    </row>
    <row r="4" spans="1:3" x14ac:dyDescent="0.2">
      <c r="A4" s="50"/>
      <c r="B4" s="50"/>
      <c r="C4" s="11" t="s">
        <v>13</v>
      </c>
    </row>
    <row r="5" spans="1:3" x14ac:dyDescent="0.2">
      <c r="A5" s="51">
        <v>2000</v>
      </c>
      <c r="B5" s="3" t="s">
        <v>1</v>
      </c>
      <c r="C5" s="14">
        <v>6.9426999999999994</v>
      </c>
    </row>
    <row r="6" spans="1:3" x14ac:dyDescent="0.2">
      <c r="A6" s="51"/>
      <c r="B6" s="3" t="s">
        <v>2</v>
      </c>
      <c r="C6" s="14">
        <v>6.7389999999999999</v>
      </c>
    </row>
    <row r="7" spans="1:3" x14ac:dyDescent="0.2">
      <c r="A7" s="51"/>
      <c r="B7" s="3" t="s">
        <v>3</v>
      </c>
      <c r="C7" s="14">
        <v>6.5442</v>
      </c>
    </row>
    <row r="8" spans="1:3" x14ac:dyDescent="0.2">
      <c r="A8" s="52"/>
      <c r="B8" s="4" t="s">
        <v>4</v>
      </c>
      <c r="C8" s="15">
        <v>6.4865000000000004</v>
      </c>
    </row>
    <row r="9" spans="1:3" x14ac:dyDescent="0.2">
      <c r="A9" s="51">
        <v>2001</v>
      </c>
      <c r="B9" s="3" t="s">
        <v>1</v>
      </c>
      <c r="C9" s="14">
        <v>6.4011000000000005</v>
      </c>
    </row>
    <row r="10" spans="1:3" x14ac:dyDescent="0.2">
      <c r="A10" s="51"/>
      <c r="B10" s="3" t="s">
        <v>2</v>
      </c>
      <c r="C10" s="14">
        <v>6.2605000000000004</v>
      </c>
    </row>
    <row r="11" spans="1:3" x14ac:dyDescent="0.2">
      <c r="A11" s="51"/>
      <c r="B11" s="3" t="s">
        <v>3</v>
      </c>
      <c r="C11" s="14">
        <v>6.1268000000000002</v>
      </c>
    </row>
    <row r="12" spans="1:3" x14ac:dyDescent="0.2">
      <c r="A12" s="52"/>
      <c r="B12" s="4" t="s">
        <v>4</v>
      </c>
      <c r="C12" s="15">
        <v>6.1488999999999994</v>
      </c>
    </row>
    <row r="13" spans="1:3" x14ac:dyDescent="0.2">
      <c r="A13" s="51">
        <v>2002</v>
      </c>
      <c r="B13" s="3" t="s">
        <v>1</v>
      </c>
      <c r="C13" s="14">
        <v>5.7033999999999994</v>
      </c>
    </row>
    <row r="14" spans="1:3" x14ac:dyDescent="0.2">
      <c r="A14" s="51"/>
      <c r="B14" s="3" t="s">
        <v>2</v>
      </c>
      <c r="C14" s="14">
        <v>5.6976000000000004</v>
      </c>
    </row>
    <row r="15" spans="1:3" x14ac:dyDescent="0.2">
      <c r="A15" s="51"/>
      <c r="B15" s="3" t="s">
        <v>3</v>
      </c>
      <c r="C15" s="14">
        <v>6.0168999999999997</v>
      </c>
    </row>
    <row r="16" spans="1:3" x14ac:dyDescent="0.2">
      <c r="A16" s="52"/>
      <c r="B16" s="4" t="s">
        <v>4</v>
      </c>
      <c r="C16" s="15">
        <v>6.0583</v>
      </c>
    </row>
    <row r="17" spans="1:3" x14ac:dyDescent="0.2">
      <c r="A17" s="51">
        <v>2003</v>
      </c>
      <c r="B17" s="3" t="s">
        <v>1</v>
      </c>
      <c r="C17" s="14">
        <v>5.5516000000000005</v>
      </c>
    </row>
    <row r="18" spans="1:3" x14ac:dyDescent="0.2">
      <c r="A18" s="51"/>
      <c r="B18" s="3" t="s">
        <v>2</v>
      </c>
      <c r="C18" s="14">
        <v>5.5371999999999995</v>
      </c>
    </row>
    <row r="19" spans="1:3" x14ac:dyDescent="0.2">
      <c r="A19" s="51"/>
      <c r="B19" s="3" t="s">
        <v>3</v>
      </c>
      <c r="C19" s="14">
        <v>5.5198</v>
      </c>
    </row>
    <row r="20" spans="1:3" x14ac:dyDescent="0.2">
      <c r="A20" s="52"/>
      <c r="B20" s="4" t="s">
        <v>4</v>
      </c>
      <c r="C20" s="15">
        <v>5.444</v>
      </c>
    </row>
    <row r="21" spans="1:3" x14ac:dyDescent="0.2">
      <c r="A21" s="51">
        <v>2004</v>
      </c>
      <c r="B21" s="3" t="s">
        <v>1</v>
      </c>
      <c r="C21" s="14">
        <v>5.3231999999999999</v>
      </c>
    </row>
    <row r="22" spans="1:3" x14ac:dyDescent="0.2">
      <c r="A22" s="51"/>
      <c r="B22" s="3" t="s">
        <v>2</v>
      </c>
      <c r="C22" s="14">
        <v>5.6772999999999998</v>
      </c>
    </row>
    <row r="23" spans="1:3" x14ac:dyDescent="0.2">
      <c r="A23" s="51"/>
      <c r="B23" s="3" t="s">
        <v>3</v>
      </c>
      <c r="C23" s="14">
        <v>5.9238</v>
      </c>
    </row>
    <row r="24" spans="1:3" x14ac:dyDescent="0.2">
      <c r="A24" s="52"/>
      <c r="B24" s="4" t="s">
        <v>4</v>
      </c>
      <c r="C24" s="15">
        <v>5.7283999999999997</v>
      </c>
    </row>
    <row r="25" spans="1:3" x14ac:dyDescent="0.2">
      <c r="A25" s="51">
        <v>2005</v>
      </c>
      <c r="B25" s="3" t="s">
        <v>1</v>
      </c>
      <c r="C25" s="14">
        <v>5.8193999999999999</v>
      </c>
    </row>
    <row r="26" spans="1:3" x14ac:dyDescent="0.2">
      <c r="A26" s="51"/>
      <c r="B26" s="3" t="s">
        <v>2</v>
      </c>
      <c r="C26" s="14">
        <v>5.8541000000000007</v>
      </c>
    </row>
    <row r="27" spans="1:3" x14ac:dyDescent="0.2">
      <c r="A27" s="51"/>
      <c r="B27" s="3" t="s">
        <v>3</v>
      </c>
      <c r="C27" s="14">
        <v>6.0286</v>
      </c>
    </row>
    <row r="28" spans="1:3" x14ac:dyDescent="0.2">
      <c r="A28" s="52"/>
      <c r="B28" s="4" t="s">
        <v>4</v>
      </c>
      <c r="C28" s="15">
        <v>6.0238999999999994</v>
      </c>
    </row>
    <row r="29" spans="1:3" x14ac:dyDescent="0.2">
      <c r="A29" s="51">
        <v>2006</v>
      </c>
      <c r="B29" s="3" t="s">
        <v>1</v>
      </c>
      <c r="C29" s="14">
        <v>5.9832000000000001</v>
      </c>
    </row>
    <row r="30" spans="1:3" x14ac:dyDescent="0.2">
      <c r="A30" s="51"/>
      <c r="B30" s="3" t="s">
        <v>2</v>
      </c>
      <c r="C30" s="14">
        <v>6.3174999999999999</v>
      </c>
    </row>
    <row r="31" spans="1:3" x14ac:dyDescent="0.2">
      <c r="A31" s="51"/>
      <c r="B31" s="3" t="s">
        <v>3</v>
      </c>
      <c r="C31" s="14">
        <v>6.0457999999999998</v>
      </c>
    </row>
    <row r="32" spans="1:3" x14ac:dyDescent="0.2">
      <c r="A32" s="52"/>
      <c r="B32" s="4" t="s">
        <v>4</v>
      </c>
      <c r="C32" s="15">
        <v>6.55</v>
      </c>
    </row>
    <row r="33" spans="1:3" x14ac:dyDescent="0.2">
      <c r="A33" s="51">
        <v>2007</v>
      </c>
      <c r="B33" s="3" t="s">
        <v>1</v>
      </c>
      <c r="C33" s="14">
        <v>5.875</v>
      </c>
    </row>
    <row r="34" spans="1:3" x14ac:dyDescent="0.2">
      <c r="A34" s="51"/>
      <c r="B34" s="3" t="s">
        <v>2</v>
      </c>
      <c r="C34" s="14">
        <v>5.9541000000000004</v>
      </c>
    </row>
    <row r="35" spans="1:3" x14ac:dyDescent="0.2">
      <c r="A35" s="51"/>
      <c r="B35" s="3" t="s">
        <v>3</v>
      </c>
      <c r="C35" s="14">
        <v>6.0647000000000002</v>
      </c>
    </row>
    <row r="36" spans="1:3" x14ac:dyDescent="0.2">
      <c r="A36" s="52"/>
      <c r="B36" s="4" t="s">
        <v>4</v>
      </c>
      <c r="C36" s="15">
        <v>6.9566999999999997</v>
      </c>
    </row>
    <row r="37" spans="1:3" x14ac:dyDescent="0.2">
      <c r="A37" s="51">
        <v>2008</v>
      </c>
      <c r="B37" s="3" t="s">
        <v>1</v>
      </c>
      <c r="C37" s="14">
        <v>6.4901999999999997</v>
      </c>
    </row>
    <row r="38" spans="1:3" x14ac:dyDescent="0.2">
      <c r="A38" s="51"/>
      <c r="B38" s="3" t="s">
        <v>2</v>
      </c>
      <c r="C38" s="14">
        <v>6.6768000000000001</v>
      </c>
    </row>
    <row r="39" spans="1:3" x14ac:dyDescent="0.2">
      <c r="A39" s="51"/>
      <c r="B39" s="3" t="s">
        <v>3</v>
      </c>
      <c r="C39" s="14">
        <v>6.9897</v>
      </c>
    </row>
    <row r="40" spans="1:3" x14ac:dyDescent="0.2">
      <c r="A40" s="52"/>
      <c r="B40" s="4" t="s">
        <v>4</v>
      </c>
      <c r="C40" s="15">
        <v>7.4358000000000004</v>
      </c>
    </row>
    <row r="41" spans="1:3" x14ac:dyDescent="0.2">
      <c r="A41" s="51">
        <v>2009</v>
      </c>
      <c r="B41" s="3" t="s">
        <v>1</v>
      </c>
      <c r="C41" s="14">
        <v>6.8963000000000001</v>
      </c>
    </row>
    <row r="42" spans="1:3" x14ac:dyDescent="0.2">
      <c r="A42" s="51"/>
      <c r="B42" s="3" t="s">
        <v>2</v>
      </c>
      <c r="C42" s="14">
        <v>7.1551</v>
      </c>
    </row>
    <row r="43" spans="1:3" x14ac:dyDescent="0.2">
      <c r="A43" s="51"/>
      <c r="B43" s="3" t="s">
        <v>3</v>
      </c>
      <c r="C43" s="14">
        <v>7.6311999999999998</v>
      </c>
    </row>
    <row r="44" spans="1:3" x14ac:dyDescent="0.2">
      <c r="A44" s="52"/>
      <c r="B44" s="4" t="s">
        <v>4</v>
      </c>
      <c r="C44" s="15">
        <v>8.8696000000000002</v>
      </c>
    </row>
    <row r="45" spans="1:3" x14ac:dyDescent="0.2">
      <c r="A45" s="51">
        <v>2010</v>
      </c>
      <c r="B45" s="3" t="s">
        <v>1</v>
      </c>
      <c r="C45" s="14">
        <v>9.4351000000000003</v>
      </c>
    </row>
    <row r="46" spans="1:3" x14ac:dyDescent="0.2">
      <c r="A46" s="51"/>
      <c r="B46" s="3" t="s">
        <v>2</v>
      </c>
      <c r="C46" s="14">
        <v>10.346</v>
      </c>
    </row>
    <row r="47" spans="1:3" x14ac:dyDescent="0.2">
      <c r="A47" s="51"/>
      <c r="B47" s="3" t="s">
        <v>3</v>
      </c>
      <c r="C47" s="14">
        <v>10.726299999999998</v>
      </c>
    </row>
    <row r="48" spans="1:3" x14ac:dyDescent="0.2">
      <c r="A48" s="52"/>
      <c r="B48" s="4" t="s">
        <v>4</v>
      </c>
      <c r="C48" s="15">
        <v>10.7005</v>
      </c>
    </row>
    <row r="49" spans="1:3" x14ac:dyDescent="0.2">
      <c r="A49" s="51">
        <v>2011</v>
      </c>
      <c r="B49" s="3" t="s">
        <v>1</v>
      </c>
      <c r="C49" s="14">
        <v>10.4267</v>
      </c>
    </row>
    <row r="50" spans="1:3" x14ac:dyDescent="0.2">
      <c r="A50" s="51"/>
      <c r="B50" s="3" t="s">
        <v>2</v>
      </c>
      <c r="C50" s="14">
        <v>11.133599999999999</v>
      </c>
    </row>
    <row r="51" spans="1:3" x14ac:dyDescent="0.2">
      <c r="A51" s="51"/>
      <c r="B51" s="3" t="s">
        <v>3</v>
      </c>
      <c r="C51" s="14">
        <v>11.049700000000001</v>
      </c>
    </row>
    <row r="52" spans="1:3" x14ac:dyDescent="0.2">
      <c r="A52" s="52"/>
      <c r="B52" s="4" t="s">
        <v>4</v>
      </c>
      <c r="C52" s="15">
        <v>11.958399999999999</v>
      </c>
    </row>
    <row r="53" spans="1:3" x14ac:dyDescent="0.2">
      <c r="A53" s="51">
        <v>2012</v>
      </c>
      <c r="B53" s="3" t="s">
        <v>1</v>
      </c>
      <c r="C53" s="14">
        <v>11.9787</v>
      </c>
    </row>
    <row r="54" spans="1:3" x14ac:dyDescent="0.2">
      <c r="A54" s="51"/>
      <c r="B54" s="3" t="s">
        <v>2</v>
      </c>
      <c r="C54" s="14">
        <v>11.941700000000001</v>
      </c>
    </row>
    <row r="55" spans="1:3" x14ac:dyDescent="0.2">
      <c r="A55" s="51"/>
      <c r="B55" s="3" t="s">
        <v>3</v>
      </c>
      <c r="C55" s="14">
        <v>12.202200000000001</v>
      </c>
    </row>
    <row r="56" spans="1:3" x14ac:dyDescent="0.2">
      <c r="A56" s="52"/>
      <c r="B56" s="4" t="s">
        <v>4</v>
      </c>
      <c r="C56" s="15">
        <v>12.3132</v>
      </c>
    </row>
    <row r="57" spans="1:3" x14ac:dyDescent="0.2">
      <c r="A57" s="51">
        <v>2013</v>
      </c>
      <c r="B57" s="3" t="s">
        <v>1</v>
      </c>
      <c r="C57" s="14">
        <v>12.038399999999999</v>
      </c>
    </row>
    <row r="58" spans="1:3" x14ac:dyDescent="0.2">
      <c r="A58" s="51"/>
      <c r="B58" s="3" t="s">
        <v>2</v>
      </c>
      <c r="C58" s="14">
        <v>12.218999999999999</v>
      </c>
    </row>
    <row r="59" spans="1:3" x14ac:dyDescent="0.2">
      <c r="A59" s="51"/>
      <c r="B59" s="3" t="s">
        <v>3</v>
      </c>
      <c r="C59" s="14">
        <v>12.071</v>
      </c>
    </row>
    <row r="60" spans="1:3" x14ac:dyDescent="0.2">
      <c r="A60" s="52"/>
      <c r="B60" s="4" t="s">
        <v>4</v>
      </c>
      <c r="C60" s="15">
        <v>12.840299999999999</v>
      </c>
    </row>
    <row r="61" spans="1:3" x14ac:dyDescent="0.2">
      <c r="A61" s="51">
        <v>2014</v>
      </c>
      <c r="B61" s="3" t="s">
        <v>1</v>
      </c>
      <c r="C61" s="14">
        <v>12.996499999999999</v>
      </c>
    </row>
    <row r="62" spans="1:3" x14ac:dyDescent="0.2">
      <c r="A62" s="51"/>
      <c r="B62" s="3" t="s">
        <v>2</v>
      </c>
      <c r="C62" s="14">
        <v>13.179200000000002</v>
      </c>
    </row>
    <row r="63" spans="1:3" x14ac:dyDescent="0.2">
      <c r="A63" s="51"/>
      <c r="B63" s="3" t="s">
        <v>3</v>
      </c>
      <c r="C63" s="14">
        <v>13.305999999999999</v>
      </c>
    </row>
    <row r="64" spans="1:3" x14ac:dyDescent="0.2">
      <c r="A64" s="52"/>
      <c r="B64" s="4" t="s">
        <v>4</v>
      </c>
      <c r="C64" s="15">
        <v>13.485200000000001</v>
      </c>
    </row>
    <row r="65" spans="1:3" x14ac:dyDescent="0.2">
      <c r="A65" s="51">
        <v>2015</v>
      </c>
      <c r="B65" s="3" t="s">
        <v>1</v>
      </c>
      <c r="C65" s="14">
        <v>14.1526</v>
      </c>
    </row>
    <row r="66" spans="1:3" x14ac:dyDescent="0.2">
      <c r="A66" s="51"/>
      <c r="B66" s="3" t="s">
        <v>2</v>
      </c>
      <c r="C66" s="14">
        <v>14.146799999999999</v>
      </c>
    </row>
    <row r="67" spans="1:3" x14ac:dyDescent="0.2">
      <c r="A67" s="51"/>
      <c r="B67" s="3" t="s">
        <v>3</v>
      </c>
      <c r="C67" s="14">
        <v>14.3727</v>
      </c>
    </row>
    <row r="68" spans="1:3" x14ac:dyDescent="0.2">
      <c r="A68" s="52"/>
      <c r="B68" s="4" t="s">
        <v>4</v>
      </c>
      <c r="C68" s="15">
        <v>14.581899999999999</v>
      </c>
    </row>
    <row r="69" spans="1:3" x14ac:dyDescent="0.2">
      <c r="A69" s="51">
        <v>2016</v>
      </c>
      <c r="B69" s="3" t="s">
        <v>1</v>
      </c>
      <c r="C69" s="14">
        <v>14.721</v>
      </c>
    </row>
    <row r="70" spans="1:3" x14ac:dyDescent="0.2">
      <c r="A70" s="51"/>
      <c r="B70" s="3" t="s">
        <v>2</v>
      </c>
      <c r="C70" s="14">
        <v>14.751299999999999</v>
      </c>
    </row>
    <row r="71" spans="1:3" x14ac:dyDescent="0.2">
      <c r="A71" s="51"/>
      <c r="B71" s="3" t="s">
        <v>3</v>
      </c>
      <c r="C71" s="14">
        <v>14.7675</v>
      </c>
    </row>
    <row r="72" spans="1:3" x14ac:dyDescent="0.2">
      <c r="A72" s="52"/>
      <c r="B72" s="4" t="s">
        <v>4</v>
      </c>
      <c r="C72" s="15">
        <v>15.325899999999999</v>
      </c>
    </row>
    <row r="73" spans="1:3" x14ac:dyDescent="0.2">
      <c r="A73" s="51">
        <v>2017</v>
      </c>
      <c r="B73" s="3" t="s">
        <v>1</v>
      </c>
      <c r="C73" s="14">
        <v>15.0909</v>
      </c>
    </row>
    <row r="74" spans="1:3" x14ac:dyDescent="0.2">
      <c r="A74" s="51"/>
      <c r="B74" s="3" t="s">
        <v>2</v>
      </c>
      <c r="C74" s="14">
        <v>15.4962</v>
      </c>
    </row>
    <row r="75" spans="1:3" x14ac:dyDescent="0.2">
      <c r="A75" s="51"/>
      <c r="B75" s="3" t="s">
        <v>3</v>
      </c>
      <c r="C75" s="14">
        <v>15.945399999999999</v>
      </c>
    </row>
    <row r="76" spans="1:3" x14ac:dyDescent="0.2">
      <c r="A76" s="52"/>
      <c r="B76" s="4" t="s">
        <v>4</v>
      </c>
      <c r="C76" s="15">
        <v>15.724399999999999</v>
      </c>
    </row>
    <row r="77" spans="1:3" x14ac:dyDescent="0.2">
      <c r="A77" s="51">
        <v>2018</v>
      </c>
      <c r="B77" s="3" t="s">
        <v>1</v>
      </c>
      <c r="C77" s="14">
        <v>15.7394</v>
      </c>
    </row>
    <row r="78" spans="1:3" x14ac:dyDescent="0.2">
      <c r="A78" s="51"/>
      <c r="B78" s="3" t="s">
        <v>2</v>
      </c>
      <c r="C78" s="14">
        <v>15.624700000000001</v>
      </c>
    </row>
    <row r="79" spans="1:3" x14ac:dyDescent="0.2">
      <c r="A79" s="51"/>
      <c r="B79" s="3" t="s">
        <v>3</v>
      </c>
      <c r="C79" s="14">
        <v>15.5266</v>
      </c>
    </row>
    <row r="80" spans="1:3" x14ac:dyDescent="0.2">
      <c r="A80" s="52"/>
      <c r="B80" s="4" t="s">
        <v>4</v>
      </c>
      <c r="C80" s="15">
        <v>16.178599999999999</v>
      </c>
    </row>
    <row r="81" spans="1:3" x14ac:dyDescent="0.2">
      <c r="A81" s="51">
        <v>2019</v>
      </c>
      <c r="B81" s="3" t="s">
        <v>1</v>
      </c>
      <c r="C81" s="14">
        <v>16.1449</v>
      </c>
    </row>
    <row r="82" spans="1:3" x14ac:dyDescent="0.2">
      <c r="A82" s="51"/>
      <c r="B82" s="3" t="s">
        <v>2</v>
      </c>
      <c r="C82" s="14">
        <v>16.141400000000001</v>
      </c>
    </row>
    <row r="83" spans="1:3" x14ac:dyDescent="0.2">
      <c r="A83" s="51"/>
      <c r="B83" s="3" t="s">
        <v>3</v>
      </c>
      <c r="C83" s="14">
        <v>16.251799999999999</v>
      </c>
    </row>
    <row r="84" spans="1:3" x14ac:dyDescent="0.2">
      <c r="A84" s="52"/>
      <c r="B84" s="4" t="s">
        <v>4</v>
      </c>
      <c r="C84" s="15">
        <v>16.5242</v>
      </c>
    </row>
    <row r="85" spans="1:3" x14ac:dyDescent="0.2">
      <c r="A85" s="51">
        <v>2020</v>
      </c>
      <c r="B85" s="3" t="s">
        <v>1</v>
      </c>
      <c r="C85" s="14">
        <v>16.6524</v>
      </c>
    </row>
    <row r="86" spans="1:3" x14ac:dyDescent="0.2">
      <c r="A86" s="51"/>
      <c r="B86" s="3" t="s">
        <v>2</v>
      </c>
      <c r="C86" s="14">
        <v>16.773799999999998</v>
      </c>
    </row>
    <row r="87" spans="1:3" x14ac:dyDescent="0.2">
      <c r="A87" s="51"/>
      <c r="B87" s="3" t="s">
        <v>3</v>
      </c>
      <c r="C87" s="14">
        <v>16.603900000000003</v>
      </c>
    </row>
    <row r="88" spans="1:3" x14ac:dyDescent="0.2">
      <c r="A88" s="52"/>
      <c r="B88" s="4" t="s">
        <v>4</v>
      </c>
      <c r="C88" s="15">
        <v>18.206599999999998</v>
      </c>
    </row>
    <row r="89" spans="1:3" x14ac:dyDescent="0.2">
      <c r="A89" s="51">
        <v>2021</v>
      </c>
      <c r="B89" s="3" t="s">
        <v>1</v>
      </c>
      <c r="C89" s="14">
        <v>18.086099999999998</v>
      </c>
    </row>
    <row r="90" spans="1:3" x14ac:dyDescent="0.2">
      <c r="A90" s="51"/>
      <c r="B90" s="3" t="s">
        <v>2</v>
      </c>
      <c r="C90" s="14">
        <v>18.233000000000001</v>
      </c>
    </row>
    <row r="91" spans="1:3" x14ac:dyDescent="0.2">
      <c r="A91" s="51"/>
      <c r="B91" s="3" t="s">
        <v>3</v>
      </c>
      <c r="C91" s="14">
        <v>18.449200000000001</v>
      </c>
    </row>
    <row r="92" spans="1:3" x14ac:dyDescent="0.2">
      <c r="A92" s="52"/>
      <c r="B92" s="4" t="s">
        <v>4</v>
      </c>
      <c r="C92" s="15">
        <v>19.711200000000002</v>
      </c>
    </row>
    <row r="93" spans="1:3" x14ac:dyDescent="0.2">
      <c r="A93" s="51">
        <v>2022</v>
      </c>
      <c r="B93" s="3" t="s">
        <v>1</v>
      </c>
      <c r="C93" s="14">
        <v>19.627299999999998</v>
      </c>
    </row>
    <row r="94" spans="1:3" x14ac:dyDescent="0.2">
      <c r="A94" s="51"/>
      <c r="B94" s="3" t="s">
        <v>2</v>
      </c>
      <c r="C94" s="14">
        <v>19.307700000000001</v>
      </c>
    </row>
    <row r="95" spans="1:3" x14ac:dyDescent="0.2">
      <c r="A95" s="51"/>
      <c r="B95" s="3" t="s">
        <v>3</v>
      </c>
      <c r="C95" s="14">
        <v>19.5777</v>
      </c>
    </row>
    <row r="96" spans="1:3" x14ac:dyDescent="0.2">
      <c r="A96" s="52"/>
      <c r="B96" s="4" t="s">
        <v>4</v>
      </c>
      <c r="C96" s="15">
        <v>19.644400000000001</v>
      </c>
    </row>
    <row r="97" spans="1:3" x14ac:dyDescent="0.2">
      <c r="A97" s="51">
        <v>2023</v>
      </c>
      <c r="B97" s="3" t="s">
        <v>1</v>
      </c>
      <c r="C97" s="14">
        <v>19.633900000000001</v>
      </c>
    </row>
    <row r="98" spans="1:3" x14ac:dyDescent="0.2">
      <c r="A98" s="51"/>
      <c r="B98" s="3" t="s">
        <v>2</v>
      </c>
      <c r="C98" s="14"/>
    </row>
    <row r="99" spans="1:3" x14ac:dyDescent="0.2">
      <c r="A99" s="51"/>
      <c r="B99" s="3" t="s">
        <v>3</v>
      </c>
      <c r="C99" s="14"/>
    </row>
    <row r="100" spans="1:3" x14ac:dyDescent="0.2">
      <c r="A100" s="52"/>
      <c r="B100" s="4" t="s">
        <v>4</v>
      </c>
      <c r="C100" s="15"/>
    </row>
    <row r="101" spans="1:3" ht="41.45" customHeight="1" x14ac:dyDescent="0.2">
      <c r="A101" s="53" t="s">
        <v>48</v>
      </c>
      <c r="B101" s="54"/>
      <c r="C101" s="54"/>
    </row>
  </sheetData>
  <mergeCells count="26">
    <mergeCell ref="A97:A100"/>
    <mergeCell ref="A93:A96"/>
    <mergeCell ref="A101:C101"/>
    <mergeCell ref="A21:A24"/>
    <mergeCell ref="A3:B4"/>
    <mergeCell ref="A5:A8"/>
    <mergeCell ref="A9:A12"/>
    <mergeCell ref="A13:A16"/>
    <mergeCell ref="A17:A20"/>
    <mergeCell ref="A69:A72"/>
    <mergeCell ref="A25:A28"/>
    <mergeCell ref="A29:A32"/>
    <mergeCell ref="A33:A36"/>
    <mergeCell ref="A37:A40"/>
    <mergeCell ref="A41:A44"/>
    <mergeCell ref="A45:A48"/>
    <mergeCell ref="A49:A52"/>
    <mergeCell ref="A53:A56"/>
    <mergeCell ref="A81:A84"/>
    <mergeCell ref="A85:A88"/>
    <mergeCell ref="A89:A92"/>
    <mergeCell ref="A57:A60"/>
    <mergeCell ref="A61:A64"/>
    <mergeCell ref="A65:A68"/>
    <mergeCell ref="A73:A76"/>
    <mergeCell ref="A77:A80"/>
  </mergeCells>
  <pageMargins left="0.7" right="0.7" top="0.78740157499999996" bottom="0.78740157499999996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zoomScaleNormal="100" workbookViewId="0"/>
  </sheetViews>
  <sheetFormatPr baseColWidth="10" defaultColWidth="11.25" defaultRowHeight="12.75" x14ac:dyDescent="0.2"/>
  <cols>
    <col min="1" max="1" width="24.5" style="1" customWidth="1"/>
    <col min="2" max="5" width="11.25" style="1"/>
    <col min="6" max="6" width="4.5" style="1" customWidth="1"/>
    <col min="7" max="16384" width="11.25" style="1"/>
  </cols>
  <sheetData>
    <row r="1" spans="1:10" x14ac:dyDescent="0.2">
      <c r="A1" s="1" t="s">
        <v>41</v>
      </c>
    </row>
    <row r="3" spans="1:10" x14ac:dyDescent="0.2">
      <c r="A3" s="56" t="s">
        <v>28</v>
      </c>
      <c r="B3" s="16">
        <v>2019</v>
      </c>
      <c r="C3" s="16">
        <v>2020</v>
      </c>
      <c r="D3" s="16">
        <v>2021</v>
      </c>
      <c r="E3" s="16">
        <v>2022</v>
      </c>
      <c r="F3" s="17"/>
      <c r="G3" s="16">
        <v>2019</v>
      </c>
      <c r="H3" s="16">
        <v>2020</v>
      </c>
      <c r="I3" s="16">
        <v>2021</v>
      </c>
      <c r="J3" s="16">
        <v>2022</v>
      </c>
    </row>
    <row r="4" spans="1:10" x14ac:dyDescent="0.2">
      <c r="A4" s="57"/>
      <c r="B4" s="58" t="s">
        <v>0</v>
      </c>
      <c r="C4" s="58"/>
      <c r="D4" s="58"/>
      <c r="E4" s="58"/>
      <c r="F4" s="18"/>
      <c r="G4" s="58" t="s">
        <v>17</v>
      </c>
      <c r="H4" s="58"/>
      <c r="I4" s="58"/>
      <c r="J4" s="58"/>
    </row>
    <row r="5" spans="1:10" x14ac:dyDescent="0.2">
      <c r="A5" s="21" t="s">
        <v>29</v>
      </c>
      <c r="B5" s="19">
        <f>B6+B7</f>
        <v>16525.779233130001</v>
      </c>
      <c r="C5" s="19">
        <f t="shared" ref="C5:E5" si="0">C6+C7</f>
        <v>18204.458981079999</v>
      </c>
      <c r="D5" s="19">
        <f t="shared" si="0"/>
        <v>19986.679516920001</v>
      </c>
      <c r="E5" s="19">
        <f t="shared" si="0"/>
        <v>19921.275968589998</v>
      </c>
      <c r="F5" s="22"/>
      <c r="G5" s="20">
        <f>G6+G7</f>
        <v>4.1608878282528836E-2</v>
      </c>
      <c r="H5" s="20">
        <f t="shared" ref="H5:J5" si="1">H6+H7</f>
        <v>4.7775405865657941E-2</v>
      </c>
      <c r="I5" s="20">
        <f t="shared" si="1"/>
        <v>4.921025535301414E-2</v>
      </c>
      <c r="J5" s="20">
        <f t="shared" si="1"/>
        <v>4.4501632772813708E-2</v>
      </c>
    </row>
    <row r="6" spans="1:10" x14ac:dyDescent="0.2">
      <c r="A6" s="35" t="s">
        <v>18</v>
      </c>
      <c r="B6" s="36">
        <v>7428.55818</v>
      </c>
      <c r="C6" s="36">
        <v>8496.2611253600007</v>
      </c>
      <c r="D6" s="36">
        <v>10073.396360800003</v>
      </c>
      <c r="E6" s="36">
        <v>9870.5981388300042</v>
      </c>
      <c r="F6" s="36"/>
      <c r="G6" s="37">
        <v>1.8703745751767566E-2</v>
      </c>
      <c r="H6" s="37">
        <v>2.2297412080554153E-2</v>
      </c>
      <c r="I6" s="37">
        <v>2.4802239249768206E-2</v>
      </c>
      <c r="J6" s="37">
        <v>2.2049678660885565E-2</v>
      </c>
    </row>
    <row r="7" spans="1:10" x14ac:dyDescent="0.2">
      <c r="A7" s="35" t="s">
        <v>19</v>
      </c>
      <c r="B7" s="36">
        <v>9097.2210531300007</v>
      </c>
      <c r="C7" s="36">
        <v>9708.1978557199982</v>
      </c>
      <c r="D7" s="36">
        <v>9913.2831561199982</v>
      </c>
      <c r="E7" s="36">
        <v>10050.677829759994</v>
      </c>
      <c r="F7" s="36"/>
      <c r="G7" s="37">
        <v>2.2905132530761266E-2</v>
      </c>
      <c r="H7" s="37">
        <v>2.5477993785103788E-2</v>
      </c>
      <c r="I7" s="37">
        <v>2.4408016103245934E-2</v>
      </c>
      <c r="J7" s="37">
        <v>2.2451954111928143E-2</v>
      </c>
    </row>
    <row r="8" spans="1:10" x14ac:dyDescent="0.2">
      <c r="A8" s="38" t="s">
        <v>20</v>
      </c>
      <c r="B8" s="39">
        <v>238.03786920999997</v>
      </c>
      <c r="C8" s="39">
        <v>259.79363640000008</v>
      </c>
      <c r="D8" s="39">
        <v>268.04525033000004</v>
      </c>
      <c r="E8" s="39">
        <v>288.11457001999992</v>
      </c>
      <c r="F8" s="40"/>
      <c r="G8" s="41">
        <v>5.9933565533390497E-4</v>
      </c>
      <c r="H8" s="41">
        <v>6.8179704946050702E-4</v>
      </c>
      <c r="I8" s="41">
        <v>6.599683155841488E-4</v>
      </c>
      <c r="J8" s="41">
        <v>6.4361182545450433E-4</v>
      </c>
    </row>
    <row r="9" spans="1:10" x14ac:dyDescent="0.2">
      <c r="A9" s="38" t="s">
        <v>21</v>
      </c>
      <c r="B9" s="39">
        <v>288.14405199999999</v>
      </c>
      <c r="C9" s="39">
        <v>324.94701634000012</v>
      </c>
      <c r="D9" s="39">
        <v>388.53527150000014</v>
      </c>
      <c r="E9" s="39">
        <v>378.28661454000013</v>
      </c>
      <c r="F9" s="40"/>
      <c r="G9" s="41">
        <v>7.2549382503349965E-4</v>
      </c>
      <c r="H9" s="41">
        <v>8.5278423306140371E-4</v>
      </c>
      <c r="I9" s="41">
        <v>9.5663313698413229E-4</v>
      </c>
      <c r="J9" s="41">
        <v>8.4504486708948136E-4</v>
      </c>
    </row>
    <row r="10" spans="1:10" x14ac:dyDescent="0.2">
      <c r="A10" s="38" t="s">
        <v>22</v>
      </c>
      <c r="B10" s="39">
        <v>2145.7339182700002</v>
      </c>
      <c r="C10" s="39">
        <v>2262.7270717799997</v>
      </c>
      <c r="D10" s="39">
        <v>2253.5959589399999</v>
      </c>
      <c r="E10" s="39">
        <v>2311.7017713800001</v>
      </c>
      <c r="F10" s="40"/>
      <c r="G10" s="41">
        <v>5.4025640892626202E-3</v>
      </c>
      <c r="H10" s="41">
        <v>5.9382541568443747E-3</v>
      </c>
      <c r="I10" s="41">
        <v>5.5486971964539781E-3</v>
      </c>
      <c r="J10" s="41">
        <v>5.164051914767839E-3</v>
      </c>
    </row>
    <row r="11" spans="1:10" x14ac:dyDescent="0.2">
      <c r="A11" s="38" t="s">
        <v>23</v>
      </c>
      <c r="B11" s="39">
        <v>2239.1747515399993</v>
      </c>
      <c r="C11" s="39">
        <v>2273.2995339599997</v>
      </c>
      <c r="D11" s="39">
        <v>2280.4242411099981</v>
      </c>
      <c r="E11" s="39">
        <v>2298.1711306599977</v>
      </c>
      <c r="F11" s="40"/>
      <c r="G11" s="41">
        <v>5.6378309534329384E-3</v>
      </c>
      <c r="H11" s="41">
        <v>5.9660003080578648E-3</v>
      </c>
      <c r="I11" s="41">
        <v>5.6147525217095148E-3</v>
      </c>
      <c r="J11" s="41">
        <v>5.1338261598788534E-3</v>
      </c>
    </row>
    <row r="12" spans="1:10" x14ac:dyDescent="0.2">
      <c r="A12" s="38" t="s">
        <v>24</v>
      </c>
      <c r="B12" s="39">
        <v>342.77776083000003</v>
      </c>
      <c r="C12" s="39">
        <v>340.63026514000001</v>
      </c>
      <c r="D12" s="39">
        <v>338.25036690000002</v>
      </c>
      <c r="E12" s="39">
        <v>355.06227306</v>
      </c>
      <c r="F12" s="40"/>
      <c r="G12" s="41">
        <v>8.6305147413202486E-4</v>
      </c>
      <c r="H12" s="41">
        <v>8.9394302704098926E-4</v>
      </c>
      <c r="I12" s="41">
        <v>8.328240273382248E-4</v>
      </c>
      <c r="J12" s="41">
        <v>7.9316460010442737E-4</v>
      </c>
    </row>
    <row r="13" spans="1:10" x14ac:dyDescent="0.2">
      <c r="A13" s="38" t="s">
        <v>25</v>
      </c>
      <c r="B13" s="39">
        <v>2308.2870385299998</v>
      </c>
      <c r="C13" s="39">
        <v>2562.7270345399997</v>
      </c>
      <c r="D13" s="39">
        <v>2646.88098421</v>
      </c>
      <c r="E13" s="39">
        <v>2638.8882725399999</v>
      </c>
      <c r="F13" s="40"/>
      <c r="G13" s="41">
        <v>5.8118430043399916E-3</v>
      </c>
      <c r="H13" s="41">
        <v>6.7255678581434495E-3</v>
      </c>
      <c r="I13" s="41">
        <v>6.5170249521309129E-3</v>
      </c>
      <c r="J13" s="41">
        <v>5.8949455355279479E-3</v>
      </c>
    </row>
    <row r="14" spans="1:10" x14ac:dyDescent="0.2">
      <c r="A14" s="38" t="s">
        <v>26</v>
      </c>
      <c r="B14" s="39">
        <v>835.7781918500001</v>
      </c>
      <c r="C14" s="39">
        <v>901.52087027999994</v>
      </c>
      <c r="D14" s="39">
        <v>918.34340916000008</v>
      </c>
      <c r="E14" s="39">
        <v>923.45758725000007</v>
      </c>
      <c r="F14" s="40"/>
      <c r="G14" s="41">
        <v>2.1043360537070488E-3</v>
      </c>
      <c r="H14" s="41">
        <v>2.3659327376194818E-3</v>
      </c>
      <c r="I14" s="41">
        <v>2.2611016316273699E-3</v>
      </c>
      <c r="J14" s="41">
        <v>2.0628884662741184E-3</v>
      </c>
    </row>
    <row r="15" spans="1:10" x14ac:dyDescent="0.2">
      <c r="A15" s="42" t="s">
        <v>27</v>
      </c>
      <c r="B15" s="43">
        <v>699.28755580999984</v>
      </c>
      <c r="C15" s="43">
        <v>782.55237256999987</v>
      </c>
      <c r="D15" s="43">
        <v>819.20675765000021</v>
      </c>
      <c r="E15" s="43">
        <v>856.99503977999973</v>
      </c>
      <c r="F15" s="44"/>
      <c r="G15" s="45">
        <v>1.7606776893070264E-3</v>
      </c>
      <c r="H15" s="45">
        <v>2.0537142712959275E-3</v>
      </c>
      <c r="I15" s="45">
        <v>2.0170120652979618E-3</v>
      </c>
      <c r="J15" s="45">
        <v>1.9144194683384909E-3</v>
      </c>
    </row>
    <row r="16" spans="1:10" x14ac:dyDescent="0.2">
      <c r="A16" s="59" t="s">
        <v>42</v>
      </c>
      <c r="B16" s="59"/>
      <c r="C16" s="59"/>
      <c r="D16" s="59"/>
      <c r="E16" s="59"/>
      <c r="F16" s="59"/>
      <c r="G16" s="59"/>
      <c r="H16" s="59"/>
      <c r="I16" s="59"/>
      <c r="J16" s="59"/>
    </row>
    <row r="18" spans="7:10" x14ac:dyDescent="0.2">
      <c r="G18" s="28"/>
      <c r="H18" s="28"/>
      <c r="I18" s="28"/>
      <c r="J18" s="28"/>
    </row>
    <row r="19" spans="7:10" x14ac:dyDescent="0.2">
      <c r="G19" s="28"/>
      <c r="H19" s="28"/>
      <c r="I19" s="28"/>
      <c r="J19" s="28"/>
    </row>
    <row r="20" spans="7:10" x14ac:dyDescent="0.2">
      <c r="G20" s="29"/>
      <c r="H20" s="29"/>
      <c r="I20" s="29"/>
      <c r="J20" s="29"/>
    </row>
    <row r="21" spans="7:10" x14ac:dyDescent="0.2">
      <c r="G21" s="29"/>
      <c r="H21" s="29"/>
      <c r="I21" s="29"/>
      <c r="J21" s="29"/>
    </row>
    <row r="22" spans="7:10" x14ac:dyDescent="0.2">
      <c r="G22" s="29"/>
      <c r="H22" s="29"/>
      <c r="I22" s="29"/>
      <c r="J22" s="29"/>
    </row>
    <row r="23" spans="7:10" x14ac:dyDescent="0.2">
      <c r="G23" s="29"/>
      <c r="H23" s="29"/>
      <c r="I23" s="29"/>
      <c r="J23" s="29"/>
    </row>
    <row r="24" spans="7:10" x14ac:dyDescent="0.2">
      <c r="G24" s="29"/>
      <c r="H24" s="29"/>
      <c r="I24" s="29"/>
      <c r="J24" s="29"/>
    </row>
    <row r="25" spans="7:10" x14ac:dyDescent="0.2">
      <c r="G25" s="29"/>
      <c r="H25" s="29"/>
      <c r="I25" s="29"/>
      <c r="J25" s="29"/>
    </row>
    <row r="26" spans="7:10" x14ac:dyDescent="0.2">
      <c r="G26" s="29"/>
      <c r="H26" s="29"/>
      <c r="I26" s="29"/>
      <c r="J26" s="29"/>
    </row>
    <row r="27" spans="7:10" x14ac:dyDescent="0.2">
      <c r="G27" s="29"/>
      <c r="H27" s="29"/>
      <c r="I27" s="29"/>
      <c r="J27" s="29"/>
    </row>
  </sheetData>
  <mergeCells count="4">
    <mergeCell ref="A3:A4"/>
    <mergeCell ref="B4:E4"/>
    <mergeCell ref="G4:J4"/>
    <mergeCell ref="A16:J16"/>
  </mergeCells>
  <pageMargins left="0.7" right="0.7" top="0.78740157499999996" bottom="0.78740157499999996" header="0.3" footer="0.3"/>
  <pageSetup paperSize="9" scale="6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7"/>
  <sheetViews>
    <sheetView zoomScaleNormal="100" workbookViewId="0"/>
  </sheetViews>
  <sheetFormatPr baseColWidth="10" defaultColWidth="11.25" defaultRowHeight="12.75" x14ac:dyDescent="0.2"/>
  <cols>
    <col min="1" max="16384" width="11.25" style="1"/>
  </cols>
  <sheetData>
    <row r="1" spans="1:4" x14ac:dyDescent="0.2">
      <c r="A1" s="1" t="s">
        <v>49</v>
      </c>
    </row>
    <row r="3" spans="1:4" ht="57.6" customHeight="1" x14ac:dyDescent="0.2">
      <c r="A3" s="49" t="s">
        <v>5</v>
      </c>
      <c r="B3" s="49"/>
      <c r="C3" s="7" t="s">
        <v>15</v>
      </c>
      <c r="D3" s="7" t="s">
        <v>16</v>
      </c>
    </row>
    <row r="4" spans="1:4" x14ac:dyDescent="0.2">
      <c r="A4" s="50"/>
      <c r="B4" s="50"/>
      <c r="C4" s="11" t="s">
        <v>6</v>
      </c>
      <c r="D4" s="11" t="s">
        <v>6</v>
      </c>
    </row>
    <row r="5" spans="1:4" x14ac:dyDescent="0.2">
      <c r="A5" s="51">
        <v>2001</v>
      </c>
      <c r="B5" s="3" t="s">
        <v>1</v>
      </c>
      <c r="C5" s="8">
        <v>-7.8009996111022953E-2</v>
      </c>
      <c r="D5" s="8">
        <v>-1.316580590457102E-2</v>
      </c>
    </row>
    <row r="6" spans="1:4" x14ac:dyDescent="0.2">
      <c r="A6" s="51"/>
      <c r="B6" s="3" t="s">
        <v>2</v>
      </c>
      <c r="C6" s="8">
        <v>-7.1004600089033906E-2</v>
      </c>
      <c r="D6" s="8">
        <v>-2.1964974769961419E-2</v>
      </c>
    </row>
    <row r="7" spans="1:4" x14ac:dyDescent="0.2">
      <c r="A7" s="51"/>
      <c r="B7" s="3" t="s">
        <v>3</v>
      </c>
      <c r="C7" s="8">
        <v>-6.3781669264386748E-2</v>
      </c>
      <c r="D7" s="8">
        <v>-2.1356121715517953E-2</v>
      </c>
    </row>
    <row r="8" spans="1:4" x14ac:dyDescent="0.2">
      <c r="A8" s="52"/>
      <c r="B8" s="4" t="s">
        <v>4</v>
      </c>
      <c r="C8" s="9">
        <v>-5.2046558236337158E-2</v>
      </c>
      <c r="D8" s="9">
        <v>3.6071032186458054E-3</v>
      </c>
    </row>
    <row r="9" spans="1:4" x14ac:dyDescent="0.2">
      <c r="A9" s="51">
        <v>2002</v>
      </c>
      <c r="B9" s="3" t="s">
        <v>1</v>
      </c>
      <c r="C9" s="8">
        <v>-0.10899689115933216</v>
      </c>
      <c r="D9" s="8">
        <v>-7.2451983281562563E-2</v>
      </c>
    </row>
    <row r="10" spans="1:4" x14ac:dyDescent="0.2">
      <c r="A10" s="51"/>
      <c r="B10" s="3" t="s">
        <v>2</v>
      </c>
      <c r="C10" s="8">
        <v>-8.9912946250299483E-2</v>
      </c>
      <c r="D10" s="8">
        <v>-1.0169372654905702E-3</v>
      </c>
    </row>
    <row r="11" spans="1:4" x14ac:dyDescent="0.2">
      <c r="A11" s="51"/>
      <c r="B11" s="3" t="s">
        <v>3</v>
      </c>
      <c r="C11" s="8">
        <v>-1.79375856891037E-2</v>
      </c>
      <c r="D11" s="8">
        <v>5.6041140129177061E-2</v>
      </c>
    </row>
    <row r="12" spans="1:4" x14ac:dyDescent="0.2">
      <c r="A12" s="52"/>
      <c r="B12" s="4" t="s">
        <v>4</v>
      </c>
      <c r="C12" s="9">
        <v>-1.47343427279675E-2</v>
      </c>
      <c r="D12" s="9">
        <v>6.8806195881600703E-3</v>
      </c>
    </row>
    <row r="13" spans="1:4" x14ac:dyDescent="0.2">
      <c r="A13" s="51">
        <v>2003</v>
      </c>
      <c r="B13" s="3" t="s">
        <v>1</v>
      </c>
      <c r="C13" s="8">
        <v>-2.6615702914051066E-2</v>
      </c>
      <c r="D13" s="8">
        <v>-8.3637324001782587E-2</v>
      </c>
    </row>
    <row r="14" spans="1:4" x14ac:dyDescent="0.2">
      <c r="A14" s="51"/>
      <c r="B14" s="3" t="s">
        <v>2</v>
      </c>
      <c r="C14" s="8">
        <v>-2.8152204436956083E-2</v>
      </c>
      <c r="D14" s="8">
        <v>-2.5938468189352758E-3</v>
      </c>
    </row>
    <row r="15" spans="1:4" x14ac:dyDescent="0.2">
      <c r="A15" s="51"/>
      <c r="B15" s="3" t="s">
        <v>3</v>
      </c>
      <c r="C15" s="8">
        <v>-8.2617294620153187E-2</v>
      </c>
      <c r="D15" s="8">
        <v>-3.1423824315537489E-3</v>
      </c>
    </row>
    <row r="16" spans="1:4" x14ac:dyDescent="0.2">
      <c r="A16" s="52"/>
      <c r="B16" s="4" t="s">
        <v>4</v>
      </c>
      <c r="C16" s="9">
        <v>-0.10139808197018967</v>
      </c>
      <c r="D16" s="9">
        <v>-1.3732381608029292E-2</v>
      </c>
    </row>
    <row r="17" spans="1:4" x14ac:dyDescent="0.2">
      <c r="A17" s="51">
        <v>2004</v>
      </c>
      <c r="B17" s="3" t="s">
        <v>1</v>
      </c>
      <c r="C17" s="8">
        <v>-4.1141292600331537E-2</v>
      </c>
      <c r="D17" s="8">
        <v>-2.2189566495224102E-2</v>
      </c>
    </row>
    <row r="18" spans="1:4" x14ac:dyDescent="0.2">
      <c r="A18" s="51"/>
      <c r="B18" s="3" t="s">
        <v>2</v>
      </c>
      <c r="C18" s="8">
        <v>2.5301596474752646E-2</v>
      </c>
      <c r="D18" s="8">
        <v>6.6520138262699105E-2</v>
      </c>
    </row>
    <row r="19" spans="1:4" x14ac:dyDescent="0.2">
      <c r="A19" s="51"/>
      <c r="B19" s="3" t="s">
        <v>3</v>
      </c>
      <c r="C19" s="8">
        <v>7.3191057647016181E-2</v>
      </c>
      <c r="D19" s="8">
        <v>4.3418526412203014E-2</v>
      </c>
    </row>
    <row r="20" spans="1:4" x14ac:dyDescent="0.2">
      <c r="A20" s="52"/>
      <c r="B20" s="4" t="s">
        <v>4</v>
      </c>
      <c r="C20" s="9">
        <v>5.2240999265246099E-2</v>
      </c>
      <c r="D20" s="9">
        <v>-3.2985583578108685E-2</v>
      </c>
    </row>
    <row r="21" spans="1:4" x14ac:dyDescent="0.2">
      <c r="A21" s="51">
        <v>2005</v>
      </c>
      <c r="B21" s="3" t="s">
        <v>1</v>
      </c>
      <c r="C21" s="8">
        <v>9.3214607754733989E-2</v>
      </c>
      <c r="D21" s="8">
        <v>1.5885762167446443E-2</v>
      </c>
    </row>
    <row r="22" spans="1:4" x14ac:dyDescent="0.2">
      <c r="A22" s="51"/>
      <c r="B22" s="3" t="s">
        <v>2</v>
      </c>
      <c r="C22" s="8">
        <v>3.1141563771511276E-2</v>
      </c>
      <c r="D22" s="8">
        <v>5.9628140358113967E-3</v>
      </c>
    </row>
    <row r="23" spans="1:4" x14ac:dyDescent="0.2">
      <c r="A23" s="51"/>
      <c r="B23" s="3" t="s">
        <v>3</v>
      </c>
      <c r="C23" s="8">
        <v>1.7691346770653971E-2</v>
      </c>
      <c r="D23" s="8">
        <v>2.9808168633948719E-2</v>
      </c>
    </row>
    <row r="24" spans="1:4" x14ac:dyDescent="0.2">
      <c r="A24" s="52"/>
      <c r="B24" s="4" t="s">
        <v>4</v>
      </c>
      <c r="C24" s="9">
        <v>5.1585084840444044E-2</v>
      </c>
      <c r="D24" s="9">
        <v>-7.796171582126186E-4</v>
      </c>
    </row>
    <row r="25" spans="1:4" x14ac:dyDescent="0.2">
      <c r="A25" s="51">
        <v>2006</v>
      </c>
      <c r="B25" s="3" t="s">
        <v>1</v>
      </c>
      <c r="C25" s="8">
        <v>2.8147231673368418E-2</v>
      </c>
      <c r="D25" s="8">
        <v>-6.7564202593003364E-3</v>
      </c>
    </row>
    <row r="26" spans="1:4" x14ac:dyDescent="0.2">
      <c r="A26" s="51"/>
      <c r="B26" s="3" t="s">
        <v>2</v>
      </c>
      <c r="C26" s="8">
        <v>7.9158196819323054E-2</v>
      </c>
      <c r="D26" s="8">
        <v>5.5873111378526512E-2</v>
      </c>
    </row>
    <row r="27" spans="1:4" x14ac:dyDescent="0.2">
      <c r="A27" s="51"/>
      <c r="B27" s="3" t="s">
        <v>3</v>
      </c>
      <c r="C27" s="8">
        <v>2.8530670470755868E-3</v>
      </c>
      <c r="D27" s="8">
        <v>-4.3007518796992487E-2</v>
      </c>
    </row>
    <row r="28" spans="1:4" x14ac:dyDescent="0.2">
      <c r="A28" s="52"/>
      <c r="B28" s="4" t="s">
        <v>4</v>
      </c>
      <c r="C28" s="9">
        <v>8.7335447135576699E-2</v>
      </c>
      <c r="D28" s="9">
        <v>8.3396738231499554E-2</v>
      </c>
    </row>
    <row r="29" spans="1:4" x14ac:dyDescent="0.2">
      <c r="A29" s="51">
        <v>2007</v>
      </c>
      <c r="B29" s="3" t="s">
        <v>1</v>
      </c>
      <c r="C29" s="8">
        <v>-1.8083968444979288E-2</v>
      </c>
      <c r="D29" s="8">
        <v>-0.10305343511450379</v>
      </c>
    </row>
    <row r="30" spans="1:4" x14ac:dyDescent="0.2">
      <c r="A30" s="51"/>
      <c r="B30" s="3" t="s">
        <v>2</v>
      </c>
      <c r="C30" s="8">
        <v>-5.7522754254056112E-2</v>
      </c>
      <c r="D30" s="8">
        <v>1.346382978723411E-2</v>
      </c>
    </row>
    <row r="31" spans="1:4" x14ac:dyDescent="0.2">
      <c r="A31" s="51"/>
      <c r="B31" s="3" t="s">
        <v>3</v>
      </c>
      <c r="C31" s="8">
        <v>3.1261371530649975E-3</v>
      </c>
      <c r="D31" s="8">
        <v>1.8575435414252332E-2</v>
      </c>
    </row>
    <row r="32" spans="1:4" x14ac:dyDescent="0.2">
      <c r="A32" s="52"/>
      <c r="B32" s="4" t="s">
        <v>4</v>
      </c>
      <c r="C32" s="9">
        <v>6.2091603053435092E-2</v>
      </c>
      <c r="D32" s="9">
        <v>0.14708064702293591</v>
      </c>
    </row>
    <row r="33" spans="1:4" x14ac:dyDescent="0.2">
      <c r="A33" s="51">
        <v>2008</v>
      </c>
      <c r="B33" s="3" t="s">
        <v>1</v>
      </c>
      <c r="C33" s="8">
        <v>0.10471489361702123</v>
      </c>
      <c r="D33" s="8">
        <v>-6.7057656647548397E-2</v>
      </c>
    </row>
    <row r="34" spans="1:4" x14ac:dyDescent="0.2">
      <c r="A34" s="51"/>
      <c r="B34" s="3" t="s">
        <v>2</v>
      </c>
      <c r="C34" s="8">
        <v>0.12137854587595097</v>
      </c>
      <c r="D34" s="8">
        <v>2.8751040029583116E-2</v>
      </c>
    </row>
    <row r="35" spans="1:4" x14ac:dyDescent="0.2">
      <c r="A35" s="51"/>
      <c r="B35" s="3" t="s">
        <v>3</v>
      </c>
      <c r="C35" s="8">
        <v>0.15252197140831364</v>
      </c>
      <c r="D35" s="8">
        <v>4.6863767074047442E-2</v>
      </c>
    </row>
    <row r="36" spans="1:4" x14ac:dyDescent="0.2">
      <c r="A36" s="52"/>
      <c r="B36" s="4" t="s">
        <v>4</v>
      </c>
      <c r="C36" s="9">
        <v>6.8868860235456575E-2</v>
      </c>
      <c r="D36" s="9">
        <v>6.3822481651573088E-2</v>
      </c>
    </row>
    <row r="37" spans="1:4" x14ac:dyDescent="0.2">
      <c r="A37" s="51">
        <v>2009</v>
      </c>
      <c r="B37" s="3" t="s">
        <v>1</v>
      </c>
      <c r="C37" s="8">
        <v>6.2571261286247015E-2</v>
      </c>
      <c r="D37" s="8">
        <v>-7.2554398988676438E-2</v>
      </c>
    </row>
    <row r="38" spans="1:4" x14ac:dyDescent="0.2">
      <c r="A38" s="51"/>
      <c r="B38" s="3" t="s">
        <v>2</v>
      </c>
      <c r="C38" s="8">
        <v>7.1636113108075716E-2</v>
      </c>
      <c r="D38" s="8">
        <v>3.7527369748995829E-2</v>
      </c>
    </row>
    <row r="39" spans="1:4" x14ac:dyDescent="0.2">
      <c r="A39" s="51"/>
      <c r="B39" s="3" t="s">
        <v>3</v>
      </c>
      <c r="C39" s="8">
        <v>9.1777901769746872E-2</v>
      </c>
      <c r="D39" s="8">
        <v>6.6539950524800454E-2</v>
      </c>
    </row>
    <row r="40" spans="1:4" x14ac:dyDescent="0.2">
      <c r="A40" s="52"/>
      <c r="B40" s="4" t="s">
        <v>4</v>
      </c>
      <c r="C40" s="9">
        <v>0.192823905968423</v>
      </c>
      <c r="D40" s="9">
        <v>0.16228116154733205</v>
      </c>
    </row>
    <row r="41" spans="1:4" x14ac:dyDescent="0.2">
      <c r="A41" s="51">
        <v>2010</v>
      </c>
      <c r="B41" s="3" t="s">
        <v>1</v>
      </c>
      <c r="C41" s="8">
        <v>0.36813943708945379</v>
      </c>
      <c r="D41" s="8">
        <v>6.3757102913321914E-2</v>
      </c>
    </row>
    <row r="42" spans="1:4" x14ac:dyDescent="0.2">
      <c r="A42" s="51"/>
      <c r="B42" s="3" t="s">
        <v>2</v>
      </c>
      <c r="C42" s="8">
        <v>0.4459616217802686</v>
      </c>
      <c r="D42" s="8">
        <v>9.6543756822927138E-2</v>
      </c>
    </row>
    <row r="43" spans="1:4" x14ac:dyDescent="0.2">
      <c r="A43" s="51"/>
      <c r="B43" s="3" t="s">
        <v>3</v>
      </c>
      <c r="C43" s="8">
        <v>0.40558496697767044</v>
      </c>
      <c r="D43" s="8">
        <v>3.675816740769363E-2</v>
      </c>
    </row>
    <row r="44" spans="1:4" x14ac:dyDescent="0.2">
      <c r="A44" s="52"/>
      <c r="B44" s="4" t="s">
        <v>4</v>
      </c>
      <c r="C44" s="9">
        <v>0.20642419049337057</v>
      </c>
      <c r="D44" s="9">
        <v>-2.4053028537332067E-3</v>
      </c>
    </row>
    <row r="45" spans="1:4" x14ac:dyDescent="0.2">
      <c r="A45" s="51">
        <v>2011</v>
      </c>
      <c r="B45" s="3" t="s">
        <v>1</v>
      </c>
      <c r="C45" s="8">
        <v>0.10509692531080751</v>
      </c>
      <c r="D45" s="8">
        <v>-2.5587589364982906E-2</v>
      </c>
    </row>
    <row r="46" spans="1:4" x14ac:dyDescent="0.2">
      <c r="A46" s="51"/>
      <c r="B46" s="3" t="s">
        <v>2</v>
      </c>
      <c r="C46" s="8">
        <v>7.6126039048907732E-2</v>
      </c>
      <c r="D46" s="8">
        <v>6.7797097835364903E-2</v>
      </c>
    </row>
    <row r="47" spans="1:4" x14ac:dyDescent="0.2">
      <c r="A47" s="51"/>
      <c r="B47" s="3" t="s">
        <v>3</v>
      </c>
      <c r="C47" s="8">
        <v>3.0150191585169451E-2</v>
      </c>
      <c r="D47" s="8">
        <v>-7.5357476467627802E-3</v>
      </c>
    </row>
    <row r="48" spans="1:4" x14ac:dyDescent="0.2">
      <c r="A48" s="52"/>
      <c r="B48" s="4" t="s">
        <v>4</v>
      </c>
      <c r="C48" s="9">
        <v>0.11755525442736314</v>
      </c>
      <c r="D48" s="9">
        <v>8.2237526810682443E-2</v>
      </c>
    </row>
    <row r="49" spans="1:4" x14ac:dyDescent="0.2">
      <c r="A49" s="51">
        <v>2012</v>
      </c>
      <c r="B49" s="3" t="s">
        <v>1</v>
      </c>
      <c r="C49" s="8">
        <v>0.14884862900054663</v>
      </c>
      <c r="D49" s="8">
        <v>1.6975515119080021E-3</v>
      </c>
    </row>
    <row r="50" spans="1:4" x14ac:dyDescent="0.2">
      <c r="A50" s="51"/>
      <c r="B50" s="3" t="s">
        <v>2</v>
      </c>
      <c r="C50" s="8">
        <v>7.2582093842063794E-2</v>
      </c>
      <c r="D50" s="8">
        <v>-3.0888159817007719E-3</v>
      </c>
    </row>
    <row r="51" spans="1:4" x14ac:dyDescent="0.2">
      <c r="A51" s="51"/>
      <c r="B51" s="3" t="s">
        <v>3</v>
      </c>
      <c r="C51" s="8">
        <v>0.1043014742481696</v>
      </c>
      <c r="D51" s="8">
        <v>2.1814314544830331E-2</v>
      </c>
    </row>
    <row r="52" spans="1:4" x14ac:dyDescent="0.2">
      <c r="A52" s="52"/>
      <c r="B52" s="4" t="s">
        <v>4</v>
      </c>
      <c r="C52" s="9">
        <v>2.9669521006154748E-2</v>
      </c>
      <c r="D52" s="9">
        <v>9.0967202635589377E-3</v>
      </c>
    </row>
    <row r="53" spans="1:4" x14ac:dyDescent="0.2">
      <c r="A53" s="51">
        <v>2013</v>
      </c>
      <c r="B53" s="3" t="s">
        <v>1</v>
      </c>
      <c r="C53" s="8">
        <v>4.983846327230786E-3</v>
      </c>
      <c r="D53" s="8">
        <v>-2.2317512912971512E-2</v>
      </c>
    </row>
    <row r="54" spans="1:4" x14ac:dyDescent="0.2">
      <c r="A54" s="51"/>
      <c r="B54" s="3" t="s">
        <v>2</v>
      </c>
      <c r="C54" s="8">
        <v>2.3221149417586986E-2</v>
      </c>
      <c r="D54" s="8">
        <v>1.5001993620414681E-2</v>
      </c>
    </row>
    <row r="55" spans="1:4" x14ac:dyDescent="0.2">
      <c r="A55" s="51"/>
      <c r="B55" s="3" t="s">
        <v>3</v>
      </c>
      <c r="C55" s="8">
        <v>-1.0752159446657285E-2</v>
      </c>
      <c r="D55" s="8">
        <v>-1.2112284147638899E-2</v>
      </c>
    </row>
    <row r="56" spans="1:4" x14ac:dyDescent="0.2">
      <c r="A56" s="52"/>
      <c r="B56" s="4" t="s">
        <v>4</v>
      </c>
      <c r="C56" s="9">
        <v>4.2807718545950606E-2</v>
      </c>
      <c r="D56" s="9">
        <v>6.3731256731008157E-2</v>
      </c>
    </row>
    <row r="57" spans="1:4" x14ac:dyDescent="0.2">
      <c r="A57" s="51">
        <v>2014</v>
      </c>
      <c r="B57" s="3" t="s">
        <v>1</v>
      </c>
      <c r="C57" s="8">
        <v>7.9586988304093567E-2</v>
      </c>
      <c r="D57" s="8">
        <v>1.2164824809389199E-2</v>
      </c>
    </row>
    <row r="58" spans="1:4" x14ac:dyDescent="0.2">
      <c r="A58" s="51"/>
      <c r="B58" s="3" t="s">
        <v>2</v>
      </c>
      <c r="C58" s="8">
        <v>7.8582535395695416E-2</v>
      </c>
      <c r="D58" s="8">
        <v>1.405763090062727E-2</v>
      </c>
    </row>
    <row r="59" spans="1:4" x14ac:dyDescent="0.2">
      <c r="A59" s="51"/>
      <c r="B59" s="3" t="s">
        <v>3</v>
      </c>
      <c r="C59" s="8">
        <v>0.10231132466241401</v>
      </c>
      <c r="D59" s="8">
        <v>9.621221318440995E-3</v>
      </c>
    </row>
    <row r="60" spans="1:4" x14ac:dyDescent="0.2">
      <c r="A60" s="52"/>
      <c r="B60" s="4" t="s">
        <v>4</v>
      </c>
      <c r="C60" s="9">
        <v>5.0224683223912339E-2</v>
      </c>
      <c r="D60" s="9">
        <v>1.346760859762525E-2</v>
      </c>
    </row>
    <row r="61" spans="1:4" x14ac:dyDescent="0.2">
      <c r="A61" s="51">
        <v>2015</v>
      </c>
      <c r="B61" s="3" t="s">
        <v>1</v>
      </c>
      <c r="C61" s="8">
        <v>8.895471857807874E-2</v>
      </c>
      <c r="D61" s="8">
        <v>4.9491294159522949E-2</v>
      </c>
    </row>
    <row r="62" spans="1:4" x14ac:dyDescent="0.2">
      <c r="A62" s="51"/>
      <c r="B62" s="3" t="s">
        <v>2</v>
      </c>
      <c r="C62" s="8">
        <v>7.3418720407915292E-2</v>
      </c>
      <c r="D62" s="8">
        <v>-4.0981869055867426E-4</v>
      </c>
    </row>
    <row r="63" spans="1:4" x14ac:dyDescent="0.2">
      <c r="A63" s="51"/>
      <c r="B63" s="3" t="s">
        <v>3</v>
      </c>
      <c r="C63" s="8">
        <v>8.0166842026153678E-2</v>
      </c>
      <c r="D63" s="8">
        <v>1.5968275511069722E-2</v>
      </c>
    </row>
    <row r="64" spans="1:4" x14ac:dyDescent="0.2">
      <c r="A64" s="52"/>
      <c r="B64" s="4" t="s">
        <v>4</v>
      </c>
      <c r="C64" s="9">
        <v>8.1326194643015923E-2</v>
      </c>
      <c r="D64" s="9">
        <v>1.4555372337834865E-2</v>
      </c>
    </row>
    <row r="65" spans="1:4" x14ac:dyDescent="0.2">
      <c r="A65" s="51">
        <v>2016</v>
      </c>
      <c r="B65" s="3" t="s">
        <v>1</v>
      </c>
      <c r="C65" s="8">
        <v>4.0162231674745308E-2</v>
      </c>
      <c r="D65" s="8">
        <v>9.5392232836599405E-3</v>
      </c>
    </row>
    <row r="66" spans="1:4" x14ac:dyDescent="0.2">
      <c r="A66" s="51"/>
      <c r="B66" s="3" t="s">
        <v>2</v>
      </c>
      <c r="C66" s="8">
        <v>4.2730511493765368E-2</v>
      </c>
      <c r="D66" s="8">
        <v>2.0582840839615964E-3</v>
      </c>
    </row>
    <row r="67" spans="1:4" x14ac:dyDescent="0.2">
      <c r="A67" s="51"/>
      <c r="B67" s="3" t="s">
        <v>3</v>
      </c>
      <c r="C67" s="8">
        <v>2.7468742824938948E-2</v>
      </c>
      <c r="D67" s="8">
        <v>1.0982082935064249E-3</v>
      </c>
    </row>
    <row r="68" spans="1:4" x14ac:dyDescent="0.2">
      <c r="A68" s="52"/>
      <c r="B68" s="4" t="s">
        <v>4</v>
      </c>
      <c r="C68" s="9">
        <v>5.1022157606347582E-2</v>
      </c>
      <c r="D68" s="9">
        <v>3.7812764516675056E-2</v>
      </c>
    </row>
    <row r="69" spans="1:4" x14ac:dyDescent="0.2">
      <c r="A69" s="51">
        <v>2017</v>
      </c>
      <c r="B69" s="3" t="s">
        <v>1</v>
      </c>
      <c r="C69" s="8">
        <v>2.5127369064601553E-2</v>
      </c>
      <c r="D69" s="8">
        <v>-1.5333520380532265E-2</v>
      </c>
    </row>
    <row r="70" spans="1:4" x14ac:dyDescent="0.2">
      <c r="A70" s="51"/>
      <c r="B70" s="3" t="s">
        <v>2</v>
      </c>
      <c r="C70" s="8">
        <v>5.0497244310671013E-2</v>
      </c>
      <c r="D70" s="8">
        <v>2.6857245094725989E-2</v>
      </c>
    </row>
    <row r="71" spans="1:4" x14ac:dyDescent="0.2">
      <c r="A71" s="51"/>
      <c r="B71" s="3" t="s">
        <v>3</v>
      </c>
      <c r="C71" s="8">
        <v>7.9762993059082396E-2</v>
      </c>
      <c r="D71" s="8">
        <v>2.8987751835933932E-2</v>
      </c>
    </row>
    <row r="72" spans="1:4" x14ac:dyDescent="0.2">
      <c r="A72" s="52"/>
      <c r="B72" s="4" t="s">
        <v>4</v>
      </c>
      <c r="C72" s="9">
        <v>2.6001735624009051E-2</v>
      </c>
      <c r="D72" s="9">
        <v>-1.3859796555746491E-2</v>
      </c>
    </row>
    <row r="73" spans="1:4" x14ac:dyDescent="0.2">
      <c r="A73" s="51">
        <v>2018</v>
      </c>
      <c r="B73" s="3" t="s">
        <v>1</v>
      </c>
      <c r="C73" s="8">
        <v>4.2972917453564755E-2</v>
      </c>
      <c r="D73" s="8">
        <v>9.5393146956326282E-4</v>
      </c>
    </row>
    <row r="74" spans="1:4" x14ac:dyDescent="0.2">
      <c r="A74" s="51"/>
      <c r="B74" s="3" t="s">
        <v>2</v>
      </c>
      <c r="C74" s="8">
        <v>8.2923555452304905E-3</v>
      </c>
      <c r="D74" s="8">
        <v>-7.2874442481923795E-3</v>
      </c>
    </row>
    <row r="75" spans="1:4" x14ac:dyDescent="0.2">
      <c r="A75" s="51"/>
      <c r="B75" s="3" t="s">
        <v>3</v>
      </c>
      <c r="C75" s="8">
        <v>-2.6264628043197361E-2</v>
      </c>
      <c r="D75" s="8">
        <v>-6.2785205475945471E-3</v>
      </c>
    </row>
    <row r="76" spans="1:4" x14ac:dyDescent="0.2">
      <c r="A76" s="52"/>
      <c r="B76" s="4" t="s">
        <v>4</v>
      </c>
      <c r="C76" s="9">
        <v>2.8885044898374512E-2</v>
      </c>
      <c r="D76" s="9">
        <v>4.1992451663596615E-2</v>
      </c>
    </row>
    <row r="77" spans="1:4" x14ac:dyDescent="0.2">
      <c r="A77" s="51">
        <v>2019</v>
      </c>
      <c r="B77" s="3" t="s">
        <v>1</v>
      </c>
      <c r="C77" s="8">
        <v>2.5763370903592257E-2</v>
      </c>
      <c r="D77" s="8">
        <v>-2.0829985289208966E-3</v>
      </c>
    </row>
    <row r="78" spans="1:4" x14ac:dyDescent="0.2">
      <c r="A78" s="51"/>
      <c r="B78" s="3" t="s">
        <v>2</v>
      </c>
      <c r="C78" s="8">
        <v>3.3069434933150725E-2</v>
      </c>
      <c r="D78" s="8">
        <v>-2.1678672521966371E-4</v>
      </c>
    </row>
    <row r="79" spans="1:4" x14ac:dyDescent="0.2">
      <c r="A79" s="51"/>
      <c r="B79" s="3" t="s">
        <v>3</v>
      </c>
      <c r="C79" s="8">
        <v>4.670694163564458E-2</v>
      </c>
      <c r="D79" s="8">
        <v>6.8395554288970288E-3</v>
      </c>
    </row>
    <row r="80" spans="1:4" x14ac:dyDescent="0.2">
      <c r="A80" s="52"/>
      <c r="B80" s="4" t="s">
        <v>4</v>
      </c>
      <c r="C80" s="9">
        <v>2.1361551679378997E-2</v>
      </c>
      <c r="D80" s="9">
        <v>1.6761220295598095E-2</v>
      </c>
    </row>
    <row r="81" spans="1:4" x14ac:dyDescent="0.2">
      <c r="A81" s="51">
        <v>2020</v>
      </c>
      <c r="B81" s="3" t="s">
        <v>1</v>
      </c>
      <c r="C81" s="8">
        <v>3.1434075156860697E-2</v>
      </c>
      <c r="D81" s="8">
        <v>7.7583181031456675E-3</v>
      </c>
    </row>
    <row r="82" spans="1:4" x14ac:dyDescent="0.2">
      <c r="A82" s="51"/>
      <c r="B82" s="3" t="s">
        <v>2</v>
      </c>
      <c r="C82" s="8">
        <v>3.9178757728573536E-2</v>
      </c>
      <c r="D82" s="8">
        <v>7.2902404458214873E-3</v>
      </c>
    </row>
    <row r="83" spans="1:4" x14ac:dyDescent="0.2">
      <c r="A83" s="51"/>
      <c r="B83" s="3" t="s">
        <v>3</v>
      </c>
      <c r="C83" s="8">
        <v>2.1665292459912357E-2</v>
      </c>
      <c r="D83" s="8">
        <v>-1.01288914855307E-2</v>
      </c>
    </row>
    <row r="84" spans="1:4" x14ac:dyDescent="0.2">
      <c r="A84" s="52"/>
      <c r="B84" s="4" t="s">
        <v>4</v>
      </c>
      <c r="C84" s="9">
        <v>0.10181430871086029</v>
      </c>
      <c r="D84" s="9">
        <v>9.6525515089827985E-2</v>
      </c>
    </row>
    <row r="85" spans="1:4" x14ac:dyDescent="0.2">
      <c r="A85" s="51">
        <v>2021</v>
      </c>
      <c r="B85" s="3" t="s">
        <v>1</v>
      </c>
      <c r="C85" s="8">
        <v>8.6095697917417197E-2</v>
      </c>
      <c r="D85" s="8">
        <v>-6.618479013105129E-3</v>
      </c>
    </row>
    <row r="86" spans="1:4" x14ac:dyDescent="0.2">
      <c r="A86" s="51"/>
      <c r="B86" s="3" t="s">
        <v>2</v>
      </c>
      <c r="C86" s="8">
        <v>8.6992810215932165E-2</v>
      </c>
      <c r="D86" s="8">
        <v>8.122259635853073E-3</v>
      </c>
    </row>
    <row r="87" spans="1:4" x14ac:dyDescent="0.2">
      <c r="A87" s="51"/>
      <c r="B87" s="3" t="s">
        <v>3</v>
      </c>
      <c r="C87" s="8">
        <v>0.11113654021043236</v>
      </c>
      <c r="D87" s="8">
        <v>1.1857620797455197E-2</v>
      </c>
    </row>
    <row r="88" spans="1:4" x14ac:dyDescent="0.2">
      <c r="A88" s="52"/>
      <c r="B88" s="4" t="s">
        <v>4</v>
      </c>
      <c r="C88" s="9">
        <v>8.2640361187701364E-2</v>
      </c>
      <c r="D88" s="9">
        <v>6.8404050040110159E-2</v>
      </c>
    </row>
    <row r="89" spans="1:4" x14ac:dyDescent="0.2">
      <c r="A89" s="51">
        <v>2022</v>
      </c>
      <c r="B89" s="3" t="s">
        <v>1</v>
      </c>
      <c r="C89" s="8">
        <v>8.5214612326593359E-2</v>
      </c>
      <c r="D89" s="47">
        <v>-4.2564633304924817E-3</v>
      </c>
    </row>
    <row r="90" spans="1:4" x14ac:dyDescent="0.2">
      <c r="A90" s="51"/>
      <c r="B90" s="3" t="s">
        <v>2</v>
      </c>
      <c r="C90" s="8">
        <v>5.8942576646739429E-2</v>
      </c>
      <c r="D90" s="8">
        <v>-1.6283441940562263E-2</v>
      </c>
    </row>
    <row r="91" spans="1:4" x14ac:dyDescent="0.2">
      <c r="A91" s="51"/>
      <c r="B91" s="3" t="s">
        <v>3</v>
      </c>
      <c r="C91" s="8">
        <v>6.1167963922554844E-2</v>
      </c>
      <c r="D91" s="8">
        <v>1.3984058173681981E-2</v>
      </c>
    </row>
    <row r="92" spans="1:4" x14ac:dyDescent="0.2">
      <c r="A92" s="52"/>
      <c r="B92" s="4" t="s">
        <v>4</v>
      </c>
      <c r="C92" s="9">
        <v>-3.388936239295458E-3</v>
      </c>
      <c r="D92" s="9">
        <v>3.4069374849957281E-3</v>
      </c>
    </row>
    <row r="93" spans="1:4" x14ac:dyDescent="0.2">
      <c r="A93" s="51">
        <v>2023</v>
      </c>
      <c r="B93" s="3" t="s">
        <v>1</v>
      </c>
      <c r="C93" s="8">
        <v>3.3626632292788018E-4</v>
      </c>
      <c r="D93" s="47">
        <v>-5.3450347172733187E-4</v>
      </c>
    </row>
    <row r="94" spans="1:4" x14ac:dyDescent="0.2">
      <c r="A94" s="51"/>
      <c r="B94" s="3" t="s">
        <v>2</v>
      </c>
      <c r="C94" s="8"/>
      <c r="D94" s="8"/>
    </row>
    <row r="95" spans="1:4" x14ac:dyDescent="0.2">
      <c r="A95" s="51"/>
      <c r="B95" s="3" t="s">
        <v>3</v>
      </c>
      <c r="C95" s="8"/>
      <c r="D95" s="8"/>
    </row>
    <row r="96" spans="1:4" x14ac:dyDescent="0.2">
      <c r="A96" s="52"/>
      <c r="B96" s="4" t="s">
        <v>4</v>
      </c>
      <c r="C96" s="9"/>
      <c r="D96" s="9"/>
    </row>
    <row r="97" spans="1:4" ht="28.15" customHeight="1" x14ac:dyDescent="0.2">
      <c r="A97" s="53" t="s">
        <v>48</v>
      </c>
      <c r="B97" s="53"/>
      <c r="C97" s="53"/>
      <c r="D97" s="53"/>
    </row>
  </sheetData>
  <mergeCells count="25">
    <mergeCell ref="A93:A96"/>
    <mergeCell ref="A89:A92"/>
    <mergeCell ref="A97:D97"/>
    <mergeCell ref="A3:B4"/>
    <mergeCell ref="A5:A8"/>
    <mergeCell ref="A9:A12"/>
    <mergeCell ref="A13:A16"/>
    <mergeCell ref="A17:A20"/>
    <mergeCell ref="A65:A68"/>
    <mergeCell ref="A21:A24"/>
    <mergeCell ref="A25:A28"/>
    <mergeCell ref="A29:A32"/>
    <mergeCell ref="A33:A36"/>
    <mergeCell ref="A37:A40"/>
    <mergeCell ref="A41:A44"/>
    <mergeCell ref="A45:A48"/>
    <mergeCell ref="A49:A52"/>
    <mergeCell ref="A53:A56"/>
    <mergeCell ref="A81:A84"/>
    <mergeCell ref="A85:A88"/>
    <mergeCell ref="A57:A60"/>
    <mergeCell ref="A61:A64"/>
    <mergeCell ref="A69:A72"/>
    <mergeCell ref="A73:A76"/>
    <mergeCell ref="A77:A80"/>
  </mergeCells>
  <pageMargins left="0.7" right="0.7" top="0.78740157499999996" bottom="0.78740157499999996" header="0.3" footer="0.3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5</vt:i4>
      </vt:variant>
    </vt:vector>
  </HeadingPairs>
  <TitlesOfParts>
    <vt:vector size="12" baseType="lpstr">
      <vt:lpstr>Übersicht</vt:lpstr>
      <vt:lpstr>Abb.1</vt:lpstr>
      <vt:lpstr>Abb.2</vt:lpstr>
      <vt:lpstr>Abb.3</vt:lpstr>
      <vt:lpstr>Abb.4</vt:lpstr>
      <vt:lpstr>Abb.5</vt:lpstr>
      <vt:lpstr>Abb.6</vt:lpstr>
      <vt:lpstr>Abb.1!Druckbereich</vt:lpstr>
      <vt:lpstr>Abb.3!Druckbereich</vt:lpstr>
      <vt:lpstr>Abb.4!Druckbereich</vt:lpstr>
      <vt:lpstr>Abb.5!Druckbereich</vt:lpstr>
      <vt:lpstr>Abb.6!Druckbereich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2023-07-26_Annex_Monitoringbericht_Daten_zu_Abbildungen_Q1_2023_FINAL</dc:title>
  <dc:creator>Bundesministerium für Finanzen</dc:creator>
  <cp:lastModifiedBy>Kászoni Ákos</cp:lastModifiedBy>
  <dcterms:created xsi:type="dcterms:W3CDTF">2022-02-11T13:40:17Z</dcterms:created>
  <dcterms:modified xsi:type="dcterms:W3CDTF">2023-07-26T20:56:01Z</dcterms:modified>
</cp:coreProperties>
</file>