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20" windowWidth="28515" windowHeight="12585"/>
  </bookViews>
  <sheets>
    <sheet name="Tabelle1" sheetId="1" r:id="rId1"/>
    <sheet name="Tabelle2" sheetId="2" r:id="rId2"/>
    <sheet name="Tabellenteil_Tab.1" sheetId="3" r:id="rId3"/>
    <sheet name="Tabellenteil_Tab.2" sheetId="4" r:id="rId4"/>
  </sheets>
  <definedNames>
    <definedName name="_xlnm.Print_Area" localSheetId="3">Tabellenteil_Tab.2!$A$1:$G$27</definedName>
  </definedNames>
  <calcPr calcId="145621"/>
</workbook>
</file>

<file path=xl/calcChain.xml><?xml version="1.0" encoding="utf-8"?>
<calcChain xmlns="http://schemas.openxmlformats.org/spreadsheetml/2006/main">
  <c r="B9" i="3" l="1"/>
  <c r="C9" i="3"/>
  <c r="D9" i="3"/>
  <c r="E9" i="3"/>
  <c r="F9" i="3"/>
  <c r="G9" i="3"/>
  <c r="H9" i="3"/>
  <c r="I9" i="3"/>
  <c r="J9" i="3"/>
  <c r="K9" i="3"/>
  <c r="L9" i="3"/>
  <c r="M9" i="3"/>
  <c r="N9" i="3"/>
  <c r="O9" i="3"/>
  <c r="B10" i="1"/>
  <c r="C10" i="1"/>
  <c r="D10" i="1"/>
  <c r="E10" i="1"/>
</calcChain>
</file>

<file path=xl/sharedStrings.xml><?xml version="1.0" encoding="utf-8"?>
<sst xmlns="http://schemas.openxmlformats.org/spreadsheetml/2006/main" count="48" uniqueCount="41">
  <si>
    <t>Quelle: BMF/Asfinag</t>
  </si>
  <si>
    <t>Gesamt</t>
  </si>
  <si>
    <t>Ersatzmaut</t>
  </si>
  <si>
    <t>Pkw-Zeitmaut</t>
  </si>
  <si>
    <t>Pkw-Fahrleistungsmaut</t>
  </si>
  <si>
    <t>Lkw-Fahrleistungsmaut</t>
  </si>
  <si>
    <t>in Mio. €</t>
  </si>
  <si>
    <t>Mauterlöse</t>
  </si>
  <si>
    <t>Quelle: BMF</t>
  </si>
  <si>
    <t>Eigenkapital</t>
  </si>
  <si>
    <t>Kurz- u. langfr. Schulden</t>
  </si>
  <si>
    <t>Finanz-
verbindlichkeiten</t>
  </si>
  <si>
    <t>EBT</t>
  </si>
  <si>
    <t>Finanzkenndaten</t>
  </si>
  <si>
    <t xml:space="preserve">Summe  </t>
  </si>
  <si>
    <t>ASFINAG</t>
  </si>
  <si>
    <r>
      <t xml:space="preserve">ÖBB-Infrastruktur AG </t>
    </r>
    <r>
      <rPr>
        <vertAlign val="superscript"/>
        <sz val="10"/>
        <rFont val="Arial"/>
        <family val="2"/>
      </rPr>
      <t>2)</t>
    </r>
  </si>
  <si>
    <t>BIG</t>
  </si>
  <si>
    <r>
      <t xml:space="preserve">Investitionen ausgegliederter Gesellschaften in die Infrastruktur </t>
    </r>
    <r>
      <rPr>
        <b/>
        <vertAlign val="superscript"/>
        <sz val="10"/>
        <rFont val="Univers (E1)"/>
        <family val="2"/>
      </rPr>
      <t>1)</t>
    </r>
  </si>
  <si>
    <t>in % des BIP</t>
  </si>
  <si>
    <t>Gesamtsumme</t>
  </si>
  <si>
    <t>Summe ausgegliederte Gesellschaften</t>
  </si>
  <si>
    <r>
      <t xml:space="preserve">ÖBB-Infrastruktur AG </t>
    </r>
    <r>
      <rPr>
        <vertAlign val="superscript"/>
        <sz val="11"/>
        <color theme="1"/>
        <rFont val="Calibri"/>
        <family val="2"/>
        <scheme val="minor"/>
      </rPr>
      <t>2)</t>
    </r>
  </si>
  <si>
    <t>b) Ausgegliederte Gesellschaften</t>
  </si>
  <si>
    <t>Summe Bundesbudget</t>
  </si>
  <si>
    <t>Instandhaltung</t>
  </si>
  <si>
    <t>Vorräte</t>
  </si>
  <si>
    <t>Geringwertige Wirtschaftsgüter</t>
  </si>
  <si>
    <t>Heeresanlagen</t>
  </si>
  <si>
    <t>Immaterielle Vermögensgegenstände</t>
  </si>
  <si>
    <t>Amts-, Betriebs- und Geschäftsausstattung</t>
  </si>
  <si>
    <t>Technische Anlagen und Werkzeuge</t>
  </si>
  <si>
    <t>Gebäude und Bauten</t>
  </si>
  <si>
    <t>Grundstücke und Grundstückseinrichtungen</t>
  </si>
  <si>
    <t>a) Bundesbudget</t>
  </si>
  <si>
    <t>2015
BVA</t>
  </si>
  <si>
    <t>2014
BVA</t>
  </si>
  <si>
    <t>2013 
vorl. Erfolg</t>
  </si>
  <si>
    <r>
      <t>1)</t>
    </r>
    <r>
      <rPr>
        <sz val="10"/>
        <rFont val="Univers (E1)"/>
      </rPr>
      <t xml:space="preserve"> bis 2013 Ist- bzw. Erwartungswerte, 2014+2015: Planwerte
</t>
    </r>
    <r>
      <rPr>
        <vertAlign val="superscript"/>
        <sz val="10"/>
        <rFont val="Univers (E1)"/>
      </rPr>
      <t xml:space="preserve">2) </t>
    </r>
    <r>
      <rPr>
        <sz val="10"/>
        <rFont val="Univers (E1)"/>
      </rPr>
      <t>ab 2010 inkl. Brenner-Basistunnel; Planwerte ab 2014 gemäß Rahmenplan 2014-2019</t>
    </r>
  </si>
  <si>
    <r>
      <t xml:space="preserve">Investitionen in die Infrastruktur </t>
    </r>
    <r>
      <rPr>
        <b/>
        <vertAlign val="superscript"/>
        <sz val="11"/>
        <color theme="1"/>
        <rFont val="Calibri"/>
        <family val="2"/>
        <scheme val="minor"/>
      </rPr>
      <t>1)</t>
    </r>
  </si>
  <si>
    <r>
      <t>1)</t>
    </r>
    <r>
      <rPr>
        <sz val="10"/>
        <rFont val="Arial"/>
      </rPr>
      <t xml:space="preserve"> Daten Bund: 2013 vorläufiger Erfolg, 2014-2015 BVA-E, Daten Ausgegliederte: 2013 Erwartung bzw. Istwerte, 2014-2015 Planwerte
</t>
    </r>
    <r>
      <rPr>
        <vertAlign val="superscript"/>
        <sz val="11"/>
        <color theme="1"/>
        <rFont val="Calibri"/>
        <family val="2"/>
        <scheme val="minor"/>
      </rPr>
      <t xml:space="preserve">2) </t>
    </r>
    <r>
      <rPr>
        <sz val="10"/>
        <rFont val="Arial"/>
      </rPr>
      <t xml:space="preserve">Planwerte 2014-2015 gemäß Rahmenplan 2014-2019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</si>
</sst>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-* #,##0.00_-;\-* #,##0.00_-;_-* &quot;-&quot;??_-;_-@_-"/>
    <numFmt numFmtId="164" formatCode="&quot;$&quot;#,##0.00_);[Red]\(&quot;$&quot;#,##0.00\)"/>
    <numFmt numFmtId="165" formatCode="0.0"/>
    <numFmt numFmtId="166" formatCode="_-* #,##0.00\ [$€-1]_-;\-* #,##0.00\ [$€-1]_-;_-* &quot;-&quot;??\ [$€-1]_-"/>
    <numFmt numFmtId="167" formatCode="_-* #,##0.00\ _Ö_S_-;\-* #,##0.00\ _Ö_S_-;_-* &quot;-&quot;??\ _Ö_S_-;_-@_-"/>
    <numFmt numFmtId="168" formatCode="0.0%"/>
  </numFmts>
  <fonts count="2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</font>
    <font>
      <sz val="10"/>
      <name val="Arial"/>
      <family val="2"/>
    </font>
    <font>
      <vertAlign val="superscript"/>
      <sz val="10"/>
      <name val="Univers (E1)"/>
    </font>
    <font>
      <sz val="10"/>
      <name val="Univers (E1)"/>
    </font>
    <font>
      <b/>
      <sz val="10"/>
      <color indexed="10"/>
      <name val="Arial"/>
      <family val="2"/>
    </font>
    <font>
      <vertAlign val="superscript"/>
      <sz val="10"/>
      <name val="Arial"/>
      <family val="2"/>
    </font>
    <font>
      <b/>
      <sz val="10"/>
      <name val="Arial"/>
      <family val="2"/>
    </font>
    <font>
      <sz val="10"/>
      <name val="Univers (E1)"/>
      <family val="2"/>
    </font>
    <font>
      <b/>
      <sz val="10"/>
      <name val="Univers (E1)"/>
      <family val="2"/>
    </font>
    <font>
      <b/>
      <vertAlign val="superscript"/>
      <sz val="10"/>
      <name val="Univers (E1)"/>
      <family val="2"/>
    </font>
    <font>
      <sz val="10"/>
      <name val="Times New Roman"/>
      <family val="1"/>
    </font>
    <font>
      <sz val="10"/>
      <name val="MS Sans Serif"/>
      <family val="2"/>
    </font>
    <font>
      <sz val="11"/>
      <name val="Arial"/>
      <family val="2"/>
    </font>
    <font>
      <sz val="9"/>
      <name val="Times New Roman"/>
      <family val="1"/>
    </font>
    <font>
      <i/>
      <sz val="8"/>
      <name val="Tms Rmn"/>
    </font>
    <font>
      <b/>
      <sz val="8"/>
      <name val="Tms Rmn"/>
    </font>
    <font>
      <vertAlign val="superscript"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CC"/>
      </patternFill>
    </fill>
  </fills>
  <borders count="6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4">
    <xf numFmtId="0" fontId="0" fillId="0" borderId="0"/>
    <xf numFmtId="0" fontId="1" fillId="0" borderId="0"/>
    <xf numFmtId="0" fontId="12" fillId="0" borderId="2">
      <alignment horizontal="center" vertical="center"/>
    </xf>
    <xf numFmtId="164" fontId="13" fillId="0" borderId="0" applyFont="0" applyFill="0" applyBorder="0" applyAlignment="0" applyProtection="0"/>
    <xf numFmtId="165" fontId="12" fillId="0" borderId="0" applyBorder="0"/>
    <xf numFmtId="165" fontId="12" fillId="0" borderId="5"/>
    <xf numFmtId="166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2" fillId="0" borderId="0"/>
    <xf numFmtId="0" fontId="12" fillId="0" borderId="0"/>
    <xf numFmtId="0" fontId="13" fillId="0" borderId="0"/>
    <xf numFmtId="0" fontId="15" fillId="0" borderId="0">
      <alignment horizontal="left"/>
    </xf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2" fillId="0" borderId="3">
      <alignment horizontal="center" vertical="center"/>
    </xf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4" fillId="0" borderId="0"/>
    <xf numFmtId="0" fontId="1" fillId="0" borderId="0"/>
    <xf numFmtId="0" fontId="3" fillId="0" borderId="0"/>
    <xf numFmtId="0" fontId="1" fillId="0" borderId="0"/>
    <xf numFmtId="0" fontId="14" fillId="0" borderId="0"/>
    <xf numFmtId="0" fontId="16" fillId="0" borderId="0"/>
    <xf numFmtId="0" fontId="17" fillId="0" borderId="0"/>
  </cellStyleXfs>
  <cellXfs count="65">
    <xf numFmtId="0" fontId="0" fillId="0" borderId="0" xfId="0"/>
    <xf numFmtId="0" fontId="2" fillId="0" borderId="0" xfId="0" applyFont="1" applyBorder="1"/>
    <xf numFmtId="3" fontId="0" fillId="0" borderId="0" xfId="0" applyNumberFormat="1" applyFont="1" applyFill="1" applyBorder="1" applyAlignment="1">
      <alignment vertical="top"/>
    </xf>
    <xf numFmtId="0" fontId="2" fillId="0" borderId="0" xfId="0" applyFont="1" applyBorder="1" applyAlignment="1">
      <alignment vertical="top" wrapText="1"/>
    </xf>
    <xf numFmtId="3" fontId="2" fillId="0" borderId="0" xfId="0" applyNumberFormat="1" applyFont="1" applyFill="1" applyBorder="1" applyAlignment="1">
      <alignment vertical="top"/>
    </xf>
    <xf numFmtId="3" fontId="2" fillId="0" borderId="0" xfId="0" applyNumberFormat="1" applyFont="1" applyBorder="1" applyAlignment="1">
      <alignment vertical="top"/>
    </xf>
    <xf numFmtId="0" fontId="2" fillId="0" borderId="0" xfId="0" applyFont="1"/>
    <xf numFmtId="0" fontId="2" fillId="0" borderId="0" xfId="0" applyFont="1" applyBorder="1" applyAlignment="1">
      <alignment horizontal="left" vertical="top" wrapText="1"/>
    </xf>
    <xf numFmtId="0" fontId="0" fillId="0" borderId="0" xfId="0" applyFont="1" applyBorder="1" applyAlignment="1">
      <alignment horizontal="left" vertical="top" wrapText="1"/>
    </xf>
    <xf numFmtId="0" fontId="2" fillId="0" borderId="0" xfId="0" applyFont="1" applyBorder="1" applyAlignment="1">
      <alignment horizontal="center" vertical="top" wrapText="1"/>
    </xf>
    <xf numFmtId="0" fontId="1" fillId="0" borderId="0" xfId="1"/>
    <xf numFmtId="0" fontId="3" fillId="0" borderId="0" xfId="1" applyFont="1"/>
    <xf numFmtId="3" fontId="6" fillId="0" borderId="2" xfId="1" applyNumberFormat="1" applyFont="1" applyFill="1" applyBorder="1"/>
    <xf numFmtId="3" fontId="6" fillId="0" borderId="3" xfId="1" applyNumberFormat="1" applyFont="1" applyFill="1" applyBorder="1"/>
    <xf numFmtId="0" fontId="6" fillId="0" borderId="3" xfId="1" applyFont="1" applyFill="1" applyBorder="1" applyAlignment="1">
      <alignment wrapText="1"/>
    </xf>
    <xf numFmtId="3" fontId="3" fillId="0" borderId="0" xfId="1" applyNumberFormat="1" applyFont="1" applyFill="1" applyBorder="1"/>
    <xf numFmtId="3" fontId="3" fillId="0" borderId="3" xfId="1" applyNumberFormat="1" applyFont="1" applyFill="1" applyBorder="1"/>
    <xf numFmtId="0" fontId="3" fillId="0" borderId="3" xfId="1" applyFont="1" applyFill="1" applyBorder="1"/>
    <xf numFmtId="3" fontId="3" fillId="0" borderId="0" xfId="1" applyNumberFormat="1" applyFont="1" applyFill="1"/>
    <xf numFmtId="0" fontId="3" fillId="0" borderId="0" xfId="1" applyFont="1" applyFill="1"/>
    <xf numFmtId="3" fontId="3" fillId="0" borderId="0" xfId="1" applyNumberFormat="1" applyFont="1" applyFill="1" applyAlignment="1"/>
    <xf numFmtId="0" fontId="8" fillId="0" borderId="2" xfId="1" applyFont="1" applyFill="1" applyBorder="1" applyAlignment="1">
      <alignment horizontal="right"/>
    </xf>
    <xf numFmtId="0" fontId="8" fillId="0" borderId="4" xfId="1" applyFont="1" applyFill="1" applyBorder="1" applyAlignment="1">
      <alignment horizontal="right"/>
    </xf>
    <xf numFmtId="0" fontId="8" fillId="0" borderId="4" xfId="1" applyFont="1" applyBorder="1" applyAlignment="1">
      <alignment horizontal="right"/>
    </xf>
    <xf numFmtId="0" fontId="8" fillId="0" borderId="4" xfId="1" applyFont="1" applyBorder="1"/>
    <xf numFmtId="3" fontId="1" fillId="0" borderId="0" xfId="1" applyNumberFormat="1"/>
    <xf numFmtId="0" fontId="2" fillId="0" borderId="0" xfId="0" applyFont="1" applyBorder="1" applyAlignment="1">
      <alignment horizontal="left"/>
    </xf>
    <xf numFmtId="0" fontId="0" fillId="0" borderId="0" xfId="0" applyFont="1" applyBorder="1" applyAlignment="1">
      <alignment horizontal="left"/>
    </xf>
    <xf numFmtId="0" fontId="0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2" fillId="0" borderId="0" xfId="0" applyFont="1" applyBorder="1" applyAlignment="1">
      <alignment horizontal="center"/>
    </xf>
    <xf numFmtId="0" fontId="0" fillId="0" borderId="0" xfId="0" applyFont="1" applyBorder="1" applyAlignment="1">
      <alignment horizontal="left" vertical="top" wrapText="1"/>
    </xf>
    <xf numFmtId="0" fontId="2" fillId="0" borderId="0" xfId="0" applyFont="1" applyBorder="1" applyAlignment="1">
      <alignment horizontal="left" vertical="top" wrapText="1"/>
    </xf>
    <xf numFmtId="0" fontId="0" fillId="0" borderId="0" xfId="0" applyAlignment="1">
      <alignment horizontal="left"/>
    </xf>
    <xf numFmtId="0" fontId="10" fillId="0" borderId="0" xfId="1" applyFont="1" applyAlignment="1">
      <alignment horizontal="left"/>
    </xf>
    <xf numFmtId="0" fontId="1" fillId="0" borderId="0" xfId="1" applyAlignment="1">
      <alignment horizontal="left"/>
    </xf>
    <xf numFmtId="0" fontId="9" fillId="0" borderId="0" xfId="1" applyFont="1" applyAlignment="1">
      <alignment horizontal="left"/>
    </xf>
    <xf numFmtId="0" fontId="4" fillId="0" borderId="0" xfId="1" applyFont="1" applyFill="1" applyAlignment="1">
      <alignment horizontal="left" wrapText="1"/>
    </xf>
    <xf numFmtId="0" fontId="1" fillId="0" borderId="0" xfId="1" applyAlignment="1">
      <alignment horizontal="left" wrapText="1"/>
    </xf>
    <xf numFmtId="0" fontId="5" fillId="0" borderId="0" xfId="1" applyFont="1" applyAlignment="1">
      <alignment horizontal="left" wrapText="1"/>
    </xf>
    <xf numFmtId="0" fontId="5" fillId="0" borderId="0" xfId="1" applyFont="1" applyAlignment="1">
      <alignment horizontal="center" wrapText="1"/>
    </xf>
    <xf numFmtId="0" fontId="1" fillId="0" borderId="0" xfId="1" applyAlignment="1">
      <alignment horizontal="center" wrapText="1"/>
    </xf>
    <xf numFmtId="0" fontId="8" fillId="0" borderId="0" xfId="1" applyFont="1" applyBorder="1" applyAlignment="1"/>
    <xf numFmtId="0" fontId="1" fillId="0" borderId="0" xfId="1" applyAlignment="1"/>
    <xf numFmtId="0" fontId="8" fillId="0" borderId="0" xfId="0" applyFont="1" applyBorder="1" applyAlignment="1">
      <alignment horizontal="right"/>
    </xf>
    <xf numFmtId="0" fontId="8" fillId="0" borderId="0" xfId="0" applyFont="1" applyFill="1" applyBorder="1" applyAlignment="1">
      <alignment horizontal="right"/>
    </xf>
    <xf numFmtId="0" fontId="8" fillId="0" borderId="0" xfId="0" applyFont="1" applyBorder="1" applyAlignment="1">
      <alignment horizontal="left"/>
    </xf>
    <xf numFmtId="0" fontId="8" fillId="0" borderId="0" xfId="0" applyFont="1" applyBorder="1" applyAlignment="1">
      <alignment vertical="top" wrapText="1"/>
    </xf>
    <xf numFmtId="3" fontId="8" fillId="0" borderId="0" xfId="0" applyNumberFormat="1" applyFont="1" applyBorder="1"/>
    <xf numFmtId="3" fontId="8" fillId="0" borderId="0" xfId="0" applyNumberFormat="1" applyFont="1" applyFill="1" applyBorder="1"/>
    <xf numFmtId="3" fontId="8" fillId="0" borderId="0" xfId="0" applyNumberFormat="1" applyFont="1" applyFill="1" applyBorder="1" applyAlignment="1">
      <alignment vertical="top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right" vertical="top"/>
    </xf>
    <xf numFmtId="0" fontId="8" fillId="0" borderId="0" xfId="0" applyFont="1" applyFill="1" applyBorder="1" applyAlignment="1">
      <alignment horizontal="right" vertical="top" wrapText="1"/>
    </xf>
    <xf numFmtId="3" fontId="2" fillId="0" borderId="0" xfId="0" applyNumberFormat="1" applyFont="1" applyAlignment="1">
      <alignment horizontal="right" vertical="top"/>
    </xf>
    <xf numFmtId="3" fontId="0" fillId="0" borderId="0" xfId="0" applyNumberFormat="1" applyFont="1" applyAlignment="1">
      <alignment horizontal="right" vertical="top"/>
    </xf>
    <xf numFmtId="0" fontId="19" fillId="0" borderId="0" xfId="1" applyFont="1" applyAlignment="1"/>
    <xf numFmtId="0" fontId="19" fillId="0" borderId="0" xfId="1" applyFont="1"/>
    <xf numFmtId="0" fontId="19" fillId="0" borderId="0" xfId="1" applyFont="1" applyAlignment="1">
      <alignment horizontal="right" wrapText="1"/>
    </xf>
    <xf numFmtId="0" fontId="18" fillId="0" borderId="0" xfId="1" applyFont="1" applyAlignment="1">
      <alignment vertical="top" wrapText="1"/>
    </xf>
    <xf numFmtId="0" fontId="1" fillId="0" borderId="0" xfId="1" applyAlignment="1">
      <alignment vertical="top"/>
    </xf>
    <xf numFmtId="3" fontId="19" fillId="0" borderId="0" xfId="1" applyNumberFormat="1" applyFont="1"/>
    <xf numFmtId="168" fontId="19" fillId="0" borderId="0" xfId="1" applyNumberFormat="1" applyFont="1"/>
  </cellXfs>
  <cellStyles count="34">
    <cellStyle name="annee semestre" xfId="2"/>
    <cellStyle name="Currency_1.1" xfId="3"/>
    <cellStyle name="données" xfId="4"/>
    <cellStyle name="donnéesbord" xfId="5"/>
    <cellStyle name="Euro" xfId="6"/>
    <cellStyle name="Komma 2" xfId="7"/>
    <cellStyle name="Komma 3" xfId="8"/>
    <cellStyle name="Normal 2" xfId="9"/>
    <cellStyle name="Normal 3" xfId="10"/>
    <cellStyle name="Normal_1.1" xfId="11"/>
    <cellStyle name="notes" xfId="12"/>
    <cellStyle name="Notiz 2" xfId="13"/>
    <cellStyle name="Notiz 2 2" xfId="14"/>
    <cellStyle name="Notiz 2 3" xfId="15"/>
    <cellStyle name="Prozent 2" xfId="16"/>
    <cellStyle name="Prozent 3" xfId="17"/>
    <cellStyle name="semestre" xfId="18"/>
    <cellStyle name="Standard" xfId="0" builtinId="0"/>
    <cellStyle name="Standard 2" xfId="1"/>
    <cellStyle name="Standard 2 2" xfId="19"/>
    <cellStyle name="Standard 3" xfId="20"/>
    <cellStyle name="Standard 3 2" xfId="21"/>
    <cellStyle name="Standard 3 2 2" xfId="22"/>
    <cellStyle name="Standard 3 2 3" xfId="23"/>
    <cellStyle name="Standard 3 3" xfId="24"/>
    <cellStyle name="Standard 3 4" xfId="25"/>
    <cellStyle name="Standard 4" xfId="26"/>
    <cellStyle name="Standard 5" xfId="27"/>
    <cellStyle name="Standard 6" xfId="28"/>
    <cellStyle name="Standard 6 2" xfId="29"/>
    <cellStyle name="Standard 7" xfId="30"/>
    <cellStyle name="Standard 8" xfId="31"/>
    <cellStyle name="tête chapitre" xfId="32"/>
    <cellStyle name="titre" xfId="3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"/>
  <sheetViews>
    <sheetView tabSelected="1" workbookViewId="0">
      <selection sqref="A1:XFD1"/>
    </sheetView>
  </sheetViews>
  <sheetFormatPr baseColWidth="10" defaultRowHeight="12.75"/>
  <cols>
    <col min="1" max="1" width="20.5703125" bestFit="1" customWidth="1"/>
    <col min="2" max="7" width="9" customWidth="1"/>
  </cols>
  <sheetData>
    <row r="1" spans="1:7" s="48" customFormat="1">
      <c r="A1" s="48" t="s">
        <v>7</v>
      </c>
    </row>
    <row r="2" spans="1:7" s="26" customFormat="1">
      <c r="A2" s="27" t="s">
        <v>6</v>
      </c>
    </row>
    <row r="3" spans="1:7" s="32" customFormat="1"/>
    <row r="4" spans="1:7" s="1" customFormat="1">
      <c r="A4" s="3"/>
      <c r="B4" s="46">
        <v>2008</v>
      </c>
      <c r="C4" s="46">
        <v>2009</v>
      </c>
      <c r="D4" s="47">
        <v>2010</v>
      </c>
      <c r="E4" s="47">
        <v>2011</v>
      </c>
      <c r="F4" s="47">
        <v>2012</v>
      </c>
      <c r="G4" s="47">
        <v>2013</v>
      </c>
    </row>
    <row r="5" spans="1:7" s="34" customFormat="1">
      <c r="A5" s="33"/>
    </row>
    <row r="6" spans="1:7" s="1" customFormat="1">
      <c r="A6" s="3" t="s">
        <v>5</v>
      </c>
      <c r="B6" s="5">
        <v>1062</v>
      </c>
      <c r="C6" s="5">
        <v>926</v>
      </c>
      <c r="D6" s="2">
        <v>1031</v>
      </c>
      <c r="E6" s="2">
        <v>1062</v>
      </c>
      <c r="F6" s="2">
        <v>1103</v>
      </c>
      <c r="G6" s="2">
        <v>1135</v>
      </c>
    </row>
    <row r="7" spans="1:7" s="1" customFormat="1">
      <c r="A7" s="3" t="s">
        <v>4</v>
      </c>
      <c r="B7" s="5">
        <v>118</v>
      </c>
      <c r="C7" s="5">
        <v>122</v>
      </c>
      <c r="D7" s="2">
        <v>124</v>
      </c>
      <c r="E7" s="2">
        <v>131</v>
      </c>
      <c r="F7" s="2">
        <v>136</v>
      </c>
      <c r="G7" s="2">
        <v>147</v>
      </c>
    </row>
    <row r="8" spans="1:7" s="1" customFormat="1">
      <c r="A8" s="3" t="s">
        <v>3</v>
      </c>
      <c r="B8" s="4">
        <v>336</v>
      </c>
      <c r="C8" s="5">
        <v>338</v>
      </c>
      <c r="D8" s="2">
        <v>357</v>
      </c>
      <c r="E8" s="2">
        <v>368</v>
      </c>
      <c r="F8" s="2">
        <v>383</v>
      </c>
      <c r="G8" s="2">
        <v>406</v>
      </c>
    </row>
    <row r="9" spans="1:7" s="1" customFormat="1">
      <c r="A9" s="3" t="s">
        <v>2</v>
      </c>
      <c r="B9" s="4">
        <v>19</v>
      </c>
      <c r="C9" s="2">
        <v>19</v>
      </c>
      <c r="D9" s="2">
        <v>23</v>
      </c>
      <c r="E9" s="2">
        <v>23</v>
      </c>
      <c r="F9" s="2">
        <v>27</v>
      </c>
      <c r="G9" s="2">
        <v>26</v>
      </c>
    </row>
    <row r="10" spans="1:7" s="1" customFormat="1">
      <c r="A10" s="49" t="s">
        <v>1</v>
      </c>
      <c r="B10" s="50">
        <f>SUM(B6:B9)</f>
        <v>1535</v>
      </c>
      <c r="C10" s="51">
        <f>SUM(C6:C9)</f>
        <v>1405</v>
      </c>
      <c r="D10" s="50">
        <f>SUM(D6:D9)</f>
        <v>1535</v>
      </c>
      <c r="E10" s="50">
        <f>SUM(E6:E9)</f>
        <v>1584</v>
      </c>
      <c r="F10" s="52">
        <v>1649</v>
      </c>
      <c r="G10" s="52">
        <v>1714</v>
      </c>
    </row>
    <row r="12" spans="1:7" s="31" customFormat="1">
      <c r="A12" s="30" t="s">
        <v>0</v>
      </c>
    </row>
    <row r="13" spans="1:7" s="29" customFormat="1">
      <c r="A13" s="28"/>
    </row>
  </sheetData>
  <mergeCells count="6">
    <mergeCell ref="A1:XFD1"/>
    <mergeCell ref="A2:XFD2"/>
    <mergeCell ref="A13:XFD13"/>
    <mergeCell ref="A12:XFD12"/>
    <mergeCell ref="A3:XFD3"/>
    <mergeCell ref="A5:XFD5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2"/>
  <sheetViews>
    <sheetView workbookViewId="0">
      <selection sqref="A1:XFD1"/>
    </sheetView>
  </sheetViews>
  <sheetFormatPr baseColWidth="10" defaultRowHeight="12.75"/>
  <cols>
    <col min="1" max="1" width="21.7109375" bestFit="1" customWidth="1"/>
    <col min="2" max="7" width="9.140625" customWidth="1"/>
  </cols>
  <sheetData>
    <row r="1" spans="1:7" s="53" customFormat="1">
      <c r="A1" s="53" t="s">
        <v>13</v>
      </c>
    </row>
    <row r="2" spans="1:7" s="35" customFormat="1">
      <c r="A2" s="35" t="s">
        <v>6</v>
      </c>
    </row>
    <row r="3" spans="1:7" s="31" customFormat="1"/>
    <row r="4" spans="1:7" s="6" customFormat="1">
      <c r="A4" s="9"/>
      <c r="B4" s="54">
        <v>2008</v>
      </c>
      <c r="C4" s="55">
        <v>2009</v>
      </c>
      <c r="D4" s="55">
        <v>2010</v>
      </c>
      <c r="E4" s="55">
        <v>2011</v>
      </c>
      <c r="F4" s="55">
        <v>2012</v>
      </c>
      <c r="G4" s="55">
        <v>2013</v>
      </c>
    </row>
    <row r="5" spans="1:7" s="34" customFormat="1">
      <c r="A5" s="33"/>
    </row>
    <row r="6" spans="1:7" s="6" customFormat="1">
      <c r="A6" s="8" t="s">
        <v>12</v>
      </c>
      <c r="B6" s="56">
        <v>442</v>
      </c>
      <c r="C6" s="56">
        <v>385</v>
      </c>
      <c r="D6" s="57">
        <v>450</v>
      </c>
      <c r="E6" s="57">
        <v>584</v>
      </c>
      <c r="F6" s="57">
        <v>628</v>
      </c>
      <c r="G6" s="57">
        <v>626</v>
      </c>
    </row>
    <row r="7" spans="1:7" s="6" customFormat="1" ht="24.75" customHeight="1">
      <c r="A7" s="7" t="s">
        <v>11</v>
      </c>
      <c r="B7" s="56">
        <v>10124</v>
      </c>
      <c r="C7" s="56">
        <v>10367</v>
      </c>
      <c r="D7" s="56">
        <v>11377</v>
      </c>
      <c r="E7" s="57">
        <v>11201</v>
      </c>
      <c r="F7" s="57">
        <v>10957</v>
      </c>
      <c r="G7" s="57">
        <v>10839</v>
      </c>
    </row>
    <row r="8" spans="1:7" s="6" customFormat="1">
      <c r="A8" s="8" t="s">
        <v>10</v>
      </c>
      <c r="B8" s="56">
        <v>10889</v>
      </c>
      <c r="C8" s="56">
        <v>11288</v>
      </c>
      <c r="D8" s="56">
        <v>12022</v>
      </c>
      <c r="E8" s="57">
        <v>11786</v>
      </c>
      <c r="F8" s="57">
        <v>11524</v>
      </c>
      <c r="G8" s="57">
        <v>11519</v>
      </c>
    </row>
    <row r="9" spans="1:7" s="6" customFormat="1">
      <c r="A9" s="7" t="s">
        <v>9</v>
      </c>
      <c r="B9" s="56">
        <v>1581</v>
      </c>
      <c r="C9" s="57">
        <v>1872</v>
      </c>
      <c r="D9" s="57">
        <v>2211</v>
      </c>
      <c r="E9" s="57">
        <v>2551</v>
      </c>
      <c r="F9" s="57">
        <v>2922</v>
      </c>
      <c r="G9" s="57">
        <v>3294</v>
      </c>
    </row>
    <row r="11" spans="1:7" s="31" customFormat="1">
      <c r="A11" s="31" t="s">
        <v>8</v>
      </c>
    </row>
    <row r="12" spans="1:7" s="29" customFormat="1"/>
  </sheetData>
  <mergeCells count="6">
    <mergeCell ref="A1:XFD1"/>
    <mergeCell ref="A2:XFD2"/>
    <mergeCell ref="A12:XFD12"/>
    <mergeCell ref="A11:XFD11"/>
    <mergeCell ref="A3:XFD3"/>
    <mergeCell ref="A5:XFD5"/>
  </mergeCells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2"/>
  <sheetViews>
    <sheetView workbookViewId="0">
      <selection sqref="A1:XFD1"/>
    </sheetView>
  </sheetViews>
  <sheetFormatPr baseColWidth="10" defaultRowHeight="15"/>
  <cols>
    <col min="1" max="1" width="20.42578125" style="11" bestFit="1" customWidth="1"/>
    <col min="2" max="12" width="7.5703125" style="11" customWidth="1"/>
    <col min="13" max="15" width="7.5703125" style="10" customWidth="1"/>
    <col min="16" max="16384" width="11.42578125" style="10"/>
  </cols>
  <sheetData>
    <row r="1" spans="1:15" s="37" customFormat="1">
      <c r="A1" s="36" t="s">
        <v>18</v>
      </c>
    </row>
    <row r="2" spans="1:15" s="37" customFormat="1">
      <c r="A2" s="38" t="s">
        <v>6</v>
      </c>
    </row>
    <row r="3" spans="1:15" s="43" customFormat="1" ht="15.75" customHeight="1" thickBot="1">
      <c r="A3" s="42"/>
    </row>
    <row r="4" spans="1:15">
      <c r="A4" s="24"/>
      <c r="B4" s="24">
        <v>2002</v>
      </c>
      <c r="C4" s="24">
        <v>2003</v>
      </c>
      <c r="D4" s="23">
        <v>2004</v>
      </c>
      <c r="E4" s="23">
        <v>2005</v>
      </c>
      <c r="F4" s="23">
        <v>2006</v>
      </c>
      <c r="G4" s="23">
        <v>2007</v>
      </c>
      <c r="H4" s="23">
        <v>2008</v>
      </c>
      <c r="I4" s="23">
        <v>2009</v>
      </c>
      <c r="J4" s="23">
        <v>2010</v>
      </c>
      <c r="K4" s="23">
        <v>2011</v>
      </c>
      <c r="L4" s="22">
        <v>2012</v>
      </c>
      <c r="M4" s="21">
        <v>2013</v>
      </c>
      <c r="N4" s="21">
        <v>2014</v>
      </c>
      <c r="O4" s="21">
        <v>2015</v>
      </c>
    </row>
    <row r="5" spans="1:15" s="45" customFormat="1" ht="15" customHeight="1">
      <c r="A5" s="44"/>
    </row>
    <row r="6" spans="1:15">
      <c r="A6" s="19" t="s">
        <v>17</v>
      </c>
      <c r="B6" s="20">
        <v>556</v>
      </c>
      <c r="C6" s="20">
        <v>539</v>
      </c>
      <c r="D6" s="20">
        <v>462</v>
      </c>
      <c r="E6" s="20">
        <v>473</v>
      </c>
      <c r="F6" s="20">
        <v>359.20000000000005</v>
      </c>
      <c r="G6" s="20">
        <v>313.2</v>
      </c>
      <c r="H6" s="20">
        <v>417.3</v>
      </c>
      <c r="I6" s="20">
        <v>523.20000000000005</v>
      </c>
      <c r="J6" s="20">
        <v>643.70000000000005</v>
      </c>
      <c r="K6" s="20">
        <v>661.69999999999993</v>
      </c>
      <c r="L6" s="20">
        <v>627</v>
      </c>
      <c r="M6" s="20">
        <v>721</v>
      </c>
      <c r="N6" s="20">
        <v>651</v>
      </c>
      <c r="O6" s="20">
        <v>759</v>
      </c>
    </row>
    <row r="7" spans="1:15">
      <c r="A7" s="19" t="s">
        <v>16</v>
      </c>
      <c r="B7" s="18">
        <v>1217</v>
      </c>
      <c r="C7" s="18">
        <v>1186</v>
      </c>
      <c r="D7" s="18">
        <v>1200</v>
      </c>
      <c r="E7" s="18">
        <v>1250</v>
      </c>
      <c r="F7" s="18">
        <v>1373</v>
      </c>
      <c r="G7" s="18">
        <v>1505</v>
      </c>
      <c r="H7" s="18">
        <v>1683</v>
      </c>
      <c r="I7" s="18">
        <v>2061</v>
      </c>
      <c r="J7" s="18">
        <v>1981</v>
      </c>
      <c r="K7" s="18">
        <v>2183</v>
      </c>
      <c r="L7" s="18">
        <v>1735</v>
      </c>
      <c r="M7" s="18">
        <v>1684</v>
      </c>
      <c r="N7" s="18">
        <v>1939</v>
      </c>
      <c r="O7" s="18">
        <v>2071</v>
      </c>
    </row>
    <row r="8" spans="1:15">
      <c r="A8" s="17" t="s">
        <v>15</v>
      </c>
      <c r="B8" s="16">
        <v>693.6</v>
      </c>
      <c r="C8" s="16">
        <v>896.5</v>
      </c>
      <c r="D8" s="16">
        <v>1026.5</v>
      </c>
      <c r="E8" s="16">
        <v>971.32594999999992</v>
      </c>
      <c r="F8" s="16">
        <v>1108.7985199999998</v>
      </c>
      <c r="G8" s="16">
        <v>1024.0630000000001</v>
      </c>
      <c r="H8" s="16">
        <v>1177.97</v>
      </c>
      <c r="I8" s="16">
        <v>1000.588</v>
      </c>
      <c r="J8" s="16">
        <v>752.65699999999993</v>
      </c>
      <c r="K8" s="16">
        <v>604.46100000000001</v>
      </c>
      <c r="L8" s="16">
        <v>631.66699999999992</v>
      </c>
      <c r="M8" s="15">
        <v>704.48099999999999</v>
      </c>
      <c r="N8" s="15">
        <v>1009</v>
      </c>
      <c r="O8" s="15">
        <v>1312</v>
      </c>
    </row>
    <row r="9" spans="1:15">
      <c r="A9" s="14" t="s">
        <v>14</v>
      </c>
      <c r="B9" s="13">
        <f t="shared" ref="B9:O9" si="0">SUM(B6:B8)</f>
        <v>2466.6</v>
      </c>
      <c r="C9" s="13">
        <f t="shared" si="0"/>
        <v>2621.5</v>
      </c>
      <c r="D9" s="13">
        <f t="shared" si="0"/>
        <v>2688.5</v>
      </c>
      <c r="E9" s="13">
        <f t="shared" si="0"/>
        <v>2694.3259499999999</v>
      </c>
      <c r="F9" s="13">
        <f t="shared" si="0"/>
        <v>2840.9985200000001</v>
      </c>
      <c r="G9" s="13">
        <f t="shared" si="0"/>
        <v>2842.2629999999999</v>
      </c>
      <c r="H9" s="13">
        <f t="shared" si="0"/>
        <v>3278.2700000000004</v>
      </c>
      <c r="I9" s="13">
        <f t="shared" si="0"/>
        <v>3584.7879999999996</v>
      </c>
      <c r="J9" s="13">
        <f t="shared" si="0"/>
        <v>3377.357</v>
      </c>
      <c r="K9" s="13">
        <f t="shared" si="0"/>
        <v>3449.1610000000001</v>
      </c>
      <c r="L9" s="13">
        <f t="shared" si="0"/>
        <v>2993.6669999999999</v>
      </c>
      <c r="M9" s="12">
        <f t="shared" si="0"/>
        <v>3109.4809999999998</v>
      </c>
      <c r="N9" s="12">
        <f t="shared" si="0"/>
        <v>3599</v>
      </c>
      <c r="O9" s="12">
        <f t="shared" si="0"/>
        <v>4142</v>
      </c>
    </row>
    <row r="11" spans="1:15" s="40" customFormat="1" ht="15" customHeight="1">
      <c r="A11" s="41" t="s">
        <v>8</v>
      </c>
    </row>
    <row r="12" spans="1:15" s="40" customFormat="1" ht="30.95" customHeight="1">
      <c r="A12" s="39" t="s">
        <v>38</v>
      </c>
    </row>
  </sheetData>
  <mergeCells count="6">
    <mergeCell ref="A1:XFD1"/>
    <mergeCell ref="A2:XFD2"/>
    <mergeCell ref="A12:XFD12"/>
    <mergeCell ref="A11:XFD11"/>
    <mergeCell ref="A3:XFD3"/>
    <mergeCell ref="A5:XFD5"/>
  </mergeCells>
  <pageMargins left="0.70866141732283472" right="0.70866141732283472" top="0.78740157480314965" bottom="0.78740157480314965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7"/>
  <sheetViews>
    <sheetView zoomScaleNormal="100" workbookViewId="0">
      <selection sqref="A1:XFD1"/>
    </sheetView>
  </sheetViews>
  <sheetFormatPr baseColWidth="10" defaultRowHeight="15"/>
  <cols>
    <col min="1" max="1" width="45.42578125" style="10" customWidth="1"/>
    <col min="2" max="4" width="12.140625" style="10" customWidth="1"/>
    <col min="5" max="16384" width="11.42578125" style="10"/>
  </cols>
  <sheetData>
    <row r="1" spans="1:4" s="58" customFormat="1" ht="17.25">
      <c r="A1" s="58" t="s">
        <v>39</v>
      </c>
    </row>
    <row r="2" spans="1:4" s="45" customFormat="1">
      <c r="A2" s="45" t="s">
        <v>6</v>
      </c>
    </row>
    <row r="3" spans="1:4" s="45" customFormat="1"/>
    <row r="4" spans="1:4" ht="28.5" customHeight="1">
      <c r="A4" s="59"/>
      <c r="B4" s="60" t="s">
        <v>37</v>
      </c>
      <c r="C4" s="60" t="s">
        <v>36</v>
      </c>
      <c r="D4" s="60" t="s">
        <v>35</v>
      </c>
    </row>
    <row r="5" spans="1:4" s="45" customFormat="1"/>
    <row r="6" spans="1:4">
      <c r="A6" s="59" t="s">
        <v>34</v>
      </c>
    </row>
    <row r="7" spans="1:4">
      <c r="A7" s="10" t="s">
        <v>33</v>
      </c>
      <c r="B7" s="10">
        <v>1</v>
      </c>
      <c r="C7" s="10">
        <v>0</v>
      </c>
      <c r="D7" s="10">
        <v>0</v>
      </c>
    </row>
    <row r="8" spans="1:4">
      <c r="A8" s="10" t="s">
        <v>32</v>
      </c>
      <c r="B8" s="10">
        <v>67</v>
      </c>
      <c r="C8" s="10">
        <v>57</v>
      </c>
      <c r="D8" s="10">
        <v>64</v>
      </c>
    </row>
    <row r="9" spans="1:4">
      <c r="A9" s="10" t="s">
        <v>31</v>
      </c>
      <c r="B9" s="10">
        <v>249</v>
      </c>
      <c r="C9" s="10">
        <v>254</v>
      </c>
      <c r="D9" s="10">
        <v>85</v>
      </c>
    </row>
    <row r="10" spans="1:4">
      <c r="A10" s="10" t="s">
        <v>30</v>
      </c>
      <c r="B10" s="10">
        <v>129</v>
      </c>
      <c r="C10" s="10">
        <v>81</v>
      </c>
      <c r="D10" s="10">
        <v>85</v>
      </c>
    </row>
    <row r="11" spans="1:4">
      <c r="A11" s="10" t="s">
        <v>29</v>
      </c>
      <c r="B11" s="10">
        <v>1</v>
      </c>
      <c r="C11" s="10">
        <v>2</v>
      </c>
      <c r="D11" s="10">
        <v>2</v>
      </c>
    </row>
    <row r="12" spans="1:4">
      <c r="A12" s="10" t="s">
        <v>28</v>
      </c>
      <c r="B12" s="10">
        <v>89</v>
      </c>
      <c r="C12" s="10">
        <v>60</v>
      </c>
      <c r="D12" s="10">
        <v>58</v>
      </c>
    </row>
    <row r="13" spans="1:4">
      <c r="A13" s="10" t="s">
        <v>27</v>
      </c>
      <c r="B13" s="10">
        <v>42</v>
      </c>
      <c r="C13" s="10">
        <v>50</v>
      </c>
      <c r="D13" s="10">
        <v>55</v>
      </c>
    </row>
    <row r="14" spans="1:4">
      <c r="A14" s="10" t="s">
        <v>26</v>
      </c>
      <c r="B14" s="10">
        <v>0</v>
      </c>
      <c r="C14" s="10">
        <v>0</v>
      </c>
      <c r="D14" s="10">
        <v>0</v>
      </c>
    </row>
    <row r="15" spans="1:4">
      <c r="A15" s="10" t="s">
        <v>25</v>
      </c>
      <c r="B15" s="10">
        <v>328</v>
      </c>
      <c r="C15" s="10">
        <v>250</v>
      </c>
      <c r="D15" s="10">
        <v>253</v>
      </c>
    </row>
    <row r="16" spans="1:4">
      <c r="A16" s="59" t="s">
        <v>24</v>
      </c>
      <c r="B16" s="59">
        <v>907</v>
      </c>
      <c r="C16" s="59">
        <v>753</v>
      </c>
      <c r="D16" s="59">
        <v>602</v>
      </c>
    </row>
    <row r="17" spans="1:4" s="45" customFormat="1"/>
    <row r="18" spans="1:4">
      <c r="A18" s="59" t="s">
        <v>23</v>
      </c>
    </row>
    <row r="19" spans="1:4">
      <c r="A19" s="10" t="s">
        <v>17</v>
      </c>
      <c r="B19" s="10">
        <v>721</v>
      </c>
      <c r="C19" s="25">
        <v>651</v>
      </c>
      <c r="D19" s="25">
        <v>759</v>
      </c>
    </row>
    <row r="20" spans="1:4" ht="17.25">
      <c r="A20" s="10" t="s">
        <v>22</v>
      </c>
      <c r="B20" s="25">
        <v>1684</v>
      </c>
      <c r="C20" s="25">
        <v>1939</v>
      </c>
      <c r="D20" s="25">
        <v>2071</v>
      </c>
    </row>
    <row r="21" spans="1:4">
      <c r="A21" s="10" t="s">
        <v>15</v>
      </c>
      <c r="B21" s="25">
        <v>704</v>
      </c>
      <c r="C21" s="25">
        <v>1009</v>
      </c>
      <c r="D21" s="25">
        <v>1312</v>
      </c>
    </row>
    <row r="22" spans="1:4">
      <c r="A22" s="59" t="s">
        <v>21</v>
      </c>
      <c r="B22" s="63">
        <v>3109</v>
      </c>
      <c r="C22" s="63">
        <v>3599</v>
      </c>
      <c r="D22" s="63">
        <v>4142</v>
      </c>
    </row>
    <row r="23" spans="1:4">
      <c r="A23" s="59" t="s">
        <v>20</v>
      </c>
      <c r="B23" s="63">
        <v>4016</v>
      </c>
      <c r="C23" s="63">
        <v>4352</v>
      </c>
      <c r="D23" s="63">
        <v>4744</v>
      </c>
    </row>
    <row r="24" spans="1:4">
      <c r="A24" s="59" t="s">
        <v>19</v>
      </c>
      <c r="B24" s="64">
        <v>1.2999999999999999E-2</v>
      </c>
      <c r="C24" s="64">
        <v>1.2999999999999999E-2</v>
      </c>
      <c r="D24" s="64">
        <v>1.4E-2</v>
      </c>
    </row>
    <row r="26" spans="1:4" s="45" customFormat="1">
      <c r="A26" s="45" t="s">
        <v>8</v>
      </c>
    </row>
    <row r="27" spans="1:4" s="62" customFormat="1" ht="38.25" customHeight="1">
      <c r="A27" s="61" t="s">
        <v>40</v>
      </c>
    </row>
  </sheetData>
  <mergeCells count="7">
    <mergeCell ref="A17:XFD17"/>
    <mergeCell ref="A1:XFD1"/>
    <mergeCell ref="A2:XFD2"/>
    <mergeCell ref="A27:XFD27"/>
    <mergeCell ref="A26:XFD26"/>
    <mergeCell ref="A3:XFD3"/>
    <mergeCell ref="A5:XFD5"/>
  </mergeCells>
  <pageMargins left="0.70866141732283472" right="0.70866141732283472" top="0.78740157480314965" bottom="0.78740157480314965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4</vt:i4>
      </vt:variant>
      <vt:variant>
        <vt:lpstr>Benannte Bereiche</vt:lpstr>
      </vt:variant>
      <vt:variant>
        <vt:i4>1</vt:i4>
      </vt:variant>
    </vt:vector>
  </HeadingPairs>
  <TitlesOfParts>
    <vt:vector size="5" baseType="lpstr">
      <vt:lpstr>Tabelle1</vt:lpstr>
      <vt:lpstr>Tabelle2</vt:lpstr>
      <vt:lpstr>Tabellenteil_Tab.1</vt:lpstr>
      <vt:lpstr>Tabellenteil_Tab.2</vt:lpstr>
      <vt:lpstr>Tabellenteil_Tab.2!Druckbereich</vt:lpstr>
    </vt:vector>
  </TitlesOfParts>
  <Company>BM für Finanzen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Infrastrukturbeilage - Tabellen 2014/2015</dc:title>
  <cp:lastModifiedBy>Leicher</cp:lastModifiedBy>
  <cp:lastPrinted>2014-08-26T13:18:40Z</cp:lastPrinted>
  <dcterms:created xsi:type="dcterms:W3CDTF">2014-08-26T12:51:26Z</dcterms:created>
  <dcterms:modified xsi:type="dcterms:W3CDTF">2014-08-26T13:19:20Z</dcterms:modified>
</cp:coreProperties>
</file>