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aten\Projekt_Gemeindehaushaltspaket_Parlament_EA_Investitionen_Schuldenstand\"/>
    </mc:Choice>
  </mc:AlternateContent>
  <bookViews>
    <workbookView xWindow="0" yWindow="0" windowWidth="23040" windowHeight="9168"/>
  </bookViews>
  <sheets>
    <sheet name="Übersicht" sheetId="8" r:id="rId1"/>
    <sheet name="Abb.1" sheetId="1" r:id="rId2"/>
    <sheet name="Abb.2" sheetId="2" r:id="rId3"/>
    <sheet name="Abb.3" sheetId="3" r:id="rId4"/>
    <sheet name="Abb.4" sheetId="4" r:id="rId5"/>
    <sheet name="Abb.5" sheetId="5" r:id="rId6"/>
    <sheet name="Abb.6" sheetId="6" r:id="rId7"/>
    <sheet name="Abb.7" sheetId="7" r:id="rId8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5" i="6" l="1"/>
  <c r="I5" i="6"/>
  <c r="J5" i="6"/>
  <c r="G5" i="6"/>
  <c r="C5" i="6"/>
  <c r="D5" i="6"/>
  <c r="E5" i="6"/>
  <c r="B5" i="6"/>
</calcChain>
</file>

<file path=xl/sharedStrings.xml><?xml version="1.0" encoding="utf-8"?>
<sst xmlns="http://schemas.openxmlformats.org/spreadsheetml/2006/main" count="414" uniqueCount="58">
  <si>
    <t>Abbildung 1: Bruttoanlageinvestitionen, Gemeindeebene, 2001/Q1-2021/Q3</t>
  </si>
  <si>
    <t>in Mio. €</t>
  </si>
  <si>
    <t>Q1</t>
  </si>
  <si>
    <t>Q2</t>
  </si>
  <si>
    <t>Q3</t>
  </si>
  <si>
    <t>Q4</t>
  </si>
  <si>
    <t>Jahr/Quartal</t>
  </si>
  <si>
    <t xml:space="preserve">Quelle: Statistik Austria (Stand: 30.09.2021). Daten gemäß ESVG 2010. Einschließlich außerbudgetäre Einheiten. </t>
  </si>
  <si>
    <t xml:space="preserve">Quelle: Statistik Austria (Stand: 31.12.2021). Daten gemäß ESVG 2010. Einschließlich außerbudgetäre Einheiten. </t>
  </si>
  <si>
    <t>Abbildung 2: Vergleich Bruttoanlageinvestitionen, Gemeindeebene, Stand März und Dezember 2021</t>
  </si>
  <si>
    <t xml:space="preserve">Quelle: Statistik Austria (Stand: 31.12.2021 und 31.03.2021). Daten gemäß ESVG 2010. Einschließlich außerbudgetäre Einheiten. </t>
  </si>
  <si>
    <t>Stand
31. März 2021</t>
  </si>
  <si>
    <t>Stand
31. Dez. 2021</t>
  </si>
  <si>
    <t>Stand
30. Sept. 2021</t>
  </si>
  <si>
    <t>Abbildung 3: Bruttoanlageinvestitionen, Veränderung ggü. Vorjahresquartal, 2002/Q1-2021/Q3</t>
  </si>
  <si>
    <t>in %</t>
  </si>
  <si>
    <t>Veränderung
ggü Vorjahres-
quartal</t>
  </si>
  <si>
    <t xml:space="preserve">Quelle: BMF-Berechnungen auf Basis von Statistik Austria. </t>
  </si>
  <si>
    <t>Bruttoanlage-
investitionen</t>
  </si>
  <si>
    <t>Abbildung 4: Bruttoinvestitionen, Gemeindeebene, 2000-2020</t>
  </si>
  <si>
    <t>Jahr</t>
  </si>
  <si>
    <t>Bruttoinvestitionen</t>
  </si>
  <si>
    <t>in % d. BIP</t>
  </si>
  <si>
    <t>Quelle: BMF-Berechnungen auf Basis Statistik Austria (Stand: 30.09.2021). Daten gemäß ESVG 2010.</t>
  </si>
  <si>
    <t>Abbildung 5: Öffentlicher Schuldenstand, Gemeindeebene, 2000/Q1-2021/Q3</t>
  </si>
  <si>
    <t>in Mrd. €</t>
  </si>
  <si>
    <t>Öffentlicher
Schuldenstand</t>
  </si>
  <si>
    <t>Quelle: BMF-Berechnungen auf Basis von Eurostat (Stand; 21.01.2022). Daten gemäß ESVG 2010.</t>
  </si>
  <si>
    <t>Abbildung 7: Veränderung des öffentlichen Schuldenstandes, Gemeindeebene, 2001/Q1-2021/Q3</t>
  </si>
  <si>
    <t>Veränderung
ggü
Vorjahres-
quartal</t>
  </si>
  <si>
    <t>Veränderung
ggü
Vorquartal</t>
  </si>
  <si>
    <t>in Mio €</t>
  </si>
  <si>
    <t>in % des BIP</t>
  </si>
  <si>
    <t>Wien</t>
  </si>
  <si>
    <t>Gemeindesektor (ohne Wien)</t>
  </si>
  <si>
    <t>Burgenland</t>
  </si>
  <si>
    <t>Kärnten</t>
  </si>
  <si>
    <t>Niederösterreich</t>
  </si>
  <si>
    <t>Oberösterreich</t>
  </si>
  <si>
    <t>Salzburg</t>
  </si>
  <si>
    <t>Steiermark</t>
  </si>
  <si>
    <t>Tirol</t>
  </si>
  <si>
    <t>Vorarlberg</t>
  </si>
  <si>
    <t>Subsektor/Bundesland</t>
  </si>
  <si>
    <t>Gemeindeebene</t>
  </si>
  <si>
    <t>Abbildung 6: Entwicklung des öffentlichen Schuldenstandes, Gemeindeebene, 2017-2020</t>
  </si>
  <si>
    <t>Annex - Daten zu den Abbildung</t>
  </si>
  <si>
    <t>Inhalt</t>
  </si>
  <si>
    <t>Abb.1</t>
  </si>
  <si>
    <t>Abb.2</t>
  </si>
  <si>
    <t>Abb.3</t>
  </si>
  <si>
    <t>Abb.4</t>
  </si>
  <si>
    <t>Abb.5</t>
  </si>
  <si>
    <t>Abb.6</t>
  </si>
  <si>
    <t>Abb.7</t>
  </si>
  <si>
    <t>Link</t>
  </si>
  <si>
    <t>Bezeichnung</t>
  </si>
  <si>
    <t>Stand: 11.02.2022 - ák 15:58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</si>
</sst>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%"/>
    <numFmt numFmtId="165" formatCode="#,##0.000"/>
  </numFmts>
  <fonts count="16" x14ac:knownFonts="1">
    <font>
      <sz val="12"/>
      <color theme="1"/>
      <name val="Calibri"/>
      <family val="2"/>
    </font>
    <font>
      <sz val="12"/>
      <color theme="1"/>
      <name val="Calibri"/>
      <family val="2"/>
    </font>
    <font>
      <sz val="10"/>
      <color theme="1"/>
      <name val="Calibri"/>
      <family val="2"/>
    </font>
    <font>
      <b/>
      <sz val="10"/>
      <color theme="1"/>
      <name val="Calibri"/>
      <family val="2"/>
    </font>
    <font>
      <sz val="10"/>
      <name val="Calibri"/>
      <family val="2"/>
    </font>
    <font>
      <b/>
      <sz val="10"/>
      <color theme="1" tint="0.499984740745262"/>
      <name val="Calibri"/>
      <family val="2"/>
    </font>
    <font>
      <sz val="10"/>
      <color theme="1" tint="0.499984740745262"/>
      <name val="Calibri"/>
      <family val="2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 tint="0.499984740745262"/>
      <name val="Calibri"/>
      <family val="2"/>
      <scheme val="minor"/>
    </font>
    <font>
      <sz val="10"/>
      <color theme="1" tint="0.499984740745262"/>
      <name val="Calibri"/>
      <family val="2"/>
      <scheme val="minor"/>
    </font>
    <font>
      <i/>
      <sz val="10"/>
      <color theme="1" tint="0.499984740745262"/>
      <name val="Calibri"/>
      <family val="2"/>
      <scheme val="minor"/>
    </font>
    <font>
      <sz val="24"/>
      <color theme="1"/>
      <name val="Calibri"/>
      <family val="2"/>
    </font>
    <font>
      <sz val="14"/>
      <color theme="1"/>
      <name val="Calibri"/>
      <family val="2"/>
    </font>
    <font>
      <u/>
      <sz val="12"/>
      <color theme="10"/>
      <name val="Calibri"/>
      <family val="2"/>
    </font>
    <font>
      <b/>
      <u/>
      <sz val="10"/>
      <color theme="1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rgb="FFFF0000"/>
      </bottom>
      <diagonal/>
    </border>
    <border>
      <left/>
      <right/>
      <top/>
      <bottom style="thin">
        <color rgb="FFFF0000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14" fillId="0" borderId="0" applyNumberFormat="0" applyFill="0" applyBorder="0" applyAlignment="0" applyProtection="0"/>
  </cellStyleXfs>
  <cellXfs count="58">
    <xf numFmtId="0" fontId="0" fillId="0" borderId="0" xfId="0"/>
    <xf numFmtId="0" fontId="2" fillId="2" borderId="0" xfId="0" applyFont="1" applyFill="1"/>
    <xf numFmtId="3" fontId="2" fillId="2" borderId="0" xfId="0" applyNumberFormat="1" applyFont="1" applyFill="1"/>
    <xf numFmtId="0" fontId="3" fillId="2" borderId="0" xfId="0" applyFont="1" applyFill="1"/>
    <xf numFmtId="0" fontId="2" fillId="2" borderId="0" xfId="0" applyFont="1" applyFill="1" applyBorder="1"/>
    <xf numFmtId="0" fontId="2" fillId="2" borderId="1" xfId="0" applyFont="1" applyFill="1" applyBorder="1"/>
    <xf numFmtId="3" fontId="2" fillId="2" borderId="1" xfId="0" applyNumberFormat="1" applyFont="1" applyFill="1" applyBorder="1"/>
    <xf numFmtId="0" fontId="2" fillId="2" borderId="4" xfId="0" applyFont="1" applyFill="1" applyBorder="1"/>
    <xf numFmtId="0" fontId="3" fillId="2" borderId="1" xfId="0" applyFont="1" applyFill="1" applyBorder="1" applyAlignment="1">
      <alignment wrapText="1"/>
    </xf>
    <xf numFmtId="3" fontId="2" fillId="2" borderId="0" xfId="0" applyNumberFormat="1" applyFont="1" applyFill="1" applyAlignment="1">
      <alignment horizontal="right" indent="2"/>
    </xf>
    <xf numFmtId="3" fontId="2" fillId="2" borderId="1" xfId="0" applyNumberFormat="1" applyFont="1" applyFill="1" applyBorder="1" applyAlignment="1">
      <alignment horizontal="right" indent="2"/>
    </xf>
    <xf numFmtId="0" fontId="5" fillId="2" borderId="1" xfId="0" applyFont="1" applyFill="1" applyBorder="1" applyAlignment="1">
      <alignment wrapText="1"/>
    </xf>
    <xf numFmtId="3" fontId="6" fillId="2" borderId="0" xfId="0" applyNumberFormat="1" applyFont="1" applyFill="1"/>
    <xf numFmtId="3" fontId="6" fillId="2" borderId="1" xfId="0" applyNumberFormat="1" applyFont="1" applyFill="1" applyBorder="1"/>
    <xf numFmtId="0" fontId="4" fillId="2" borderId="4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9" fontId="2" fillId="2" borderId="0" xfId="1" applyFont="1" applyFill="1" applyAlignment="1">
      <alignment horizontal="right" indent="2"/>
    </xf>
    <xf numFmtId="9" fontId="2" fillId="2" borderId="1" xfId="1" applyFont="1" applyFill="1" applyBorder="1" applyAlignment="1">
      <alignment horizontal="right" indent="2"/>
    </xf>
    <xf numFmtId="0" fontId="3" fillId="2" borderId="3" xfId="0" applyFont="1" applyFill="1" applyBorder="1" applyAlignment="1">
      <alignment horizontal="center" wrapText="1"/>
    </xf>
    <xf numFmtId="0" fontId="4" fillId="2" borderId="4" xfId="0" applyFont="1" applyFill="1" applyBorder="1" applyAlignment="1">
      <alignment horizontal="center"/>
    </xf>
    <xf numFmtId="0" fontId="3" fillId="2" borderId="1" xfId="0" applyFont="1" applyFill="1" applyBorder="1"/>
    <xf numFmtId="0" fontId="4" fillId="2" borderId="5" xfId="0" applyFont="1" applyFill="1" applyBorder="1" applyAlignment="1">
      <alignment horizontal="center" vertical="center"/>
    </xf>
    <xf numFmtId="10" fontId="2" fillId="2" borderId="0" xfId="1" applyNumberFormat="1" applyFont="1" applyFill="1"/>
    <xf numFmtId="10" fontId="2" fillId="2" borderId="1" xfId="1" applyNumberFormat="1" applyFont="1" applyFill="1" applyBorder="1"/>
    <xf numFmtId="165" fontId="2" fillId="2" borderId="0" xfId="0" applyNumberFormat="1" applyFont="1" applyFill="1" applyAlignment="1">
      <alignment horizontal="right" indent="2"/>
    </xf>
    <xf numFmtId="165" fontId="2" fillId="2" borderId="1" xfId="0" applyNumberFormat="1" applyFont="1" applyFill="1" applyBorder="1" applyAlignment="1">
      <alignment horizontal="right" indent="2"/>
    </xf>
    <xf numFmtId="0" fontId="7" fillId="2" borderId="3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3" fontId="7" fillId="2" borderId="0" xfId="0" applyNumberFormat="1" applyFont="1" applyFill="1" applyAlignment="1">
      <alignment horizontal="right" vertical="center"/>
    </xf>
    <xf numFmtId="164" fontId="7" fillId="2" borderId="0" xfId="0" applyNumberFormat="1" applyFont="1" applyFill="1" applyAlignment="1">
      <alignment horizontal="right" vertical="center"/>
    </xf>
    <xf numFmtId="0" fontId="7" fillId="2" borderId="0" xfId="0" applyFont="1" applyFill="1" applyBorder="1" applyAlignment="1">
      <alignment horizontal="left" vertical="center" wrapText="1"/>
    </xf>
    <xf numFmtId="0" fontId="7" fillId="2" borderId="0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left" vertical="center" indent="1"/>
    </xf>
    <xf numFmtId="3" fontId="10" fillId="2" borderId="0" xfId="0" applyNumberFormat="1" applyFont="1" applyFill="1" applyAlignment="1">
      <alignment horizontal="right" vertical="center"/>
    </xf>
    <xf numFmtId="164" fontId="10" fillId="2" borderId="0" xfId="0" applyNumberFormat="1" applyFont="1" applyFill="1" applyAlignment="1">
      <alignment horizontal="right" vertical="center"/>
    </xf>
    <xf numFmtId="0" fontId="11" fillId="2" borderId="0" xfId="0" applyFont="1" applyFill="1" applyAlignment="1">
      <alignment horizontal="left" vertical="center" indent="3"/>
    </xf>
    <xf numFmtId="3" fontId="11" fillId="2" borderId="0" xfId="0" applyNumberFormat="1" applyFont="1" applyFill="1" applyAlignment="1">
      <alignment horizontal="right" vertical="center"/>
    </xf>
    <xf numFmtId="0" fontId="11" fillId="2" borderId="0" xfId="0" applyFont="1" applyFill="1" applyAlignment="1">
      <alignment horizontal="right" vertical="center"/>
    </xf>
    <xf numFmtId="164" fontId="11" fillId="2" borderId="0" xfId="0" applyNumberFormat="1" applyFont="1" applyFill="1" applyAlignment="1">
      <alignment horizontal="right" vertical="center"/>
    </xf>
    <xf numFmtId="0" fontId="11" fillId="2" borderId="1" xfId="0" applyFont="1" applyFill="1" applyBorder="1" applyAlignment="1">
      <alignment horizontal="left" vertical="center" indent="3"/>
    </xf>
    <xf numFmtId="3" fontId="11" fillId="2" borderId="1" xfId="0" applyNumberFormat="1" applyFont="1" applyFill="1" applyBorder="1" applyAlignment="1">
      <alignment horizontal="right" vertical="center"/>
    </xf>
    <xf numFmtId="0" fontId="11" fillId="2" borderId="1" xfId="0" applyFont="1" applyFill="1" applyBorder="1" applyAlignment="1">
      <alignment horizontal="right" vertical="center"/>
    </xf>
    <xf numFmtId="164" fontId="11" fillId="2" borderId="1" xfId="0" applyNumberFormat="1" applyFont="1" applyFill="1" applyBorder="1" applyAlignment="1">
      <alignment horizontal="right" vertical="center"/>
    </xf>
    <xf numFmtId="0" fontId="12" fillId="2" borderId="0" xfId="0" applyFont="1" applyFill="1"/>
    <xf numFmtId="0" fontId="13" fillId="2" borderId="0" xfId="0" applyFont="1" applyFill="1"/>
    <xf numFmtId="0" fontId="15" fillId="2" borderId="0" xfId="2" applyFont="1" applyFill="1"/>
    <xf numFmtId="0" fontId="15" fillId="2" borderId="1" xfId="2" applyFont="1" applyFill="1" applyBorder="1"/>
    <xf numFmtId="0" fontId="3" fillId="2" borderId="0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left" vertical="center" wrapText="1"/>
    </xf>
    <xf numFmtId="0" fontId="7" fillId="2" borderId="5" xfId="0" applyFont="1" applyFill="1" applyBorder="1" applyAlignment="1">
      <alignment horizontal="left" vertical="center" wrapText="1"/>
    </xf>
    <xf numFmtId="0" fontId="8" fillId="2" borderId="5" xfId="0" applyFont="1" applyFill="1" applyBorder="1" applyAlignment="1">
      <alignment horizontal="center" vertical="center"/>
    </xf>
    <xf numFmtId="0" fontId="8" fillId="2" borderId="0" xfId="0" applyFont="1" applyFill="1" applyAlignment="1">
      <alignment vertical="top" wrapText="1"/>
    </xf>
  </cellXfs>
  <cellStyles count="3">
    <cellStyle name="Link" xfId="2" builtinId="8"/>
    <cellStyle name="Prozent" xfId="1" builtinId="5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1"/>
  <sheetViews>
    <sheetView tabSelected="1" workbookViewId="0"/>
  </sheetViews>
  <sheetFormatPr baseColWidth="10" defaultRowHeight="13.8" x14ac:dyDescent="0.3"/>
  <cols>
    <col min="1" max="1" width="11.19921875" style="1"/>
    <col min="2" max="2" width="71.59765625" style="1" bestFit="1" customWidth="1"/>
    <col min="3" max="16384" width="11.19921875" style="1"/>
  </cols>
  <sheetData>
    <row r="1" spans="1:2" x14ac:dyDescent="0.3">
      <c r="A1" s="1" t="s">
        <v>57</v>
      </c>
    </row>
    <row r="2" spans="1:2" ht="31.2" x14ac:dyDescent="0.6">
      <c r="A2" s="44" t="s">
        <v>46</v>
      </c>
    </row>
    <row r="3" spans="1:2" ht="18" x14ac:dyDescent="0.35">
      <c r="A3" s="45" t="s">
        <v>47</v>
      </c>
    </row>
    <row r="4" spans="1:2" x14ac:dyDescent="0.3">
      <c r="A4" s="7" t="s">
        <v>55</v>
      </c>
      <c r="B4" s="7" t="s">
        <v>56</v>
      </c>
    </row>
    <row r="5" spans="1:2" x14ac:dyDescent="0.3">
      <c r="A5" s="46" t="s">
        <v>48</v>
      </c>
      <c r="B5" s="1" t="s">
        <v>0</v>
      </c>
    </row>
    <row r="6" spans="1:2" x14ac:dyDescent="0.3">
      <c r="A6" s="46" t="s">
        <v>49</v>
      </c>
      <c r="B6" s="1" t="s">
        <v>9</v>
      </c>
    </row>
    <row r="7" spans="1:2" x14ac:dyDescent="0.3">
      <c r="A7" s="46" t="s">
        <v>50</v>
      </c>
      <c r="B7" s="1" t="s">
        <v>14</v>
      </c>
    </row>
    <row r="8" spans="1:2" x14ac:dyDescent="0.3">
      <c r="A8" s="46" t="s">
        <v>51</v>
      </c>
      <c r="B8" s="1" t="s">
        <v>19</v>
      </c>
    </row>
    <row r="9" spans="1:2" x14ac:dyDescent="0.3">
      <c r="A9" s="46" t="s">
        <v>52</v>
      </c>
      <c r="B9" s="1" t="s">
        <v>24</v>
      </c>
    </row>
    <row r="10" spans="1:2" x14ac:dyDescent="0.3">
      <c r="A10" s="46" t="s">
        <v>53</v>
      </c>
      <c r="B10" s="1" t="s">
        <v>45</v>
      </c>
    </row>
    <row r="11" spans="1:2" x14ac:dyDescent="0.3">
      <c r="A11" s="47" t="s">
        <v>54</v>
      </c>
      <c r="B11" s="5" t="s">
        <v>28</v>
      </c>
    </row>
  </sheetData>
  <hyperlinks>
    <hyperlink ref="A5" location="Abb.1!A1" display="Abb.1"/>
    <hyperlink ref="A6" location="Abb.2!A1" display="Abb.2"/>
    <hyperlink ref="A7" location="Abb.3!A1" display="Abb.3"/>
    <hyperlink ref="A8" location="Abb.4!A1" display="Abb.4"/>
    <hyperlink ref="A9" location="Abb.5!A1" display="Abb.5"/>
    <hyperlink ref="A10" location="Abb.6!A1" display="Abb.6"/>
    <hyperlink ref="A11" location="Abb.7!A1" display="Abb.7"/>
  </hyperlink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89"/>
  <sheetViews>
    <sheetView workbookViewId="0"/>
  </sheetViews>
  <sheetFormatPr baseColWidth="10" defaultRowHeight="13.8" x14ac:dyDescent="0.3"/>
  <cols>
    <col min="1" max="3" width="11.09765625" style="1" customWidth="1"/>
    <col min="4" max="16384" width="11.19921875" style="1"/>
  </cols>
  <sheetData>
    <row r="1" spans="1:3" x14ac:dyDescent="0.3">
      <c r="A1" s="1" t="s">
        <v>0</v>
      </c>
    </row>
    <row r="3" spans="1:3" ht="29.4" customHeight="1" x14ac:dyDescent="0.3">
      <c r="A3" s="50" t="s">
        <v>6</v>
      </c>
      <c r="B3" s="50"/>
      <c r="C3" s="18" t="s">
        <v>18</v>
      </c>
    </row>
    <row r="4" spans="1:3" x14ac:dyDescent="0.3">
      <c r="A4" s="51"/>
      <c r="B4" s="51"/>
      <c r="C4" s="19" t="s">
        <v>1</v>
      </c>
    </row>
    <row r="5" spans="1:3" x14ac:dyDescent="0.3">
      <c r="A5" s="48">
        <v>2001</v>
      </c>
      <c r="B5" s="4" t="s">
        <v>2</v>
      </c>
      <c r="C5" s="9">
        <v>246.88</v>
      </c>
    </row>
    <row r="6" spans="1:3" x14ac:dyDescent="0.3">
      <c r="A6" s="48"/>
      <c r="B6" s="4" t="s">
        <v>3</v>
      </c>
      <c r="C6" s="9">
        <v>317.24</v>
      </c>
    </row>
    <row r="7" spans="1:3" x14ac:dyDescent="0.3">
      <c r="A7" s="48"/>
      <c r="B7" s="4" t="s">
        <v>4</v>
      </c>
      <c r="C7" s="9">
        <v>427.74</v>
      </c>
    </row>
    <row r="8" spans="1:3" x14ac:dyDescent="0.3">
      <c r="A8" s="49"/>
      <c r="B8" s="5" t="s">
        <v>5</v>
      </c>
      <c r="C8" s="10">
        <v>730.23</v>
      </c>
    </row>
    <row r="9" spans="1:3" x14ac:dyDescent="0.3">
      <c r="A9" s="48">
        <v>2002</v>
      </c>
      <c r="B9" s="4" t="s">
        <v>2</v>
      </c>
      <c r="C9" s="9">
        <v>306.49</v>
      </c>
    </row>
    <row r="10" spans="1:3" x14ac:dyDescent="0.3">
      <c r="A10" s="48"/>
      <c r="B10" s="4" t="s">
        <v>3</v>
      </c>
      <c r="C10" s="9">
        <v>384.57</v>
      </c>
    </row>
    <row r="11" spans="1:3" x14ac:dyDescent="0.3">
      <c r="A11" s="48"/>
      <c r="B11" s="4" t="s">
        <v>4</v>
      </c>
      <c r="C11" s="9">
        <v>497.89</v>
      </c>
    </row>
    <row r="12" spans="1:3" x14ac:dyDescent="0.3">
      <c r="A12" s="49"/>
      <c r="B12" s="5" t="s">
        <v>5</v>
      </c>
      <c r="C12" s="10">
        <v>805.8</v>
      </c>
    </row>
    <row r="13" spans="1:3" x14ac:dyDescent="0.3">
      <c r="A13" s="48">
        <v>2003</v>
      </c>
      <c r="B13" s="4" t="s">
        <v>2</v>
      </c>
      <c r="C13" s="9">
        <v>333.82</v>
      </c>
    </row>
    <row r="14" spans="1:3" x14ac:dyDescent="0.3">
      <c r="A14" s="48"/>
      <c r="B14" s="4" t="s">
        <v>3</v>
      </c>
      <c r="C14" s="9">
        <v>428.69</v>
      </c>
    </row>
    <row r="15" spans="1:3" x14ac:dyDescent="0.3">
      <c r="A15" s="48"/>
      <c r="B15" s="4" t="s">
        <v>4</v>
      </c>
      <c r="C15" s="9">
        <v>540.36</v>
      </c>
    </row>
    <row r="16" spans="1:3" x14ac:dyDescent="0.3">
      <c r="A16" s="49"/>
      <c r="B16" s="5" t="s">
        <v>5</v>
      </c>
      <c r="C16" s="10">
        <v>805.34</v>
      </c>
    </row>
    <row r="17" spans="1:3" x14ac:dyDescent="0.3">
      <c r="A17" s="48">
        <v>2004</v>
      </c>
      <c r="B17" s="4" t="s">
        <v>2</v>
      </c>
      <c r="C17" s="9">
        <v>326.33999999999997</v>
      </c>
    </row>
    <row r="18" spans="1:3" x14ac:dyDescent="0.3">
      <c r="A18" s="48"/>
      <c r="B18" s="4" t="s">
        <v>3</v>
      </c>
      <c r="C18" s="9">
        <v>384.1</v>
      </c>
    </row>
    <row r="19" spans="1:3" x14ac:dyDescent="0.3">
      <c r="A19" s="48"/>
      <c r="B19" s="4" t="s">
        <v>4</v>
      </c>
      <c r="C19" s="9">
        <v>490.1</v>
      </c>
    </row>
    <row r="20" spans="1:3" x14ac:dyDescent="0.3">
      <c r="A20" s="49"/>
      <c r="B20" s="5" t="s">
        <v>5</v>
      </c>
      <c r="C20" s="10">
        <v>784.71</v>
      </c>
    </row>
    <row r="21" spans="1:3" x14ac:dyDescent="0.3">
      <c r="A21" s="48">
        <v>2005</v>
      </c>
      <c r="B21" s="4" t="s">
        <v>2</v>
      </c>
      <c r="C21" s="9">
        <v>393.7</v>
      </c>
    </row>
    <row r="22" spans="1:3" x14ac:dyDescent="0.3">
      <c r="A22" s="48"/>
      <c r="B22" s="4" t="s">
        <v>3</v>
      </c>
      <c r="C22" s="9">
        <v>446.59</v>
      </c>
    </row>
    <row r="23" spans="1:3" x14ac:dyDescent="0.3">
      <c r="A23" s="48"/>
      <c r="B23" s="4" t="s">
        <v>4</v>
      </c>
      <c r="C23" s="9">
        <v>536.72</v>
      </c>
    </row>
    <row r="24" spans="1:3" x14ac:dyDescent="0.3">
      <c r="A24" s="49"/>
      <c r="B24" s="5" t="s">
        <v>5</v>
      </c>
      <c r="C24" s="10">
        <v>777.94</v>
      </c>
    </row>
    <row r="25" spans="1:3" x14ac:dyDescent="0.3">
      <c r="A25" s="48">
        <v>2006</v>
      </c>
      <c r="B25" s="4" t="s">
        <v>2</v>
      </c>
      <c r="C25" s="9">
        <v>389.31</v>
      </c>
    </row>
    <row r="26" spans="1:3" x14ac:dyDescent="0.3">
      <c r="A26" s="48"/>
      <c r="B26" s="4" t="s">
        <v>3</v>
      </c>
      <c r="C26" s="9">
        <v>423.75</v>
      </c>
    </row>
    <row r="27" spans="1:3" x14ac:dyDescent="0.3">
      <c r="A27" s="48"/>
      <c r="B27" s="4" t="s">
        <v>4</v>
      </c>
      <c r="C27" s="9">
        <v>551</v>
      </c>
    </row>
    <row r="28" spans="1:3" x14ac:dyDescent="0.3">
      <c r="A28" s="49"/>
      <c r="B28" s="5" t="s">
        <v>5</v>
      </c>
      <c r="C28" s="10">
        <v>824.88</v>
      </c>
    </row>
    <row r="29" spans="1:3" x14ac:dyDescent="0.3">
      <c r="A29" s="48">
        <v>2007</v>
      </c>
      <c r="B29" s="4" t="s">
        <v>2</v>
      </c>
      <c r="C29" s="9">
        <v>409.64</v>
      </c>
    </row>
    <row r="30" spans="1:3" x14ac:dyDescent="0.3">
      <c r="A30" s="48"/>
      <c r="B30" s="4" t="s">
        <v>3</v>
      </c>
      <c r="C30" s="9">
        <v>436.26</v>
      </c>
    </row>
    <row r="31" spans="1:3" x14ac:dyDescent="0.3">
      <c r="A31" s="48"/>
      <c r="B31" s="4" t="s">
        <v>4</v>
      </c>
      <c r="C31" s="9">
        <v>566.95000000000005</v>
      </c>
    </row>
    <row r="32" spans="1:3" x14ac:dyDescent="0.3">
      <c r="A32" s="49"/>
      <c r="B32" s="5" t="s">
        <v>5</v>
      </c>
      <c r="C32" s="10">
        <v>846.84</v>
      </c>
    </row>
    <row r="33" spans="1:3" x14ac:dyDescent="0.3">
      <c r="A33" s="48">
        <v>2008</v>
      </c>
      <c r="B33" s="4" t="s">
        <v>2</v>
      </c>
      <c r="C33" s="9">
        <v>449.46</v>
      </c>
    </row>
    <row r="34" spans="1:3" x14ac:dyDescent="0.3">
      <c r="A34" s="48"/>
      <c r="B34" s="4" t="s">
        <v>3</v>
      </c>
      <c r="C34" s="9">
        <v>498.61</v>
      </c>
    </row>
    <row r="35" spans="1:3" x14ac:dyDescent="0.3">
      <c r="A35" s="48"/>
      <c r="B35" s="4" t="s">
        <v>4</v>
      </c>
      <c r="C35" s="9">
        <v>667.56</v>
      </c>
    </row>
    <row r="36" spans="1:3" x14ac:dyDescent="0.3">
      <c r="A36" s="49"/>
      <c r="B36" s="5" t="s">
        <v>5</v>
      </c>
      <c r="C36" s="10">
        <v>889.21</v>
      </c>
    </row>
    <row r="37" spans="1:3" x14ac:dyDescent="0.3">
      <c r="A37" s="48">
        <v>2009</v>
      </c>
      <c r="B37" s="4" t="s">
        <v>2</v>
      </c>
      <c r="C37" s="9">
        <v>488.3</v>
      </c>
    </row>
    <row r="38" spans="1:3" x14ac:dyDescent="0.3">
      <c r="A38" s="48"/>
      <c r="B38" s="4" t="s">
        <v>3</v>
      </c>
      <c r="C38" s="9">
        <v>551.77</v>
      </c>
    </row>
    <row r="39" spans="1:3" x14ac:dyDescent="0.3">
      <c r="A39" s="48"/>
      <c r="B39" s="4" t="s">
        <v>4</v>
      </c>
      <c r="C39" s="9">
        <v>682.99</v>
      </c>
    </row>
    <row r="40" spans="1:3" x14ac:dyDescent="0.3">
      <c r="A40" s="49"/>
      <c r="B40" s="5" t="s">
        <v>5</v>
      </c>
      <c r="C40" s="10">
        <v>928</v>
      </c>
    </row>
    <row r="41" spans="1:3" x14ac:dyDescent="0.3">
      <c r="A41" s="48">
        <v>2010</v>
      </c>
      <c r="B41" s="4" t="s">
        <v>2</v>
      </c>
      <c r="C41" s="9">
        <v>461.34</v>
      </c>
    </row>
    <row r="42" spans="1:3" x14ac:dyDescent="0.3">
      <c r="A42" s="48"/>
      <c r="B42" s="4" t="s">
        <v>3</v>
      </c>
      <c r="C42" s="9">
        <v>554.72</v>
      </c>
    </row>
    <row r="43" spans="1:3" x14ac:dyDescent="0.3">
      <c r="A43" s="48"/>
      <c r="B43" s="4" t="s">
        <v>4</v>
      </c>
      <c r="C43" s="9">
        <v>630.48</v>
      </c>
    </row>
    <row r="44" spans="1:3" x14ac:dyDescent="0.3">
      <c r="A44" s="49"/>
      <c r="B44" s="5" t="s">
        <v>5</v>
      </c>
      <c r="C44" s="10">
        <v>850.06</v>
      </c>
    </row>
    <row r="45" spans="1:3" x14ac:dyDescent="0.3">
      <c r="A45" s="48">
        <v>2011</v>
      </c>
      <c r="B45" s="4" t="s">
        <v>2</v>
      </c>
      <c r="C45" s="9">
        <v>405.11</v>
      </c>
    </row>
    <row r="46" spans="1:3" x14ac:dyDescent="0.3">
      <c r="A46" s="48"/>
      <c r="B46" s="4" t="s">
        <v>3</v>
      </c>
      <c r="C46" s="9">
        <v>468.91</v>
      </c>
    </row>
    <row r="47" spans="1:3" x14ac:dyDescent="0.3">
      <c r="A47" s="48"/>
      <c r="B47" s="4" t="s">
        <v>4</v>
      </c>
      <c r="C47" s="9">
        <v>581.29999999999995</v>
      </c>
    </row>
    <row r="48" spans="1:3" x14ac:dyDescent="0.3">
      <c r="A48" s="49"/>
      <c r="B48" s="5" t="s">
        <v>5</v>
      </c>
      <c r="C48" s="10">
        <v>784.52</v>
      </c>
    </row>
    <row r="49" spans="1:3" x14ac:dyDescent="0.3">
      <c r="A49" s="48">
        <v>2012</v>
      </c>
      <c r="B49" s="4" t="s">
        <v>2</v>
      </c>
      <c r="C49" s="9">
        <v>429.7</v>
      </c>
    </row>
    <row r="50" spans="1:3" x14ac:dyDescent="0.3">
      <c r="A50" s="48"/>
      <c r="B50" s="4" t="s">
        <v>3</v>
      </c>
      <c r="C50" s="9">
        <v>482.73</v>
      </c>
    </row>
    <row r="51" spans="1:3" x14ac:dyDescent="0.3">
      <c r="A51" s="48"/>
      <c r="B51" s="4" t="s">
        <v>4</v>
      </c>
      <c r="C51" s="9">
        <v>612.94000000000005</v>
      </c>
    </row>
    <row r="52" spans="1:3" x14ac:dyDescent="0.3">
      <c r="A52" s="49"/>
      <c r="B52" s="5" t="s">
        <v>5</v>
      </c>
      <c r="C52" s="10">
        <v>846.25</v>
      </c>
    </row>
    <row r="53" spans="1:3" x14ac:dyDescent="0.3">
      <c r="A53" s="48">
        <v>2013</v>
      </c>
      <c r="B53" s="4" t="s">
        <v>2</v>
      </c>
      <c r="C53" s="9">
        <v>440.77</v>
      </c>
    </row>
    <row r="54" spans="1:3" x14ac:dyDescent="0.3">
      <c r="A54" s="48"/>
      <c r="B54" s="4" t="s">
        <v>3</v>
      </c>
      <c r="C54" s="9">
        <v>562.99</v>
      </c>
    </row>
    <row r="55" spans="1:3" x14ac:dyDescent="0.3">
      <c r="A55" s="48"/>
      <c r="B55" s="4" t="s">
        <v>4</v>
      </c>
      <c r="C55" s="9">
        <v>719.85</v>
      </c>
    </row>
    <row r="56" spans="1:3" x14ac:dyDescent="0.3">
      <c r="A56" s="49"/>
      <c r="B56" s="5" t="s">
        <v>5</v>
      </c>
      <c r="C56" s="10">
        <v>925.1</v>
      </c>
    </row>
    <row r="57" spans="1:3" x14ac:dyDescent="0.3">
      <c r="A57" s="48">
        <v>2014</v>
      </c>
      <c r="B57" s="4" t="s">
        <v>2</v>
      </c>
      <c r="C57" s="9">
        <v>474.07</v>
      </c>
    </row>
    <row r="58" spans="1:3" x14ac:dyDescent="0.3">
      <c r="A58" s="48"/>
      <c r="B58" s="4" t="s">
        <v>3</v>
      </c>
      <c r="C58" s="9">
        <v>579.99</v>
      </c>
    </row>
    <row r="59" spans="1:3" x14ac:dyDescent="0.3">
      <c r="A59" s="48"/>
      <c r="B59" s="4" t="s">
        <v>4</v>
      </c>
      <c r="C59" s="9">
        <v>751.11</v>
      </c>
    </row>
    <row r="60" spans="1:3" x14ac:dyDescent="0.3">
      <c r="A60" s="49"/>
      <c r="B60" s="5" t="s">
        <v>5</v>
      </c>
      <c r="C60" s="10">
        <v>1079.68</v>
      </c>
    </row>
    <row r="61" spans="1:3" x14ac:dyDescent="0.3">
      <c r="A61" s="48">
        <v>2015</v>
      </c>
      <c r="B61" s="4" t="s">
        <v>2</v>
      </c>
      <c r="C61" s="9">
        <v>538.62</v>
      </c>
    </row>
    <row r="62" spans="1:3" x14ac:dyDescent="0.3">
      <c r="A62" s="48"/>
      <c r="B62" s="4" t="s">
        <v>3</v>
      </c>
      <c r="C62" s="9">
        <v>612.79</v>
      </c>
    </row>
    <row r="63" spans="1:3" x14ac:dyDescent="0.3">
      <c r="A63" s="48"/>
      <c r="B63" s="4" t="s">
        <v>4</v>
      </c>
      <c r="C63" s="9">
        <v>834.22</v>
      </c>
    </row>
    <row r="64" spans="1:3" x14ac:dyDescent="0.3">
      <c r="A64" s="49"/>
      <c r="B64" s="5" t="s">
        <v>5</v>
      </c>
      <c r="C64" s="10">
        <v>1004.71</v>
      </c>
    </row>
    <row r="65" spans="1:3" x14ac:dyDescent="0.3">
      <c r="A65" s="48">
        <v>2016</v>
      </c>
      <c r="B65" s="4" t="s">
        <v>2</v>
      </c>
      <c r="C65" s="9">
        <v>496.56</v>
      </c>
    </row>
    <row r="66" spans="1:3" x14ac:dyDescent="0.3">
      <c r="A66" s="48"/>
      <c r="B66" s="4" t="s">
        <v>3</v>
      </c>
      <c r="C66" s="9">
        <v>635.34</v>
      </c>
    </row>
    <row r="67" spans="1:3" x14ac:dyDescent="0.3">
      <c r="A67" s="48"/>
      <c r="B67" s="4" t="s">
        <v>4</v>
      </c>
      <c r="C67" s="9">
        <v>782.03</v>
      </c>
    </row>
    <row r="68" spans="1:3" x14ac:dyDescent="0.3">
      <c r="A68" s="49"/>
      <c r="B68" s="5" t="s">
        <v>5</v>
      </c>
      <c r="C68" s="10">
        <v>1078.98</v>
      </c>
    </row>
    <row r="69" spans="1:3" x14ac:dyDescent="0.3">
      <c r="A69" s="48">
        <v>2017</v>
      </c>
      <c r="B69" s="4" t="s">
        <v>2</v>
      </c>
      <c r="C69" s="9">
        <v>523.5</v>
      </c>
    </row>
    <row r="70" spans="1:3" x14ac:dyDescent="0.3">
      <c r="A70" s="48"/>
      <c r="B70" s="4" t="s">
        <v>3</v>
      </c>
      <c r="C70" s="9">
        <v>742.18</v>
      </c>
    </row>
    <row r="71" spans="1:3" x14ac:dyDescent="0.3">
      <c r="A71" s="48"/>
      <c r="B71" s="4" t="s">
        <v>4</v>
      </c>
      <c r="C71" s="9">
        <v>920.92</v>
      </c>
    </row>
    <row r="72" spans="1:3" x14ac:dyDescent="0.3">
      <c r="A72" s="49"/>
      <c r="B72" s="5" t="s">
        <v>5</v>
      </c>
      <c r="C72" s="10">
        <v>1078.6600000000001</v>
      </c>
    </row>
    <row r="73" spans="1:3" x14ac:dyDescent="0.3">
      <c r="A73" s="48">
        <v>2018</v>
      </c>
      <c r="B73" s="4" t="s">
        <v>2</v>
      </c>
      <c r="C73" s="9">
        <v>530.5</v>
      </c>
    </row>
    <row r="74" spans="1:3" x14ac:dyDescent="0.3">
      <c r="A74" s="48"/>
      <c r="B74" s="4" t="s">
        <v>3</v>
      </c>
      <c r="C74" s="9">
        <v>744.08</v>
      </c>
    </row>
    <row r="75" spans="1:3" x14ac:dyDescent="0.3">
      <c r="A75" s="48"/>
      <c r="B75" s="4" t="s">
        <v>4</v>
      </c>
      <c r="C75" s="9">
        <v>914.19</v>
      </c>
    </row>
    <row r="76" spans="1:3" x14ac:dyDescent="0.3">
      <c r="A76" s="49"/>
      <c r="B76" s="5" t="s">
        <v>5</v>
      </c>
      <c r="C76" s="10">
        <v>1302.31</v>
      </c>
    </row>
    <row r="77" spans="1:3" x14ac:dyDescent="0.3">
      <c r="A77" s="48">
        <v>2019</v>
      </c>
      <c r="B77" s="4" t="s">
        <v>2</v>
      </c>
      <c r="C77" s="9">
        <v>565.48</v>
      </c>
    </row>
    <row r="78" spans="1:3" x14ac:dyDescent="0.3">
      <c r="A78" s="48"/>
      <c r="B78" s="4" t="s">
        <v>3</v>
      </c>
      <c r="C78" s="9">
        <v>813.28</v>
      </c>
    </row>
    <row r="79" spans="1:3" x14ac:dyDescent="0.3">
      <c r="A79" s="48"/>
      <c r="B79" s="4" t="s">
        <v>4</v>
      </c>
      <c r="C79" s="9">
        <v>992.82</v>
      </c>
    </row>
    <row r="80" spans="1:3" x14ac:dyDescent="0.3">
      <c r="A80" s="49"/>
      <c r="B80" s="5" t="s">
        <v>5</v>
      </c>
      <c r="C80" s="10">
        <v>1233.97</v>
      </c>
    </row>
    <row r="81" spans="1:3" x14ac:dyDescent="0.3">
      <c r="A81" s="48">
        <v>2020</v>
      </c>
      <c r="B81" s="4" t="s">
        <v>2</v>
      </c>
      <c r="C81" s="9">
        <v>817.84</v>
      </c>
    </row>
    <row r="82" spans="1:3" x14ac:dyDescent="0.3">
      <c r="A82" s="48"/>
      <c r="B82" s="4" t="s">
        <v>3</v>
      </c>
      <c r="C82" s="9">
        <v>407.54</v>
      </c>
    </row>
    <row r="83" spans="1:3" x14ac:dyDescent="0.3">
      <c r="A83" s="48"/>
      <c r="B83" s="4" t="s">
        <v>4</v>
      </c>
      <c r="C83" s="9">
        <v>846.08</v>
      </c>
    </row>
    <row r="84" spans="1:3" x14ac:dyDescent="0.3">
      <c r="A84" s="49"/>
      <c r="B84" s="5" t="s">
        <v>5</v>
      </c>
      <c r="C84" s="10">
        <v>1288.22</v>
      </c>
    </row>
    <row r="85" spans="1:3" x14ac:dyDescent="0.3">
      <c r="A85" s="48">
        <v>2021</v>
      </c>
      <c r="B85" s="4" t="s">
        <v>2</v>
      </c>
      <c r="C85" s="9">
        <v>552.05999999999995</v>
      </c>
    </row>
    <row r="86" spans="1:3" x14ac:dyDescent="0.3">
      <c r="A86" s="48"/>
      <c r="B86" s="4" t="s">
        <v>3</v>
      </c>
      <c r="C86" s="9">
        <v>692.47</v>
      </c>
    </row>
    <row r="87" spans="1:3" x14ac:dyDescent="0.3">
      <c r="A87" s="48"/>
      <c r="B87" s="4" t="s">
        <v>4</v>
      </c>
      <c r="C87" s="9">
        <v>868.01</v>
      </c>
    </row>
    <row r="88" spans="1:3" x14ac:dyDescent="0.3">
      <c r="A88" s="49"/>
      <c r="B88" s="5" t="s">
        <v>5</v>
      </c>
      <c r="C88" s="10"/>
    </row>
    <row r="89" spans="1:3" x14ac:dyDescent="0.3">
      <c r="A89" s="1" t="s">
        <v>8</v>
      </c>
    </row>
  </sheetData>
  <mergeCells count="22">
    <mergeCell ref="A45:A48"/>
    <mergeCell ref="A5:A8"/>
    <mergeCell ref="A9:A12"/>
    <mergeCell ref="A13:A16"/>
    <mergeCell ref="A17:A20"/>
    <mergeCell ref="A21:A24"/>
    <mergeCell ref="A73:A76"/>
    <mergeCell ref="A77:A80"/>
    <mergeCell ref="A81:A84"/>
    <mergeCell ref="A85:A88"/>
    <mergeCell ref="A3:B4"/>
    <mergeCell ref="A49:A52"/>
    <mergeCell ref="A53:A56"/>
    <mergeCell ref="A57:A60"/>
    <mergeCell ref="A61:A64"/>
    <mergeCell ref="A65:A68"/>
    <mergeCell ref="A69:A72"/>
    <mergeCell ref="A25:A28"/>
    <mergeCell ref="A29:A32"/>
    <mergeCell ref="A33:A36"/>
    <mergeCell ref="A37:A40"/>
    <mergeCell ref="A41:A44"/>
  </mergeCells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"/>
  <sheetViews>
    <sheetView workbookViewId="0"/>
  </sheetViews>
  <sheetFormatPr baseColWidth="10" defaultRowHeight="13.8" x14ac:dyDescent="0.3"/>
  <cols>
    <col min="1" max="16384" width="11.19921875" style="1"/>
  </cols>
  <sheetData>
    <row r="1" spans="1:5" x14ac:dyDescent="0.3">
      <c r="A1" s="1" t="s">
        <v>9</v>
      </c>
    </row>
    <row r="2" spans="1:5" x14ac:dyDescent="0.3">
      <c r="A2" s="5"/>
      <c r="B2" s="5"/>
      <c r="C2" s="5"/>
      <c r="D2" s="5"/>
      <c r="E2" s="5"/>
    </row>
    <row r="3" spans="1:5" ht="26.4" customHeight="1" x14ac:dyDescent="0.3">
      <c r="A3" s="50" t="s">
        <v>6</v>
      </c>
      <c r="B3" s="50"/>
      <c r="C3" s="8" t="s">
        <v>11</v>
      </c>
      <c r="D3" s="11" t="s">
        <v>13</v>
      </c>
      <c r="E3" s="8" t="s">
        <v>12</v>
      </c>
    </row>
    <row r="4" spans="1:5" x14ac:dyDescent="0.3">
      <c r="A4" s="51"/>
      <c r="B4" s="51"/>
      <c r="C4" s="52" t="s">
        <v>1</v>
      </c>
      <c r="D4" s="52"/>
      <c r="E4" s="52"/>
    </row>
    <row r="5" spans="1:5" x14ac:dyDescent="0.3">
      <c r="A5" s="48">
        <v>2020</v>
      </c>
      <c r="B5" s="4" t="s">
        <v>2</v>
      </c>
      <c r="C5" s="2">
        <v>551.12</v>
      </c>
      <c r="D5" s="12">
        <v>817.84</v>
      </c>
      <c r="E5" s="2">
        <v>817.84</v>
      </c>
    </row>
    <row r="6" spans="1:5" x14ac:dyDescent="0.3">
      <c r="A6" s="48"/>
      <c r="B6" s="4" t="s">
        <v>3</v>
      </c>
      <c r="C6" s="2">
        <v>789.94</v>
      </c>
      <c r="D6" s="12">
        <v>407.54</v>
      </c>
      <c r="E6" s="2">
        <v>407.54</v>
      </c>
    </row>
    <row r="7" spans="1:5" x14ac:dyDescent="0.3">
      <c r="A7" s="48"/>
      <c r="B7" s="4" t="s">
        <v>4</v>
      </c>
      <c r="C7" s="2">
        <v>927.77</v>
      </c>
      <c r="D7" s="12">
        <v>846.08</v>
      </c>
      <c r="E7" s="2">
        <v>846.08</v>
      </c>
    </row>
    <row r="8" spans="1:5" x14ac:dyDescent="0.3">
      <c r="A8" s="49"/>
      <c r="B8" s="5" t="s">
        <v>5</v>
      </c>
      <c r="C8" s="6">
        <v>1216.5999999999999</v>
      </c>
      <c r="D8" s="13">
        <v>1288.22</v>
      </c>
      <c r="E8" s="6">
        <v>1288.22</v>
      </c>
    </row>
    <row r="9" spans="1:5" x14ac:dyDescent="0.3">
      <c r="A9" s="48">
        <v>2021</v>
      </c>
      <c r="B9" s="4" t="s">
        <v>2</v>
      </c>
      <c r="C9" s="2">
        <v>456.12</v>
      </c>
      <c r="D9" s="12">
        <v>552.05999999999995</v>
      </c>
      <c r="E9" s="2">
        <v>552.05999999999995</v>
      </c>
    </row>
    <row r="10" spans="1:5" x14ac:dyDescent="0.3">
      <c r="A10" s="48"/>
      <c r="B10" s="4" t="s">
        <v>3</v>
      </c>
      <c r="C10" s="2"/>
      <c r="D10" s="12">
        <v>692.47</v>
      </c>
      <c r="E10" s="2">
        <v>692.47</v>
      </c>
    </row>
    <row r="11" spans="1:5" x14ac:dyDescent="0.3">
      <c r="A11" s="48"/>
      <c r="B11" s="4" t="s">
        <v>4</v>
      </c>
      <c r="C11" s="2"/>
      <c r="D11" s="12"/>
      <c r="E11" s="2">
        <v>868.01</v>
      </c>
    </row>
    <row r="12" spans="1:5" x14ac:dyDescent="0.3">
      <c r="A12" s="49"/>
      <c r="B12" s="5" t="s">
        <v>5</v>
      </c>
      <c r="C12" s="6"/>
      <c r="D12" s="13"/>
      <c r="E12" s="6"/>
    </row>
    <row r="13" spans="1:5" x14ac:dyDescent="0.3">
      <c r="A13" s="1" t="s">
        <v>10</v>
      </c>
    </row>
  </sheetData>
  <mergeCells count="4">
    <mergeCell ref="A5:A8"/>
    <mergeCell ref="A9:A12"/>
    <mergeCell ref="C4:E4"/>
    <mergeCell ref="A3:B4"/>
  </mergeCells>
  <pageMargins left="0.7" right="0.7" top="0.78740157499999996" bottom="0.78740157499999996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85"/>
  <sheetViews>
    <sheetView workbookViewId="0"/>
  </sheetViews>
  <sheetFormatPr baseColWidth="10" defaultRowHeight="13.8" x14ac:dyDescent="0.3"/>
  <cols>
    <col min="1" max="16384" width="11.19921875" style="1"/>
  </cols>
  <sheetData>
    <row r="1" spans="1:3" x14ac:dyDescent="0.3">
      <c r="A1" s="1" t="s">
        <v>14</v>
      </c>
    </row>
    <row r="3" spans="1:3" ht="40.799999999999997" customHeight="1" x14ac:dyDescent="0.3">
      <c r="A3" s="50" t="s">
        <v>6</v>
      </c>
      <c r="B3" s="50"/>
      <c r="C3" s="15" t="s">
        <v>16</v>
      </c>
    </row>
    <row r="4" spans="1:3" x14ac:dyDescent="0.3">
      <c r="A4" s="51"/>
      <c r="B4" s="51"/>
      <c r="C4" s="14" t="s">
        <v>15</v>
      </c>
    </row>
    <row r="5" spans="1:3" x14ac:dyDescent="0.3">
      <c r="A5" s="48">
        <v>2002</v>
      </c>
      <c r="B5" s="4" t="s">
        <v>2</v>
      </c>
      <c r="C5" s="16">
        <v>0.24145333765392099</v>
      </c>
    </row>
    <row r="6" spans="1:3" x14ac:dyDescent="0.3">
      <c r="A6" s="48"/>
      <c r="B6" s="4" t="s">
        <v>3</v>
      </c>
      <c r="C6" s="16">
        <v>0.21223679233387965</v>
      </c>
    </row>
    <row r="7" spans="1:3" x14ac:dyDescent="0.3">
      <c r="A7" s="48"/>
      <c r="B7" s="4" t="s">
        <v>4</v>
      </c>
      <c r="C7" s="16">
        <v>0.16400149623603116</v>
      </c>
    </row>
    <row r="8" spans="1:3" x14ac:dyDescent="0.3">
      <c r="A8" s="49"/>
      <c r="B8" s="5" t="s">
        <v>5</v>
      </c>
      <c r="C8" s="17">
        <v>0.10348794215521129</v>
      </c>
    </row>
    <row r="9" spans="1:3" x14ac:dyDescent="0.3">
      <c r="A9" s="48">
        <v>2003</v>
      </c>
      <c r="B9" s="4" t="s">
        <v>2</v>
      </c>
      <c r="C9" s="16">
        <v>8.9170935430193429E-2</v>
      </c>
    </row>
    <row r="10" spans="1:3" x14ac:dyDescent="0.3">
      <c r="A10" s="48"/>
      <c r="B10" s="4" t="s">
        <v>3</v>
      </c>
      <c r="C10" s="16">
        <v>0.1147255376134384</v>
      </c>
    </row>
    <row r="11" spans="1:3" x14ac:dyDescent="0.3">
      <c r="A11" s="48"/>
      <c r="B11" s="4" t="s">
        <v>4</v>
      </c>
      <c r="C11" s="16">
        <v>8.5299965855911999E-2</v>
      </c>
    </row>
    <row r="12" spans="1:3" x14ac:dyDescent="0.3">
      <c r="A12" s="49"/>
      <c r="B12" s="5" t="s">
        <v>5</v>
      </c>
      <c r="C12" s="17">
        <v>-5.7086125589466709E-4</v>
      </c>
    </row>
    <row r="13" spans="1:3" x14ac:dyDescent="0.3">
      <c r="A13" s="48">
        <v>2004</v>
      </c>
      <c r="B13" s="4" t="s">
        <v>2</v>
      </c>
      <c r="C13" s="16">
        <v>-2.2407285363369535E-2</v>
      </c>
    </row>
    <row r="14" spans="1:3" x14ac:dyDescent="0.3">
      <c r="A14" s="48"/>
      <c r="B14" s="4" t="s">
        <v>3</v>
      </c>
      <c r="C14" s="16">
        <v>-0.10401455597284745</v>
      </c>
    </row>
    <row r="15" spans="1:3" x14ac:dyDescent="0.3">
      <c r="A15" s="48"/>
      <c r="B15" s="4" t="s">
        <v>4</v>
      </c>
      <c r="C15" s="16">
        <v>-9.3012066030054019E-2</v>
      </c>
    </row>
    <row r="16" spans="1:3" x14ac:dyDescent="0.3">
      <c r="A16" s="49"/>
      <c r="B16" s="5" t="s">
        <v>5</v>
      </c>
      <c r="C16" s="17">
        <v>-2.5616509797104323E-2</v>
      </c>
    </row>
    <row r="17" spans="1:3" x14ac:dyDescent="0.3">
      <c r="A17" s="48">
        <v>2005</v>
      </c>
      <c r="B17" s="4" t="s">
        <v>2</v>
      </c>
      <c r="C17" s="16">
        <v>0.20641049212477788</v>
      </c>
    </row>
    <row r="18" spans="1:3" x14ac:dyDescent="0.3">
      <c r="A18" s="48"/>
      <c r="B18" s="4" t="s">
        <v>3</v>
      </c>
      <c r="C18" s="16">
        <v>0.16269200728976815</v>
      </c>
    </row>
    <row r="19" spans="1:3" x14ac:dyDescent="0.3">
      <c r="A19" s="48"/>
      <c r="B19" s="4" t="s">
        <v>4</v>
      </c>
      <c r="C19" s="16">
        <v>9.5123444195062232E-2</v>
      </c>
    </row>
    <row r="20" spans="1:3" x14ac:dyDescent="0.3">
      <c r="A20" s="49"/>
      <c r="B20" s="5" t="s">
        <v>5</v>
      </c>
      <c r="C20" s="17">
        <v>-8.627391010691824E-3</v>
      </c>
    </row>
    <row r="21" spans="1:3" x14ac:dyDescent="0.3">
      <c r="A21" s="48">
        <v>2006</v>
      </c>
      <c r="B21" s="4" t="s">
        <v>2</v>
      </c>
      <c r="C21" s="16">
        <v>-1.1150622301244568E-2</v>
      </c>
    </row>
    <row r="22" spans="1:3" x14ac:dyDescent="0.3">
      <c r="A22" s="48"/>
      <c r="B22" s="4" t="s">
        <v>3</v>
      </c>
      <c r="C22" s="16">
        <v>-5.1143106652634357E-2</v>
      </c>
    </row>
    <row r="23" spans="1:3" x14ac:dyDescent="0.3">
      <c r="A23" s="48"/>
      <c r="B23" s="4" t="s">
        <v>4</v>
      </c>
      <c r="C23" s="16">
        <v>2.6606051572514479E-2</v>
      </c>
    </row>
    <row r="24" spans="1:3" x14ac:dyDescent="0.3">
      <c r="A24" s="49"/>
      <c r="B24" s="5" t="s">
        <v>5</v>
      </c>
      <c r="C24" s="17">
        <v>6.0338843612617862E-2</v>
      </c>
    </row>
    <row r="25" spans="1:3" x14ac:dyDescent="0.3">
      <c r="A25" s="48">
        <v>2007</v>
      </c>
      <c r="B25" s="4" t="s">
        <v>2</v>
      </c>
      <c r="C25" s="16">
        <v>5.2220595412396251E-2</v>
      </c>
    </row>
    <row r="26" spans="1:3" x14ac:dyDescent="0.3">
      <c r="A26" s="48"/>
      <c r="B26" s="4" t="s">
        <v>3</v>
      </c>
      <c r="C26" s="16">
        <v>2.9522123893805288E-2</v>
      </c>
    </row>
    <row r="27" spans="1:3" x14ac:dyDescent="0.3">
      <c r="A27" s="48"/>
      <c r="B27" s="4" t="s">
        <v>4</v>
      </c>
      <c r="C27" s="16">
        <v>2.8947368421052715E-2</v>
      </c>
    </row>
    <row r="28" spans="1:3" x14ac:dyDescent="0.3">
      <c r="A28" s="49"/>
      <c r="B28" s="5" t="s">
        <v>5</v>
      </c>
      <c r="C28" s="17">
        <v>2.6622054116962512E-2</v>
      </c>
    </row>
    <row r="29" spans="1:3" x14ac:dyDescent="0.3">
      <c r="A29" s="48">
        <v>2008</v>
      </c>
      <c r="B29" s="4" t="s">
        <v>2</v>
      </c>
      <c r="C29" s="16">
        <v>9.7207303974221254E-2</v>
      </c>
    </row>
    <row r="30" spans="1:3" x14ac:dyDescent="0.3">
      <c r="A30" s="48"/>
      <c r="B30" s="4" t="s">
        <v>3</v>
      </c>
      <c r="C30" s="16">
        <v>0.1429193600146702</v>
      </c>
    </row>
    <row r="31" spans="1:3" x14ac:dyDescent="0.3">
      <c r="A31" s="48"/>
      <c r="B31" s="4" t="s">
        <v>4</v>
      </c>
      <c r="C31" s="16">
        <v>0.17745832965869987</v>
      </c>
    </row>
    <row r="32" spans="1:3" x14ac:dyDescent="0.3">
      <c r="A32" s="49"/>
      <c r="B32" s="5" t="s">
        <v>5</v>
      </c>
      <c r="C32" s="17">
        <v>5.0033064097113979E-2</v>
      </c>
    </row>
    <row r="33" spans="1:3" x14ac:dyDescent="0.3">
      <c r="A33" s="48">
        <v>2009</v>
      </c>
      <c r="B33" s="4" t="s">
        <v>2</v>
      </c>
      <c r="C33" s="16">
        <v>8.6414808881769306E-2</v>
      </c>
    </row>
    <row r="34" spans="1:3" x14ac:dyDescent="0.3">
      <c r="A34" s="48"/>
      <c r="B34" s="4" t="s">
        <v>3</v>
      </c>
      <c r="C34" s="16">
        <v>0.10661639357413603</v>
      </c>
    </row>
    <row r="35" spans="1:3" x14ac:dyDescent="0.3">
      <c r="A35" s="48"/>
      <c r="B35" s="4" t="s">
        <v>4</v>
      </c>
      <c r="C35" s="16">
        <v>2.3114027203547344E-2</v>
      </c>
    </row>
    <row r="36" spans="1:3" x14ac:dyDescent="0.3">
      <c r="A36" s="49"/>
      <c r="B36" s="5" t="s">
        <v>5</v>
      </c>
      <c r="C36" s="17">
        <v>4.3622991194430971E-2</v>
      </c>
    </row>
    <row r="37" spans="1:3" x14ac:dyDescent="0.3">
      <c r="A37" s="48">
        <v>2010</v>
      </c>
      <c r="B37" s="4" t="s">
        <v>2</v>
      </c>
      <c r="C37" s="16">
        <v>-5.5211959860741421E-2</v>
      </c>
    </row>
    <row r="38" spans="1:3" x14ac:dyDescent="0.3">
      <c r="A38" s="48"/>
      <c r="B38" s="4" t="s">
        <v>3</v>
      </c>
      <c r="C38" s="16">
        <v>5.3464305779582898E-3</v>
      </c>
    </row>
    <row r="39" spans="1:3" x14ac:dyDescent="0.3">
      <c r="A39" s="48"/>
      <c r="B39" s="4" t="s">
        <v>4</v>
      </c>
      <c r="C39" s="16">
        <v>-7.6882531223004716E-2</v>
      </c>
    </row>
    <row r="40" spans="1:3" x14ac:dyDescent="0.3">
      <c r="A40" s="49"/>
      <c r="B40" s="5" t="s">
        <v>5</v>
      </c>
      <c r="C40" s="17">
        <v>-8.3987068965517303E-2</v>
      </c>
    </row>
    <row r="41" spans="1:3" x14ac:dyDescent="0.3">
      <c r="A41" s="48">
        <v>2011</v>
      </c>
      <c r="B41" s="4" t="s">
        <v>2</v>
      </c>
      <c r="C41" s="16">
        <v>-0.12188407681969907</v>
      </c>
    </row>
    <row r="42" spans="1:3" x14ac:dyDescent="0.3">
      <c r="A42" s="48"/>
      <c r="B42" s="4" t="s">
        <v>3</v>
      </c>
      <c r="C42" s="16">
        <v>-0.15469065474473609</v>
      </c>
    </row>
    <row r="43" spans="1:3" x14ac:dyDescent="0.3">
      <c r="A43" s="48"/>
      <c r="B43" s="4" t="s">
        <v>4</v>
      </c>
      <c r="C43" s="16">
        <v>-7.8004060398426694E-2</v>
      </c>
    </row>
    <row r="44" spans="1:3" x14ac:dyDescent="0.3">
      <c r="A44" s="49"/>
      <c r="B44" s="5" t="s">
        <v>5</v>
      </c>
      <c r="C44" s="17">
        <v>-7.7100439968943335E-2</v>
      </c>
    </row>
    <row r="45" spans="1:3" x14ac:dyDescent="0.3">
      <c r="A45" s="48">
        <v>2012</v>
      </c>
      <c r="B45" s="4" t="s">
        <v>2</v>
      </c>
      <c r="C45" s="16">
        <v>6.0699563081632088E-2</v>
      </c>
    </row>
    <row r="46" spans="1:3" x14ac:dyDescent="0.3">
      <c r="A46" s="48"/>
      <c r="B46" s="4" t="s">
        <v>3</v>
      </c>
      <c r="C46" s="16">
        <v>2.9472606683585319E-2</v>
      </c>
    </row>
    <row r="47" spans="1:3" x14ac:dyDescent="0.3">
      <c r="A47" s="48"/>
      <c r="B47" s="4" t="s">
        <v>4</v>
      </c>
      <c r="C47" s="16">
        <v>5.4429726475142097E-2</v>
      </c>
    </row>
    <row r="48" spans="1:3" x14ac:dyDescent="0.3">
      <c r="A48" s="49"/>
      <c r="B48" s="5" t="s">
        <v>5</v>
      </c>
      <c r="C48" s="17">
        <v>7.8685055830316653E-2</v>
      </c>
    </row>
    <row r="49" spans="1:3" x14ac:dyDescent="0.3">
      <c r="A49" s="48">
        <v>2013</v>
      </c>
      <c r="B49" s="4" t="s">
        <v>2</v>
      </c>
      <c r="C49" s="16">
        <v>2.5762159646264819E-2</v>
      </c>
    </row>
    <row r="50" spans="1:3" x14ac:dyDescent="0.3">
      <c r="A50" s="48"/>
      <c r="B50" s="4" t="s">
        <v>3</v>
      </c>
      <c r="C50" s="16">
        <v>0.16626271414662439</v>
      </c>
    </row>
    <row r="51" spans="1:3" x14ac:dyDescent="0.3">
      <c r="A51" s="48"/>
      <c r="B51" s="4" t="s">
        <v>4</v>
      </c>
      <c r="C51" s="16">
        <v>0.17442163996475993</v>
      </c>
    </row>
    <row r="52" spans="1:3" x14ac:dyDescent="0.3">
      <c r="A52" s="49"/>
      <c r="B52" s="5" t="s">
        <v>5</v>
      </c>
      <c r="C52" s="17">
        <v>9.3175775480059106E-2</v>
      </c>
    </row>
    <row r="53" spans="1:3" x14ac:dyDescent="0.3">
      <c r="A53" s="48">
        <v>2014</v>
      </c>
      <c r="B53" s="4" t="s">
        <v>2</v>
      </c>
      <c r="C53" s="16">
        <v>7.5549606370669542E-2</v>
      </c>
    </row>
    <row r="54" spans="1:3" x14ac:dyDescent="0.3">
      <c r="A54" s="48"/>
      <c r="B54" s="4" t="s">
        <v>3</v>
      </c>
      <c r="C54" s="16">
        <v>3.0195918222348531E-2</v>
      </c>
    </row>
    <row r="55" spans="1:3" x14ac:dyDescent="0.3">
      <c r="A55" s="48"/>
      <c r="B55" s="4" t="s">
        <v>4</v>
      </c>
      <c r="C55" s="16">
        <v>4.3425713690352141E-2</v>
      </c>
    </row>
    <row r="56" spans="1:3" x14ac:dyDescent="0.3">
      <c r="A56" s="49"/>
      <c r="B56" s="5" t="s">
        <v>5</v>
      </c>
      <c r="C56" s="17">
        <v>0.16709544914063348</v>
      </c>
    </row>
    <row r="57" spans="1:3" x14ac:dyDescent="0.3">
      <c r="A57" s="48">
        <v>2015</v>
      </c>
      <c r="B57" s="4" t="s">
        <v>2</v>
      </c>
      <c r="C57" s="16">
        <v>0.13616132638639866</v>
      </c>
    </row>
    <row r="58" spans="1:3" x14ac:dyDescent="0.3">
      <c r="A58" s="48"/>
      <c r="B58" s="4" t="s">
        <v>3</v>
      </c>
      <c r="C58" s="16">
        <v>5.6552699184468619E-2</v>
      </c>
    </row>
    <row r="59" spans="1:3" x14ac:dyDescent="0.3">
      <c r="A59" s="48"/>
      <c r="B59" s="4" t="s">
        <v>4</v>
      </c>
      <c r="C59" s="16">
        <v>0.11064957196682246</v>
      </c>
    </row>
    <row r="60" spans="1:3" x14ac:dyDescent="0.3">
      <c r="A60" s="49"/>
      <c r="B60" s="5" t="s">
        <v>5</v>
      </c>
      <c r="C60" s="17">
        <v>-6.9437240663900432E-2</v>
      </c>
    </row>
    <row r="61" spans="1:3" x14ac:dyDescent="0.3">
      <c r="A61" s="48">
        <v>2016</v>
      </c>
      <c r="B61" s="4" t="s">
        <v>2</v>
      </c>
      <c r="C61" s="16">
        <v>-7.8088448256655896E-2</v>
      </c>
    </row>
    <row r="62" spans="1:3" x14ac:dyDescent="0.3">
      <c r="A62" s="48"/>
      <c r="B62" s="4" t="s">
        <v>3</v>
      </c>
      <c r="C62" s="16">
        <v>3.6798903376360693E-2</v>
      </c>
    </row>
    <row r="63" spans="1:3" x14ac:dyDescent="0.3">
      <c r="A63" s="48"/>
      <c r="B63" s="4" t="s">
        <v>4</v>
      </c>
      <c r="C63" s="16">
        <v>-6.2561434633549962E-2</v>
      </c>
    </row>
    <row r="64" spans="1:3" x14ac:dyDescent="0.3">
      <c r="A64" s="49"/>
      <c r="B64" s="5" t="s">
        <v>5</v>
      </c>
      <c r="C64" s="17">
        <v>7.3921828189228711E-2</v>
      </c>
    </row>
    <row r="65" spans="1:3" x14ac:dyDescent="0.3">
      <c r="A65" s="48">
        <v>2017</v>
      </c>
      <c r="B65" s="4" t="s">
        <v>2</v>
      </c>
      <c r="C65" s="16">
        <v>5.4253262445625901E-2</v>
      </c>
    </row>
    <row r="66" spans="1:3" x14ac:dyDescent="0.3">
      <c r="A66" s="48"/>
      <c r="B66" s="4" t="s">
        <v>3</v>
      </c>
      <c r="C66" s="16">
        <v>0.16816192904586508</v>
      </c>
    </row>
    <row r="67" spans="1:3" x14ac:dyDescent="0.3">
      <c r="A67" s="48"/>
      <c r="B67" s="4" t="s">
        <v>4</v>
      </c>
      <c r="C67" s="16">
        <v>0.1776018822807309</v>
      </c>
    </row>
    <row r="68" spans="1:3" x14ac:dyDescent="0.3">
      <c r="A68" s="49"/>
      <c r="B68" s="5" t="s">
        <v>5</v>
      </c>
      <c r="C68" s="17">
        <v>-2.9657639622600632E-4</v>
      </c>
    </row>
    <row r="69" spans="1:3" x14ac:dyDescent="0.3">
      <c r="A69" s="48">
        <v>2018</v>
      </c>
      <c r="B69" s="4" t="s">
        <v>2</v>
      </c>
      <c r="C69" s="16">
        <v>1.3371537726838587E-2</v>
      </c>
    </row>
    <row r="70" spans="1:3" x14ac:dyDescent="0.3">
      <c r="A70" s="48"/>
      <c r="B70" s="4" t="s">
        <v>3</v>
      </c>
      <c r="C70" s="16">
        <v>2.5600258697352275E-3</v>
      </c>
    </row>
    <row r="71" spans="1:3" x14ac:dyDescent="0.3">
      <c r="A71" s="48"/>
      <c r="B71" s="4" t="s">
        <v>4</v>
      </c>
      <c r="C71" s="16">
        <v>-7.3079094818224218E-3</v>
      </c>
    </row>
    <row r="72" spans="1:3" x14ac:dyDescent="0.3">
      <c r="A72" s="49"/>
      <c r="B72" s="5" t="s">
        <v>5</v>
      </c>
      <c r="C72" s="17">
        <v>0.2073405892496244</v>
      </c>
    </row>
    <row r="73" spans="1:3" x14ac:dyDescent="0.3">
      <c r="A73" s="48">
        <v>2019</v>
      </c>
      <c r="B73" s="4" t="s">
        <v>2</v>
      </c>
      <c r="C73" s="16">
        <v>6.5937794533459035E-2</v>
      </c>
    </row>
    <row r="74" spans="1:3" x14ac:dyDescent="0.3">
      <c r="A74" s="48"/>
      <c r="B74" s="4" t="s">
        <v>3</v>
      </c>
      <c r="C74" s="16">
        <v>9.300075260724644E-2</v>
      </c>
    </row>
    <row r="75" spans="1:3" x14ac:dyDescent="0.3">
      <c r="A75" s="48"/>
      <c r="B75" s="4" t="s">
        <v>4</v>
      </c>
      <c r="C75" s="16">
        <v>8.6010566731204663E-2</v>
      </c>
    </row>
    <row r="76" spans="1:3" x14ac:dyDescent="0.3">
      <c r="A76" s="49"/>
      <c r="B76" s="5" t="s">
        <v>5</v>
      </c>
      <c r="C76" s="17">
        <v>-5.2475984980534525E-2</v>
      </c>
    </row>
    <row r="77" spans="1:3" x14ac:dyDescent="0.3">
      <c r="A77" s="48">
        <v>2020</v>
      </c>
      <c r="B77" s="4" t="s">
        <v>2</v>
      </c>
      <c r="C77" s="16">
        <v>0.44627573035297446</v>
      </c>
    </row>
    <row r="78" spans="1:3" x14ac:dyDescent="0.3">
      <c r="A78" s="48"/>
      <c r="B78" s="4" t="s">
        <v>3</v>
      </c>
      <c r="C78" s="16">
        <v>-0.49889337005705287</v>
      </c>
    </row>
    <row r="79" spans="1:3" x14ac:dyDescent="0.3">
      <c r="A79" s="48"/>
      <c r="B79" s="4" t="s">
        <v>4</v>
      </c>
      <c r="C79" s="16">
        <v>-0.14780121270723798</v>
      </c>
    </row>
    <row r="80" spans="1:3" x14ac:dyDescent="0.3">
      <c r="A80" s="49"/>
      <c r="B80" s="5" t="s">
        <v>5</v>
      </c>
      <c r="C80" s="17">
        <v>4.3963791664303024E-2</v>
      </c>
    </row>
    <row r="81" spans="1:3" x14ac:dyDescent="0.3">
      <c r="A81" s="48">
        <v>2021</v>
      </c>
      <c r="B81" s="4" t="s">
        <v>2</v>
      </c>
      <c r="C81" s="16">
        <v>-0.32497799080504752</v>
      </c>
    </row>
    <row r="82" spans="1:3" x14ac:dyDescent="0.3">
      <c r="A82" s="48"/>
      <c r="B82" s="4" t="s">
        <v>3</v>
      </c>
      <c r="C82" s="16">
        <v>0.69914609608872746</v>
      </c>
    </row>
    <row r="83" spans="1:3" x14ac:dyDescent="0.3">
      <c r="A83" s="48"/>
      <c r="B83" s="4" t="s">
        <v>4</v>
      </c>
      <c r="C83" s="16">
        <v>2.5919534795763935E-2</v>
      </c>
    </row>
    <row r="84" spans="1:3" x14ac:dyDescent="0.3">
      <c r="A84" s="49"/>
      <c r="B84" s="5" t="s">
        <v>5</v>
      </c>
      <c r="C84" s="10"/>
    </row>
    <row r="85" spans="1:3" x14ac:dyDescent="0.3">
      <c r="A85" s="1" t="s">
        <v>17</v>
      </c>
    </row>
  </sheetData>
  <mergeCells count="21">
    <mergeCell ref="A5:A8"/>
    <mergeCell ref="A9:A12"/>
    <mergeCell ref="A13:A16"/>
    <mergeCell ref="A17:A20"/>
    <mergeCell ref="A21:A24"/>
    <mergeCell ref="A73:A76"/>
    <mergeCell ref="A77:A80"/>
    <mergeCell ref="A81:A84"/>
    <mergeCell ref="A3:B4"/>
    <mergeCell ref="A49:A52"/>
    <mergeCell ref="A53:A56"/>
    <mergeCell ref="A57:A60"/>
    <mergeCell ref="A61:A64"/>
    <mergeCell ref="A65:A68"/>
    <mergeCell ref="A69:A72"/>
    <mergeCell ref="A25:A28"/>
    <mergeCell ref="A29:A32"/>
    <mergeCell ref="A33:A36"/>
    <mergeCell ref="A37:A40"/>
    <mergeCell ref="A41:A44"/>
    <mergeCell ref="A45:A48"/>
  </mergeCells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28"/>
  <sheetViews>
    <sheetView workbookViewId="0"/>
  </sheetViews>
  <sheetFormatPr baseColWidth="10" defaultRowHeight="13.8" x14ac:dyDescent="0.3"/>
  <cols>
    <col min="1" max="16384" width="11.19921875" style="1"/>
  </cols>
  <sheetData>
    <row r="1" spans="1:3" x14ac:dyDescent="0.3">
      <c r="A1" s="1" t="s">
        <v>19</v>
      </c>
    </row>
    <row r="3" spans="1:3" ht="27.6" customHeight="1" x14ac:dyDescent="0.3">
      <c r="A3" s="50" t="s">
        <v>20</v>
      </c>
      <c r="B3" s="53" t="s">
        <v>21</v>
      </c>
      <c r="C3" s="53"/>
    </row>
    <row r="4" spans="1:3" x14ac:dyDescent="0.3">
      <c r="A4" s="51"/>
      <c r="B4" s="21" t="s">
        <v>1</v>
      </c>
      <c r="C4" s="21" t="s">
        <v>22</v>
      </c>
    </row>
    <row r="5" spans="1:3" x14ac:dyDescent="0.3">
      <c r="A5" s="3">
        <v>2000</v>
      </c>
      <c r="B5" s="2">
        <v>1965.4081030320799</v>
      </c>
      <c r="C5" s="22">
        <v>9.2010698313845733E-3</v>
      </c>
    </row>
    <row r="6" spans="1:3" x14ac:dyDescent="0.3">
      <c r="A6" s="3">
        <v>2001</v>
      </c>
      <c r="B6" s="2">
        <v>1721.9740410046199</v>
      </c>
      <c r="C6" s="22">
        <v>7.8085179645468799E-3</v>
      </c>
    </row>
    <row r="7" spans="1:3" x14ac:dyDescent="0.3">
      <c r="A7" s="3">
        <v>2002</v>
      </c>
      <c r="B7" s="2">
        <v>1993.8170056394899</v>
      </c>
      <c r="C7" s="22">
        <v>8.7935920675238106E-3</v>
      </c>
    </row>
    <row r="8" spans="1:3" x14ac:dyDescent="0.3">
      <c r="A8" s="3">
        <v>2003</v>
      </c>
      <c r="B8" s="2">
        <v>2104.2896673457699</v>
      </c>
      <c r="C8" s="22">
        <v>9.0755941073094332E-3</v>
      </c>
    </row>
    <row r="9" spans="1:3" x14ac:dyDescent="0.3">
      <c r="A9" s="3">
        <v>2004</v>
      </c>
      <c r="B9" s="2">
        <v>1988.05606831459</v>
      </c>
      <c r="C9" s="22">
        <v>8.2033024257525938E-3</v>
      </c>
    </row>
    <row r="10" spans="1:3" x14ac:dyDescent="0.3">
      <c r="A10" s="3">
        <v>2005</v>
      </c>
      <c r="B10" s="2">
        <v>2177.4450790422202</v>
      </c>
      <c r="C10" s="22">
        <v>8.5700867638112358E-3</v>
      </c>
    </row>
    <row r="11" spans="1:3" x14ac:dyDescent="0.3">
      <c r="A11" s="3">
        <v>2006</v>
      </c>
      <c r="B11" s="2">
        <v>2179.5626025314</v>
      </c>
      <c r="C11" s="22">
        <v>8.1380267463526425E-3</v>
      </c>
    </row>
    <row r="12" spans="1:3" x14ac:dyDescent="0.3">
      <c r="A12" s="3">
        <v>2007</v>
      </c>
      <c r="B12" s="2">
        <v>2275.2442993128002</v>
      </c>
      <c r="C12" s="22">
        <v>8.0120450586387212E-3</v>
      </c>
    </row>
    <row r="13" spans="1:3" x14ac:dyDescent="0.3">
      <c r="A13" s="3">
        <v>2008</v>
      </c>
      <c r="B13" s="2">
        <v>2506.01692095614</v>
      </c>
      <c r="C13" s="22">
        <v>8.5307754944863728E-3</v>
      </c>
    </row>
    <row r="14" spans="1:3" x14ac:dyDescent="0.3">
      <c r="A14" s="3">
        <v>2009</v>
      </c>
      <c r="B14" s="2">
        <v>2671.4738155708001</v>
      </c>
      <c r="C14" s="22">
        <v>9.2745330652835665E-3</v>
      </c>
    </row>
    <row r="15" spans="1:3" x14ac:dyDescent="0.3">
      <c r="A15" s="3">
        <v>2010</v>
      </c>
      <c r="B15" s="2">
        <v>2493.8090597518599</v>
      </c>
      <c r="C15" s="22">
        <v>8.427973598704697E-3</v>
      </c>
    </row>
    <row r="16" spans="1:3" x14ac:dyDescent="0.3">
      <c r="A16" s="3">
        <v>2011</v>
      </c>
      <c r="B16" s="2">
        <v>2249.4716405234299</v>
      </c>
      <c r="C16" s="22">
        <v>7.2533498711948915E-3</v>
      </c>
    </row>
    <row r="17" spans="1:22" x14ac:dyDescent="0.3">
      <c r="A17" s="3">
        <v>2012</v>
      </c>
      <c r="B17" s="2">
        <v>2368.86561752535</v>
      </c>
      <c r="C17" s="22">
        <v>7.4339964673325277E-3</v>
      </c>
    </row>
    <row r="18" spans="1:22" x14ac:dyDescent="0.3">
      <c r="A18" s="3">
        <v>2013</v>
      </c>
      <c r="B18" s="2">
        <v>2631.9584924615501</v>
      </c>
      <c r="C18" s="22">
        <v>8.1255808657422872E-3</v>
      </c>
    </row>
    <row r="19" spans="1:22" x14ac:dyDescent="0.3">
      <c r="A19" s="3">
        <v>2014</v>
      </c>
      <c r="B19" s="2">
        <v>2885.2083744504998</v>
      </c>
      <c r="C19" s="22">
        <v>8.6604906510869099E-3</v>
      </c>
    </row>
    <row r="20" spans="1:22" x14ac:dyDescent="0.3">
      <c r="A20" s="3">
        <v>2015</v>
      </c>
      <c r="B20" s="2">
        <v>2980.9297119611001</v>
      </c>
      <c r="C20" s="22">
        <v>8.6587165563869663E-3</v>
      </c>
    </row>
    <row r="21" spans="1:22" x14ac:dyDescent="0.3">
      <c r="A21" s="3">
        <v>2016</v>
      </c>
      <c r="B21" s="2">
        <v>3008.0216401323801</v>
      </c>
      <c r="C21" s="22">
        <v>8.4115067013760536E-3</v>
      </c>
    </row>
    <row r="22" spans="1:22" x14ac:dyDescent="0.3">
      <c r="A22" s="3">
        <v>2017</v>
      </c>
      <c r="B22" s="2">
        <v>3266.4923831525498</v>
      </c>
      <c r="C22" s="22">
        <v>8.8436101516178433E-3</v>
      </c>
    </row>
    <row r="23" spans="1:22" x14ac:dyDescent="0.3">
      <c r="A23" s="3">
        <v>2018</v>
      </c>
      <c r="B23" s="2">
        <v>3489.43342925654</v>
      </c>
      <c r="C23" s="22">
        <v>9.0534940271784874E-3</v>
      </c>
    </row>
    <row r="24" spans="1:22" x14ac:dyDescent="0.3">
      <c r="A24" s="3">
        <v>2019</v>
      </c>
      <c r="B24" s="2">
        <v>3616.1683019494599</v>
      </c>
      <c r="C24" s="22">
        <v>9.0968544560197373E-3</v>
      </c>
    </row>
    <row r="25" spans="1:22" x14ac:dyDescent="0.3">
      <c r="A25" s="20">
        <v>2020</v>
      </c>
      <c r="B25" s="6">
        <v>3435.8900300844698</v>
      </c>
      <c r="C25" s="23">
        <v>9.0580115933722918E-3</v>
      </c>
    </row>
    <row r="26" spans="1:22" x14ac:dyDescent="0.3">
      <c r="A26" s="1" t="s">
        <v>23</v>
      </c>
    </row>
    <row r="28" spans="1:22" x14ac:dyDescent="0.3">
      <c r="B28" s="22"/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</row>
  </sheetData>
  <mergeCells count="2">
    <mergeCell ref="A3:A4"/>
    <mergeCell ref="B3:C3"/>
  </mergeCells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3"/>
  <sheetViews>
    <sheetView workbookViewId="0"/>
  </sheetViews>
  <sheetFormatPr baseColWidth="10" defaultRowHeight="13.8" x14ac:dyDescent="0.3"/>
  <cols>
    <col min="1" max="16384" width="11.19921875" style="1"/>
  </cols>
  <sheetData>
    <row r="1" spans="1:3" x14ac:dyDescent="0.3">
      <c r="A1" s="1" t="s">
        <v>24</v>
      </c>
    </row>
    <row r="3" spans="1:3" ht="30" customHeight="1" x14ac:dyDescent="0.3">
      <c r="A3" s="50" t="s">
        <v>6</v>
      </c>
      <c r="B3" s="50"/>
      <c r="C3" s="18" t="s">
        <v>26</v>
      </c>
    </row>
    <row r="4" spans="1:3" x14ac:dyDescent="0.3">
      <c r="A4" s="51"/>
      <c r="B4" s="51"/>
      <c r="C4" s="19" t="s">
        <v>25</v>
      </c>
    </row>
    <row r="5" spans="1:3" x14ac:dyDescent="0.3">
      <c r="A5" s="48">
        <v>2000</v>
      </c>
      <c r="B5" s="4" t="s">
        <v>2</v>
      </c>
      <c r="C5" s="24">
        <v>6.9426999999999994</v>
      </c>
    </row>
    <row r="6" spans="1:3" x14ac:dyDescent="0.3">
      <c r="A6" s="48"/>
      <c r="B6" s="4" t="s">
        <v>3</v>
      </c>
      <c r="C6" s="24">
        <v>6.7389999999999999</v>
      </c>
    </row>
    <row r="7" spans="1:3" x14ac:dyDescent="0.3">
      <c r="A7" s="48"/>
      <c r="B7" s="4" t="s">
        <v>4</v>
      </c>
      <c r="C7" s="24">
        <v>6.5442</v>
      </c>
    </row>
    <row r="8" spans="1:3" x14ac:dyDescent="0.3">
      <c r="A8" s="49"/>
      <c r="B8" s="5" t="s">
        <v>5</v>
      </c>
      <c r="C8" s="25">
        <v>6.4865000000000004</v>
      </c>
    </row>
    <row r="9" spans="1:3" x14ac:dyDescent="0.3">
      <c r="A9" s="48">
        <v>2001</v>
      </c>
      <c r="B9" s="4" t="s">
        <v>2</v>
      </c>
      <c r="C9" s="24">
        <v>6.4011000000000005</v>
      </c>
    </row>
    <row r="10" spans="1:3" x14ac:dyDescent="0.3">
      <c r="A10" s="48"/>
      <c r="B10" s="4" t="s">
        <v>3</v>
      </c>
      <c r="C10" s="24">
        <v>6.2605000000000004</v>
      </c>
    </row>
    <row r="11" spans="1:3" x14ac:dyDescent="0.3">
      <c r="A11" s="48"/>
      <c r="B11" s="4" t="s">
        <v>4</v>
      </c>
      <c r="C11" s="24">
        <v>6.1268000000000002</v>
      </c>
    </row>
    <row r="12" spans="1:3" x14ac:dyDescent="0.3">
      <c r="A12" s="49"/>
      <c r="B12" s="5" t="s">
        <v>5</v>
      </c>
      <c r="C12" s="25">
        <v>6.1488999999999994</v>
      </c>
    </row>
    <row r="13" spans="1:3" x14ac:dyDescent="0.3">
      <c r="A13" s="48">
        <v>2002</v>
      </c>
      <c r="B13" s="4" t="s">
        <v>2</v>
      </c>
      <c r="C13" s="24">
        <v>5.7033999999999994</v>
      </c>
    </row>
    <row r="14" spans="1:3" x14ac:dyDescent="0.3">
      <c r="A14" s="48"/>
      <c r="B14" s="4" t="s">
        <v>3</v>
      </c>
      <c r="C14" s="24">
        <v>5.6976000000000004</v>
      </c>
    </row>
    <row r="15" spans="1:3" x14ac:dyDescent="0.3">
      <c r="A15" s="48"/>
      <c r="B15" s="4" t="s">
        <v>4</v>
      </c>
      <c r="C15" s="24">
        <v>6.0168999999999997</v>
      </c>
    </row>
    <row r="16" spans="1:3" x14ac:dyDescent="0.3">
      <c r="A16" s="49"/>
      <c r="B16" s="5" t="s">
        <v>5</v>
      </c>
      <c r="C16" s="25">
        <v>6.0583</v>
      </c>
    </row>
    <row r="17" spans="1:3" x14ac:dyDescent="0.3">
      <c r="A17" s="48">
        <v>2003</v>
      </c>
      <c r="B17" s="4" t="s">
        <v>2</v>
      </c>
      <c r="C17" s="24">
        <v>5.5516000000000005</v>
      </c>
    </row>
    <row r="18" spans="1:3" x14ac:dyDescent="0.3">
      <c r="A18" s="48"/>
      <c r="B18" s="4" t="s">
        <v>3</v>
      </c>
      <c r="C18" s="24">
        <v>5.5371999999999995</v>
      </c>
    </row>
    <row r="19" spans="1:3" x14ac:dyDescent="0.3">
      <c r="A19" s="48"/>
      <c r="B19" s="4" t="s">
        <v>4</v>
      </c>
      <c r="C19" s="24">
        <v>5.5198</v>
      </c>
    </row>
    <row r="20" spans="1:3" x14ac:dyDescent="0.3">
      <c r="A20" s="49"/>
      <c r="B20" s="5" t="s">
        <v>5</v>
      </c>
      <c r="C20" s="25">
        <v>5.444</v>
      </c>
    </row>
    <row r="21" spans="1:3" x14ac:dyDescent="0.3">
      <c r="A21" s="48">
        <v>2004</v>
      </c>
      <c r="B21" s="4" t="s">
        <v>2</v>
      </c>
      <c r="C21" s="24">
        <v>5.3231999999999999</v>
      </c>
    </row>
    <row r="22" spans="1:3" x14ac:dyDescent="0.3">
      <c r="A22" s="48"/>
      <c r="B22" s="4" t="s">
        <v>3</v>
      </c>
      <c r="C22" s="24">
        <v>5.6772999999999998</v>
      </c>
    </row>
    <row r="23" spans="1:3" x14ac:dyDescent="0.3">
      <c r="A23" s="48"/>
      <c r="B23" s="4" t="s">
        <v>4</v>
      </c>
      <c r="C23" s="24">
        <v>5.9238</v>
      </c>
    </row>
    <row r="24" spans="1:3" x14ac:dyDescent="0.3">
      <c r="A24" s="49"/>
      <c r="B24" s="5" t="s">
        <v>5</v>
      </c>
      <c r="C24" s="25">
        <v>5.7283999999999997</v>
      </c>
    </row>
    <row r="25" spans="1:3" x14ac:dyDescent="0.3">
      <c r="A25" s="48">
        <v>2005</v>
      </c>
      <c r="B25" s="4" t="s">
        <v>2</v>
      </c>
      <c r="C25" s="24">
        <v>5.8193999999999999</v>
      </c>
    </row>
    <row r="26" spans="1:3" x14ac:dyDescent="0.3">
      <c r="A26" s="48"/>
      <c r="B26" s="4" t="s">
        <v>3</v>
      </c>
      <c r="C26" s="24">
        <v>5.8541000000000007</v>
      </c>
    </row>
    <row r="27" spans="1:3" x14ac:dyDescent="0.3">
      <c r="A27" s="48"/>
      <c r="B27" s="4" t="s">
        <v>4</v>
      </c>
      <c r="C27" s="24">
        <v>6.0286</v>
      </c>
    </row>
    <row r="28" spans="1:3" x14ac:dyDescent="0.3">
      <c r="A28" s="49"/>
      <c r="B28" s="5" t="s">
        <v>5</v>
      </c>
      <c r="C28" s="25">
        <v>6.0238999999999994</v>
      </c>
    </row>
    <row r="29" spans="1:3" x14ac:dyDescent="0.3">
      <c r="A29" s="48">
        <v>2006</v>
      </c>
      <c r="B29" s="4" t="s">
        <v>2</v>
      </c>
      <c r="C29" s="24">
        <v>5.9832000000000001</v>
      </c>
    </row>
    <row r="30" spans="1:3" x14ac:dyDescent="0.3">
      <c r="A30" s="48"/>
      <c r="B30" s="4" t="s">
        <v>3</v>
      </c>
      <c r="C30" s="24">
        <v>6.3174999999999999</v>
      </c>
    </row>
    <row r="31" spans="1:3" x14ac:dyDescent="0.3">
      <c r="A31" s="48"/>
      <c r="B31" s="4" t="s">
        <v>4</v>
      </c>
      <c r="C31" s="24">
        <v>6.0457999999999998</v>
      </c>
    </row>
    <row r="32" spans="1:3" x14ac:dyDescent="0.3">
      <c r="A32" s="49"/>
      <c r="B32" s="5" t="s">
        <v>5</v>
      </c>
      <c r="C32" s="25">
        <v>6.55</v>
      </c>
    </row>
    <row r="33" spans="1:3" x14ac:dyDescent="0.3">
      <c r="A33" s="48">
        <v>2007</v>
      </c>
      <c r="B33" s="4" t="s">
        <v>2</v>
      </c>
      <c r="C33" s="24">
        <v>5.875</v>
      </c>
    </row>
    <row r="34" spans="1:3" x14ac:dyDescent="0.3">
      <c r="A34" s="48"/>
      <c r="B34" s="4" t="s">
        <v>3</v>
      </c>
      <c r="C34" s="24">
        <v>5.9541000000000004</v>
      </c>
    </row>
    <row r="35" spans="1:3" x14ac:dyDescent="0.3">
      <c r="A35" s="48"/>
      <c r="B35" s="4" t="s">
        <v>4</v>
      </c>
      <c r="C35" s="24">
        <v>6.0647000000000002</v>
      </c>
    </row>
    <row r="36" spans="1:3" x14ac:dyDescent="0.3">
      <c r="A36" s="49"/>
      <c r="B36" s="5" t="s">
        <v>5</v>
      </c>
      <c r="C36" s="25">
        <v>6.9566999999999997</v>
      </c>
    </row>
    <row r="37" spans="1:3" x14ac:dyDescent="0.3">
      <c r="A37" s="48">
        <v>2008</v>
      </c>
      <c r="B37" s="4" t="s">
        <v>2</v>
      </c>
      <c r="C37" s="24">
        <v>6.4901999999999997</v>
      </c>
    </row>
    <row r="38" spans="1:3" x14ac:dyDescent="0.3">
      <c r="A38" s="48"/>
      <c r="B38" s="4" t="s">
        <v>3</v>
      </c>
      <c r="C38" s="24">
        <v>6.6768000000000001</v>
      </c>
    </row>
    <row r="39" spans="1:3" x14ac:dyDescent="0.3">
      <c r="A39" s="48"/>
      <c r="B39" s="4" t="s">
        <v>4</v>
      </c>
      <c r="C39" s="24">
        <v>6.9897</v>
      </c>
    </row>
    <row r="40" spans="1:3" x14ac:dyDescent="0.3">
      <c r="A40" s="49"/>
      <c r="B40" s="5" t="s">
        <v>5</v>
      </c>
      <c r="C40" s="25">
        <v>7.4358000000000004</v>
      </c>
    </row>
    <row r="41" spans="1:3" x14ac:dyDescent="0.3">
      <c r="A41" s="48">
        <v>2009</v>
      </c>
      <c r="B41" s="4" t="s">
        <v>2</v>
      </c>
      <c r="C41" s="24">
        <v>6.8963000000000001</v>
      </c>
    </row>
    <row r="42" spans="1:3" x14ac:dyDescent="0.3">
      <c r="A42" s="48"/>
      <c r="B42" s="4" t="s">
        <v>3</v>
      </c>
      <c r="C42" s="24">
        <v>7.1551</v>
      </c>
    </row>
    <row r="43" spans="1:3" x14ac:dyDescent="0.3">
      <c r="A43" s="48"/>
      <c r="B43" s="4" t="s">
        <v>4</v>
      </c>
      <c r="C43" s="24">
        <v>7.6311999999999998</v>
      </c>
    </row>
    <row r="44" spans="1:3" x14ac:dyDescent="0.3">
      <c r="A44" s="49"/>
      <c r="B44" s="5" t="s">
        <v>5</v>
      </c>
      <c r="C44" s="25">
        <v>8.8696000000000002</v>
      </c>
    </row>
    <row r="45" spans="1:3" x14ac:dyDescent="0.3">
      <c r="A45" s="48">
        <v>2010</v>
      </c>
      <c r="B45" s="4" t="s">
        <v>2</v>
      </c>
      <c r="C45" s="24">
        <v>9.4351000000000003</v>
      </c>
    </row>
    <row r="46" spans="1:3" x14ac:dyDescent="0.3">
      <c r="A46" s="48"/>
      <c r="B46" s="4" t="s">
        <v>3</v>
      </c>
      <c r="C46" s="24">
        <v>10.346</v>
      </c>
    </row>
    <row r="47" spans="1:3" x14ac:dyDescent="0.3">
      <c r="A47" s="48"/>
      <c r="B47" s="4" t="s">
        <v>4</v>
      </c>
      <c r="C47" s="24">
        <v>10.726299999999998</v>
      </c>
    </row>
    <row r="48" spans="1:3" x14ac:dyDescent="0.3">
      <c r="A48" s="49"/>
      <c r="B48" s="5" t="s">
        <v>5</v>
      </c>
      <c r="C48" s="25">
        <v>10.7005</v>
      </c>
    </row>
    <row r="49" spans="1:3" x14ac:dyDescent="0.3">
      <c r="A49" s="48">
        <v>2011</v>
      </c>
      <c r="B49" s="4" t="s">
        <v>2</v>
      </c>
      <c r="C49" s="24">
        <v>10.4267</v>
      </c>
    </row>
    <row r="50" spans="1:3" x14ac:dyDescent="0.3">
      <c r="A50" s="48"/>
      <c r="B50" s="4" t="s">
        <v>3</v>
      </c>
      <c r="C50" s="24">
        <v>11.133599999999999</v>
      </c>
    </row>
    <row r="51" spans="1:3" x14ac:dyDescent="0.3">
      <c r="A51" s="48"/>
      <c r="B51" s="4" t="s">
        <v>4</v>
      </c>
      <c r="C51" s="24">
        <v>11.049700000000001</v>
      </c>
    </row>
    <row r="52" spans="1:3" x14ac:dyDescent="0.3">
      <c r="A52" s="49"/>
      <c r="B52" s="5" t="s">
        <v>5</v>
      </c>
      <c r="C52" s="25">
        <v>11.958399999999999</v>
      </c>
    </row>
    <row r="53" spans="1:3" x14ac:dyDescent="0.3">
      <c r="A53" s="48">
        <v>2012</v>
      </c>
      <c r="B53" s="4" t="s">
        <v>2</v>
      </c>
      <c r="C53" s="24">
        <v>11.9787</v>
      </c>
    </row>
    <row r="54" spans="1:3" x14ac:dyDescent="0.3">
      <c r="A54" s="48"/>
      <c r="B54" s="4" t="s">
        <v>3</v>
      </c>
      <c r="C54" s="24">
        <v>11.941700000000001</v>
      </c>
    </row>
    <row r="55" spans="1:3" x14ac:dyDescent="0.3">
      <c r="A55" s="48"/>
      <c r="B55" s="4" t="s">
        <v>4</v>
      </c>
      <c r="C55" s="24">
        <v>12.202200000000001</v>
      </c>
    </row>
    <row r="56" spans="1:3" x14ac:dyDescent="0.3">
      <c r="A56" s="49"/>
      <c r="B56" s="5" t="s">
        <v>5</v>
      </c>
      <c r="C56" s="25">
        <v>12.3132</v>
      </c>
    </row>
    <row r="57" spans="1:3" x14ac:dyDescent="0.3">
      <c r="A57" s="48">
        <v>2013</v>
      </c>
      <c r="B57" s="4" t="s">
        <v>2</v>
      </c>
      <c r="C57" s="24">
        <v>12.038399999999999</v>
      </c>
    </row>
    <row r="58" spans="1:3" x14ac:dyDescent="0.3">
      <c r="A58" s="48"/>
      <c r="B58" s="4" t="s">
        <v>3</v>
      </c>
      <c r="C58" s="24">
        <v>12.218999999999999</v>
      </c>
    </row>
    <row r="59" spans="1:3" x14ac:dyDescent="0.3">
      <c r="A59" s="48"/>
      <c r="B59" s="4" t="s">
        <v>4</v>
      </c>
      <c r="C59" s="24">
        <v>12.071</v>
      </c>
    </row>
    <row r="60" spans="1:3" x14ac:dyDescent="0.3">
      <c r="A60" s="49"/>
      <c r="B60" s="5" t="s">
        <v>5</v>
      </c>
      <c r="C60" s="25">
        <v>12.840299999999999</v>
      </c>
    </row>
    <row r="61" spans="1:3" x14ac:dyDescent="0.3">
      <c r="A61" s="48">
        <v>2014</v>
      </c>
      <c r="B61" s="4" t="s">
        <v>2</v>
      </c>
      <c r="C61" s="24">
        <v>12.996499999999999</v>
      </c>
    </row>
    <row r="62" spans="1:3" x14ac:dyDescent="0.3">
      <c r="A62" s="48"/>
      <c r="B62" s="4" t="s">
        <v>3</v>
      </c>
      <c r="C62" s="24">
        <v>13.179200000000002</v>
      </c>
    </row>
    <row r="63" spans="1:3" x14ac:dyDescent="0.3">
      <c r="A63" s="48"/>
      <c r="B63" s="4" t="s">
        <v>4</v>
      </c>
      <c r="C63" s="24">
        <v>13.305999999999999</v>
      </c>
    </row>
    <row r="64" spans="1:3" x14ac:dyDescent="0.3">
      <c r="A64" s="49"/>
      <c r="B64" s="5" t="s">
        <v>5</v>
      </c>
      <c r="C64" s="25">
        <v>13.485200000000001</v>
      </c>
    </row>
    <row r="65" spans="1:3" x14ac:dyDescent="0.3">
      <c r="A65" s="48">
        <v>2015</v>
      </c>
      <c r="B65" s="4" t="s">
        <v>2</v>
      </c>
      <c r="C65" s="24">
        <v>14.1526</v>
      </c>
    </row>
    <row r="66" spans="1:3" x14ac:dyDescent="0.3">
      <c r="A66" s="48"/>
      <c r="B66" s="4" t="s">
        <v>3</v>
      </c>
      <c r="C66" s="24">
        <v>14.146799999999999</v>
      </c>
    </row>
    <row r="67" spans="1:3" x14ac:dyDescent="0.3">
      <c r="A67" s="48"/>
      <c r="B67" s="4" t="s">
        <v>4</v>
      </c>
      <c r="C67" s="24">
        <v>14.3727</v>
      </c>
    </row>
    <row r="68" spans="1:3" x14ac:dyDescent="0.3">
      <c r="A68" s="49"/>
      <c r="B68" s="5" t="s">
        <v>5</v>
      </c>
      <c r="C68" s="25">
        <v>14.581899999999999</v>
      </c>
    </row>
    <row r="69" spans="1:3" x14ac:dyDescent="0.3">
      <c r="A69" s="48">
        <v>2016</v>
      </c>
      <c r="B69" s="4" t="s">
        <v>2</v>
      </c>
      <c r="C69" s="24">
        <v>14.721</v>
      </c>
    </row>
    <row r="70" spans="1:3" x14ac:dyDescent="0.3">
      <c r="A70" s="48"/>
      <c r="B70" s="4" t="s">
        <v>3</v>
      </c>
      <c r="C70" s="24">
        <v>14.751299999999999</v>
      </c>
    </row>
    <row r="71" spans="1:3" x14ac:dyDescent="0.3">
      <c r="A71" s="48"/>
      <c r="B71" s="4" t="s">
        <v>4</v>
      </c>
      <c r="C71" s="24">
        <v>14.7675</v>
      </c>
    </row>
    <row r="72" spans="1:3" x14ac:dyDescent="0.3">
      <c r="A72" s="49"/>
      <c r="B72" s="5" t="s">
        <v>5</v>
      </c>
      <c r="C72" s="25">
        <v>15.325899999999999</v>
      </c>
    </row>
    <row r="73" spans="1:3" x14ac:dyDescent="0.3">
      <c r="A73" s="48">
        <v>2017</v>
      </c>
      <c r="B73" s="4" t="s">
        <v>2</v>
      </c>
      <c r="C73" s="24">
        <v>15.0909</v>
      </c>
    </row>
    <row r="74" spans="1:3" x14ac:dyDescent="0.3">
      <c r="A74" s="48"/>
      <c r="B74" s="4" t="s">
        <v>3</v>
      </c>
      <c r="C74" s="24">
        <v>15.4962</v>
      </c>
    </row>
    <row r="75" spans="1:3" x14ac:dyDescent="0.3">
      <c r="A75" s="48"/>
      <c r="B75" s="4" t="s">
        <v>4</v>
      </c>
      <c r="C75" s="24">
        <v>15.945399999999999</v>
      </c>
    </row>
    <row r="76" spans="1:3" x14ac:dyDescent="0.3">
      <c r="A76" s="49"/>
      <c r="B76" s="5" t="s">
        <v>5</v>
      </c>
      <c r="C76" s="25">
        <v>15.724399999999999</v>
      </c>
    </row>
    <row r="77" spans="1:3" x14ac:dyDescent="0.3">
      <c r="A77" s="48">
        <v>2018</v>
      </c>
      <c r="B77" s="4" t="s">
        <v>2</v>
      </c>
      <c r="C77" s="24">
        <v>15.711600000000001</v>
      </c>
    </row>
    <row r="78" spans="1:3" x14ac:dyDescent="0.3">
      <c r="A78" s="48"/>
      <c r="B78" s="4" t="s">
        <v>3</v>
      </c>
      <c r="C78" s="24">
        <v>15.596</v>
      </c>
    </row>
    <row r="79" spans="1:3" x14ac:dyDescent="0.3">
      <c r="A79" s="48"/>
      <c r="B79" s="4" t="s">
        <v>4</v>
      </c>
      <c r="C79" s="24">
        <v>15.4964</v>
      </c>
    </row>
    <row r="80" spans="1:3" x14ac:dyDescent="0.3">
      <c r="A80" s="49"/>
      <c r="B80" s="5" t="s">
        <v>5</v>
      </c>
      <c r="C80" s="25">
        <v>16.147100000000002</v>
      </c>
    </row>
    <row r="81" spans="1:3" x14ac:dyDescent="0.3">
      <c r="A81" s="48">
        <v>2019</v>
      </c>
      <c r="B81" s="4" t="s">
        <v>2</v>
      </c>
      <c r="C81" s="24">
        <v>16.082000000000001</v>
      </c>
    </row>
    <row r="82" spans="1:3" x14ac:dyDescent="0.3">
      <c r="A82" s="48"/>
      <c r="B82" s="4" t="s">
        <v>3</v>
      </c>
      <c r="C82" s="24">
        <v>16.075399999999998</v>
      </c>
    </row>
    <row r="83" spans="1:3" x14ac:dyDescent="0.3">
      <c r="A83" s="48"/>
      <c r="B83" s="4" t="s">
        <v>4</v>
      </c>
      <c r="C83" s="24">
        <v>16.185400000000001</v>
      </c>
    </row>
    <row r="84" spans="1:3" x14ac:dyDescent="0.3">
      <c r="A84" s="49"/>
      <c r="B84" s="5" t="s">
        <v>5</v>
      </c>
      <c r="C84" s="25">
        <v>16.502800000000001</v>
      </c>
    </row>
    <row r="85" spans="1:3" x14ac:dyDescent="0.3">
      <c r="A85" s="48">
        <v>2020</v>
      </c>
      <c r="B85" s="4" t="s">
        <v>2</v>
      </c>
      <c r="C85" s="24">
        <v>16.596499999999999</v>
      </c>
    </row>
    <row r="86" spans="1:3" x14ac:dyDescent="0.3">
      <c r="A86" s="48"/>
      <c r="B86" s="4" t="s">
        <v>3</v>
      </c>
      <c r="C86" s="24">
        <v>16.816299999999998</v>
      </c>
    </row>
    <row r="87" spans="1:3" x14ac:dyDescent="0.3">
      <c r="A87" s="48"/>
      <c r="B87" s="4" t="s">
        <v>4</v>
      </c>
      <c r="C87" s="24">
        <v>16.634499999999999</v>
      </c>
    </row>
    <row r="88" spans="1:3" x14ac:dyDescent="0.3">
      <c r="A88" s="49"/>
      <c r="B88" s="5" t="s">
        <v>5</v>
      </c>
      <c r="C88" s="25">
        <v>18.171400000000002</v>
      </c>
    </row>
    <row r="89" spans="1:3" x14ac:dyDescent="0.3">
      <c r="A89" s="48">
        <v>2021</v>
      </c>
      <c r="B89" s="4" t="s">
        <v>2</v>
      </c>
      <c r="C89" s="24">
        <v>18.0261</v>
      </c>
    </row>
    <row r="90" spans="1:3" x14ac:dyDescent="0.3">
      <c r="A90" s="48"/>
      <c r="B90" s="4" t="s">
        <v>3</v>
      </c>
      <c r="C90" s="24">
        <v>18.236599999999999</v>
      </c>
    </row>
    <row r="91" spans="1:3" x14ac:dyDescent="0.3">
      <c r="A91" s="48"/>
      <c r="B91" s="4" t="s">
        <v>4</v>
      </c>
      <c r="C91" s="24">
        <v>18.557099999999998</v>
      </c>
    </row>
    <row r="92" spans="1:3" x14ac:dyDescent="0.3">
      <c r="A92" s="49"/>
      <c r="B92" s="5" t="s">
        <v>5</v>
      </c>
      <c r="C92" s="25"/>
    </row>
    <row r="93" spans="1:3" x14ac:dyDescent="0.3">
      <c r="A93" s="1" t="s">
        <v>27</v>
      </c>
    </row>
  </sheetData>
  <mergeCells count="23">
    <mergeCell ref="A21:A24"/>
    <mergeCell ref="A3:B4"/>
    <mergeCell ref="A5:A8"/>
    <mergeCell ref="A9:A12"/>
    <mergeCell ref="A13:A16"/>
    <mergeCell ref="A17:A20"/>
    <mergeCell ref="A69:A72"/>
    <mergeCell ref="A25:A28"/>
    <mergeCell ref="A29:A32"/>
    <mergeCell ref="A33:A36"/>
    <mergeCell ref="A37:A40"/>
    <mergeCell ref="A41:A44"/>
    <mergeCell ref="A45:A48"/>
    <mergeCell ref="A49:A52"/>
    <mergeCell ref="A53:A56"/>
    <mergeCell ref="A57:A60"/>
    <mergeCell ref="A61:A64"/>
    <mergeCell ref="A65:A68"/>
    <mergeCell ref="A73:A76"/>
    <mergeCell ref="A77:A80"/>
    <mergeCell ref="A81:A84"/>
    <mergeCell ref="A85:A88"/>
    <mergeCell ref="A89:A92"/>
  </mergeCells>
  <pageMargins left="0.7" right="0.7" top="0.78740157499999996" bottom="0.78740157499999996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"/>
  <sheetViews>
    <sheetView workbookViewId="0"/>
  </sheetViews>
  <sheetFormatPr baseColWidth="10" defaultRowHeight="13.8" x14ac:dyDescent="0.3"/>
  <cols>
    <col min="1" max="1" width="24.5" style="1" customWidth="1"/>
    <col min="2" max="5" width="11.19921875" style="1"/>
    <col min="6" max="6" width="4.5" style="1" customWidth="1"/>
    <col min="7" max="16384" width="11.19921875" style="1"/>
  </cols>
  <sheetData>
    <row r="1" spans="1:10" x14ac:dyDescent="0.3">
      <c r="A1" s="1" t="s">
        <v>45</v>
      </c>
    </row>
    <row r="3" spans="1:10" x14ac:dyDescent="0.3">
      <c r="A3" s="54" t="s">
        <v>43</v>
      </c>
      <c r="B3" s="26">
        <v>2017</v>
      </c>
      <c r="C3" s="26">
        <v>2018</v>
      </c>
      <c r="D3" s="26">
        <v>2019</v>
      </c>
      <c r="E3" s="26">
        <v>2020</v>
      </c>
      <c r="F3" s="27"/>
      <c r="G3" s="26">
        <v>2017</v>
      </c>
      <c r="H3" s="26">
        <v>2018</v>
      </c>
      <c r="I3" s="26">
        <v>2019</v>
      </c>
      <c r="J3" s="26">
        <v>2020</v>
      </c>
    </row>
    <row r="4" spans="1:10" x14ac:dyDescent="0.3">
      <c r="A4" s="55"/>
      <c r="B4" s="56" t="s">
        <v>31</v>
      </c>
      <c r="C4" s="56"/>
      <c r="D4" s="56"/>
      <c r="E4" s="56"/>
      <c r="F4" s="28"/>
      <c r="G4" s="56" t="s">
        <v>32</v>
      </c>
      <c r="H4" s="56"/>
      <c r="I4" s="56"/>
      <c r="J4" s="56"/>
    </row>
    <row r="5" spans="1:10" x14ac:dyDescent="0.3">
      <c r="A5" s="31" t="s">
        <v>44</v>
      </c>
      <c r="B5" s="29">
        <f>B6+B7</f>
        <v>15730.414659529997</v>
      </c>
      <c r="C5" s="29">
        <f t="shared" ref="C5:E5" si="0">C6+C7</f>
        <v>16152.897371209998</v>
      </c>
      <c r="D5" s="29">
        <f t="shared" si="0"/>
        <v>16504.426257710002</v>
      </c>
      <c r="E5" s="29">
        <f t="shared" si="0"/>
        <v>18173.210571650001</v>
      </c>
      <c r="F5" s="32"/>
      <c r="G5" s="30">
        <f>G6+G7</f>
        <v>4.2588084979134272E-2</v>
      </c>
      <c r="H5" s="30">
        <f t="shared" ref="H5:J5" si="1">H6+H7</f>
        <v>4.1909427801189808E-2</v>
      </c>
      <c r="I5" s="30">
        <f t="shared" si="1"/>
        <v>4.1518633352002954E-2</v>
      </c>
      <c r="J5" s="30">
        <f t="shared" si="1"/>
        <v>4.7909901434791978E-2</v>
      </c>
    </row>
    <row r="6" spans="1:10" x14ac:dyDescent="0.3">
      <c r="A6" s="33" t="s">
        <v>33</v>
      </c>
      <c r="B6" s="34">
        <v>7288.9430527400009</v>
      </c>
      <c r="C6" s="34">
        <v>7493.5247380000001</v>
      </c>
      <c r="D6" s="34">
        <v>7428.55818</v>
      </c>
      <c r="E6" s="34">
        <v>8500.4393606600006</v>
      </c>
      <c r="F6" s="34"/>
      <c r="G6" s="35">
        <v>1.9733880692718909E-2</v>
      </c>
      <c r="H6" s="35">
        <v>1.9442291173308909E-2</v>
      </c>
      <c r="I6" s="35">
        <v>1.8687325363119671E-2</v>
      </c>
      <c r="J6" s="35">
        <v>2.2409645797917523E-2</v>
      </c>
    </row>
    <row r="7" spans="1:10" x14ac:dyDescent="0.3">
      <c r="A7" s="33" t="s">
        <v>34</v>
      </c>
      <c r="B7" s="34">
        <v>8441.4716067899953</v>
      </c>
      <c r="C7" s="34">
        <v>8659.3726332099977</v>
      </c>
      <c r="D7" s="34">
        <v>9075.8680777099999</v>
      </c>
      <c r="E7" s="34">
        <v>9672.7712109900003</v>
      </c>
      <c r="F7" s="34"/>
      <c r="G7" s="35">
        <v>2.285420428641536E-2</v>
      </c>
      <c r="H7" s="35">
        <v>2.2467136627880902E-2</v>
      </c>
      <c r="I7" s="35">
        <v>2.2831307988883279E-2</v>
      </c>
      <c r="J7" s="35">
        <v>2.5500255636874455E-2</v>
      </c>
    </row>
    <row r="8" spans="1:10" x14ac:dyDescent="0.3">
      <c r="A8" s="36" t="s">
        <v>35</v>
      </c>
      <c r="B8" s="37">
        <v>208.86099652999999</v>
      </c>
      <c r="C8" s="37">
        <v>215.12501397</v>
      </c>
      <c r="D8" s="37">
        <v>236.53780090000006</v>
      </c>
      <c r="E8" s="37">
        <v>254.03487770000001</v>
      </c>
      <c r="F8" s="38"/>
      <c r="G8" s="39">
        <v>5.6546442427424714E-4</v>
      </c>
      <c r="H8" s="39">
        <v>5.5815164512063649E-4</v>
      </c>
      <c r="I8" s="39">
        <v>5.9503590589030314E-4</v>
      </c>
      <c r="J8" s="39">
        <v>6.6971028061451731E-4</v>
      </c>
    </row>
    <row r="9" spans="1:10" x14ac:dyDescent="0.3">
      <c r="A9" s="36" t="s">
        <v>36</v>
      </c>
      <c r="B9" s="37">
        <v>303.33071590999998</v>
      </c>
      <c r="C9" s="37">
        <v>272.55033543000002</v>
      </c>
      <c r="D9" s="37">
        <v>290.60769797</v>
      </c>
      <c r="E9" s="37">
        <v>327.99996331000006</v>
      </c>
      <c r="F9" s="38"/>
      <c r="G9" s="39">
        <v>8.212291020650497E-4</v>
      </c>
      <c r="H9" s="39">
        <v>7.0714425668625476E-4</v>
      </c>
      <c r="I9" s="39">
        <v>7.3105446217190456E-4</v>
      </c>
      <c r="J9" s="39">
        <v>8.6470389207462552E-4</v>
      </c>
    </row>
    <row r="10" spans="1:10" x14ac:dyDescent="0.3">
      <c r="A10" s="36" t="s">
        <v>37</v>
      </c>
      <c r="B10" s="37">
        <v>2003.4019406699979</v>
      </c>
      <c r="C10" s="37">
        <v>2043.2900748799968</v>
      </c>
      <c r="D10" s="37">
        <v>2138.2919182700002</v>
      </c>
      <c r="E10" s="37">
        <v>2238.0270097800003</v>
      </c>
      <c r="F10" s="38"/>
      <c r="G10" s="39">
        <v>5.4239544184505085E-3</v>
      </c>
      <c r="H10" s="39">
        <v>5.3014091467391191E-3</v>
      </c>
      <c r="I10" s="39">
        <v>5.3790999316156388E-3</v>
      </c>
      <c r="J10" s="39">
        <v>5.9000941536565751E-3</v>
      </c>
    </row>
    <row r="11" spans="1:10" x14ac:dyDescent="0.3">
      <c r="A11" s="36" t="s">
        <v>38</v>
      </c>
      <c r="B11" s="37">
        <v>2348.7931379999991</v>
      </c>
      <c r="C11" s="37">
        <v>2320.3116524100001</v>
      </c>
      <c r="D11" s="37">
        <v>2236.3877515399995</v>
      </c>
      <c r="E11" s="37">
        <v>2283.6284975399999</v>
      </c>
      <c r="F11" s="38"/>
      <c r="G11" s="39">
        <v>6.3590568923082794E-3</v>
      </c>
      <c r="H11" s="39">
        <v>6.0201542446655168E-3</v>
      </c>
      <c r="I11" s="39">
        <v>5.6258703961747265E-3</v>
      </c>
      <c r="J11" s="39">
        <v>6.0203130206117443E-3</v>
      </c>
    </row>
    <row r="12" spans="1:10" x14ac:dyDescent="0.3">
      <c r="A12" s="36" t="s">
        <v>39</v>
      </c>
      <c r="B12" s="37">
        <v>332.63437242000003</v>
      </c>
      <c r="C12" s="37">
        <v>331.11297019999995</v>
      </c>
      <c r="D12" s="37">
        <v>329.57034284000002</v>
      </c>
      <c r="E12" s="37">
        <v>343.28730413</v>
      </c>
      <c r="F12" s="38"/>
      <c r="G12" s="39">
        <v>9.0056500265373333E-4</v>
      </c>
      <c r="H12" s="39">
        <v>8.5908767942570778E-4</v>
      </c>
      <c r="I12" s="39">
        <v>8.2906912451293164E-4</v>
      </c>
      <c r="J12" s="39">
        <v>9.0500579629780272E-4</v>
      </c>
    </row>
    <row r="13" spans="1:10" x14ac:dyDescent="0.3">
      <c r="A13" s="36" t="s">
        <v>40</v>
      </c>
      <c r="B13" s="37">
        <v>1986.45214074</v>
      </c>
      <c r="C13" s="37">
        <v>2061.9533844500002</v>
      </c>
      <c r="D13" s="37">
        <v>2332.8490385300001</v>
      </c>
      <c r="E13" s="37">
        <v>2574.6465842800003</v>
      </c>
      <c r="F13" s="38"/>
      <c r="G13" s="39">
        <v>5.3780650038723144E-3</v>
      </c>
      <c r="H13" s="39">
        <v>5.3498319533093761E-3</v>
      </c>
      <c r="I13" s="39">
        <v>5.8685289863410614E-3</v>
      </c>
      <c r="J13" s="39">
        <v>6.7875218633467486E-3</v>
      </c>
    </row>
    <row r="14" spans="1:10" x14ac:dyDescent="0.3">
      <c r="A14" s="36" t="s">
        <v>41</v>
      </c>
      <c r="B14" s="37">
        <v>631.09168247999992</v>
      </c>
      <c r="C14" s="37">
        <v>763.7964362099998</v>
      </c>
      <c r="D14" s="37">
        <v>811.83019185000001</v>
      </c>
      <c r="E14" s="37">
        <v>878.37250688999995</v>
      </c>
      <c r="F14" s="38"/>
      <c r="G14" s="39">
        <v>1.7085999819337313E-3</v>
      </c>
      <c r="H14" s="39">
        <v>1.9817046355536405E-3</v>
      </c>
      <c r="I14" s="39">
        <v>2.042244883475465E-3</v>
      </c>
      <c r="J14" s="39">
        <v>2.3156469828055381E-3</v>
      </c>
    </row>
    <row r="15" spans="1:10" x14ac:dyDescent="0.3">
      <c r="A15" s="40" t="s">
        <v>42</v>
      </c>
      <c r="B15" s="41">
        <v>626.90662004000001</v>
      </c>
      <c r="C15" s="41">
        <v>651.23276566000027</v>
      </c>
      <c r="D15" s="41">
        <v>699.79333580999992</v>
      </c>
      <c r="E15" s="41">
        <v>772.77446735999979</v>
      </c>
      <c r="F15" s="42"/>
      <c r="G15" s="43">
        <v>1.6972694608574979E-3</v>
      </c>
      <c r="H15" s="43">
        <v>1.689653066380652E-3</v>
      </c>
      <c r="I15" s="43">
        <v>1.7604042987012496E-3</v>
      </c>
      <c r="J15" s="43">
        <v>2.0372596474669022E-3</v>
      </c>
    </row>
    <row r="16" spans="1:10" x14ac:dyDescent="0.3">
      <c r="A16" s="57" t="s">
        <v>7</v>
      </c>
      <c r="B16" s="57"/>
      <c r="C16" s="57"/>
      <c r="D16" s="57"/>
      <c r="E16" s="57"/>
      <c r="F16" s="57"/>
      <c r="G16" s="57"/>
      <c r="H16" s="57"/>
      <c r="I16" s="57"/>
      <c r="J16" s="57"/>
    </row>
  </sheetData>
  <mergeCells count="4">
    <mergeCell ref="A3:A4"/>
    <mergeCell ref="B4:E4"/>
    <mergeCell ref="G4:J4"/>
    <mergeCell ref="A16:J16"/>
  </mergeCells>
  <pageMargins left="0.7" right="0.7" top="0.78740157499999996" bottom="0.78740157499999996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9"/>
  <sheetViews>
    <sheetView workbookViewId="0"/>
  </sheetViews>
  <sheetFormatPr baseColWidth="10" defaultRowHeight="13.8" x14ac:dyDescent="0.3"/>
  <cols>
    <col min="1" max="16384" width="11.19921875" style="1"/>
  </cols>
  <sheetData>
    <row r="1" spans="1:4" x14ac:dyDescent="0.3">
      <c r="A1" s="1" t="s">
        <v>28</v>
      </c>
    </row>
    <row r="3" spans="1:4" ht="57.6" customHeight="1" x14ac:dyDescent="0.3">
      <c r="A3" s="50" t="s">
        <v>6</v>
      </c>
      <c r="B3" s="50"/>
      <c r="C3" s="15" t="s">
        <v>29</v>
      </c>
      <c r="D3" s="15" t="s">
        <v>30</v>
      </c>
    </row>
    <row r="4" spans="1:4" x14ac:dyDescent="0.3">
      <c r="A4" s="51"/>
      <c r="B4" s="51"/>
      <c r="C4" s="19" t="s">
        <v>15</v>
      </c>
      <c r="D4" s="19" t="s">
        <v>15</v>
      </c>
    </row>
    <row r="5" spans="1:4" x14ac:dyDescent="0.3">
      <c r="A5" s="48">
        <v>2001</v>
      </c>
      <c r="B5" s="4" t="s">
        <v>2</v>
      </c>
      <c r="C5" s="16">
        <v>-7.8009996111022953E-2</v>
      </c>
      <c r="D5" s="16">
        <v>-1.316580590457102E-2</v>
      </c>
    </row>
    <row r="6" spans="1:4" x14ac:dyDescent="0.3">
      <c r="A6" s="48"/>
      <c r="B6" s="4" t="s">
        <v>3</v>
      </c>
      <c r="C6" s="16">
        <v>-7.1004600089033906E-2</v>
      </c>
      <c r="D6" s="16">
        <v>-2.1964974769961419E-2</v>
      </c>
    </row>
    <row r="7" spans="1:4" x14ac:dyDescent="0.3">
      <c r="A7" s="48"/>
      <c r="B7" s="4" t="s">
        <v>4</v>
      </c>
      <c r="C7" s="16">
        <v>-6.3781669264386748E-2</v>
      </c>
      <c r="D7" s="16">
        <v>-2.1356121715517953E-2</v>
      </c>
    </row>
    <row r="8" spans="1:4" x14ac:dyDescent="0.3">
      <c r="A8" s="49"/>
      <c r="B8" s="5" t="s">
        <v>5</v>
      </c>
      <c r="C8" s="17">
        <v>-5.2046558236337158E-2</v>
      </c>
      <c r="D8" s="17">
        <v>3.6071032186458054E-3</v>
      </c>
    </row>
    <row r="9" spans="1:4" x14ac:dyDescent="0.3">
      <c r="A9" s="48">
        <v>2002</v>
      </c>
      <c r="B9" s="4" t="s">
        <v>2</v>
      </c>
      <c r="C9" s="16">
        <v>-0.10899689115933216</v>
      </c>
      <c r="D9" s="16">
        <v>-7.2451983281562563E-2</v>
      </c>
    </row>
    <row r="10" spans="1:4" x14ac:dyDescent="0.3">
      <c r="A10" s="48"/>
      <c r="B10" s="4" t="s">
        <v>3</v>
      </c>
      <c r="C10" s="16">
        <v>-8.9912946250299483E-2</v>
      </c>
      <c r="D10" s="16">
        <v>-1.0169372654905702E-3</v>
      </c>
    </row>
    <row r="11" spans="1:4" x14ac:dyDescent="0.3">
      <c r="A11" s="48"/>
      <c r="B11" s="4" t="s">
        <v>4</v>
      </c>
      <c r="C11" s="16">
        <v>-1.79375856891037E-2</v>
      </c>
      <c r="D11" s="16">
        <v>5.6041140129177061E-2</v>
      </c>
    </row>
    <row r="12" spans="1:4" x14ac:dyDescent="0.3">
      <c r="A12" s="49"/>
      <c r="B12" s="5" t="s">
        <v>5</v>
      </c>
      <c r="C12" s="17">
        <v>-1.47343427279675E-2</v>
      </c>
      <c r="D12" s="17">
        <v>6.8806195881600703E-3</v>
      </c>
    </row>
    <row r="13" spans="1:4" x14ac:dyDescent="0.3">
      <c r="A13" s="48">
        <v>2003</v>
      </c>
      <c r="B13" s="4" t="s">
        <v>2</v>
      </c>
      <c r="C13" s="16">
        <v>-2.6615702914051066E-2</v>
      </c>
      <c r="D13" s="16">
        <v>-8.3637324001782587E-2</v>
      </c>
    </row>
    <row r="14" spans="1:4" x14ac:dyDescent="0.3">
      <c r="A14" s="48"/>
      <c r="B14" s="4" t="s">
        <v>3</v>
      </c>
      <c r="C14" s="16">
        <v>-2.8152204436956083E-2</v>
      </c>
      <c r="D14" s="16">
        <v>-2.5938468189352758E-3</v>
      </c>
    </row>
    <row r="15" spans="1:4" x14ac:dyDescent="0.3">
      <c r="A15" s="48"/>
      <c r="B15" s="4" t="s">
        <v>4</v>
      </c>
      <c r="C15" s="16">
        <v>-8.2617294620153187E-2</v>
      </c>
      <c r="D15" s="16">
        <v>-3.1423824315537489E-3</v>
      </c>
    </row>
    <row r="16" spans="1:4" x14ac:dyDescent="0.3">
      <c r="A16" s="49"/>
      <c r="B16" s="5" t="s">
        <v>5</v>
      </c>
      <c r="C16" s="17">
        <v>-0.10139808197018967</v>
      </c>
      <c r="D16" s="17">
        <v>-1.3732381608029292E-2</v>
      </c>
    </row>
    <row r="17" spans="1:4" x14ac:dyDescent="0.3">
      <c r="A17" s="48">
        <v>2004</v>
      </c>
      <c r="B17" s="4" t="s">
        <v>2</v>
      </c>
      <c r="C17" s="16">
        <v>-4.1141292600331537E-2</v>
      </c>
      <c r="D17" s="16">
        <v>-2.2189566495224102E-2</v>
      </c>
    </row>
    <row r="18" spans="1:4" x14ac:dyDescent="0.3">
      <c r="A18" s="48"/>
      <c r="B18" s="4" t="s">
        <v>3</v>
      </c>
      <c r="C18" s="16">
        <v>2.5301596474752646E-2</v>
      </c>
      <c r="D18" s="16">
        <v>6.6520138262699105E-2</v>
      </c>
    </row>
    <row r="19" spans="1:4" x14ac:dyDescent="0.3">
      <c r="A19" s="48"/>
      <c r="B19" s="4" t="s">
        <v>4</v>
      </c>
      <c r="C19" s="16">
        <v>7.3191057647016181E-2</v>
      </c>
      <c r="D19" s="16">
        <v>4.3418526412203014E-2</v>
      </c>
    </row>
    <row r="20" spans="1:4" x14ac:dyDescent="0.3">
      <c r="A20" s="49"/>
      <c r="B20" s="5" t="s">
        <v>5</v>
      </c>
      <c r="C20" s="17">
        <v>5.2240999265246099E-2</v>
      </c>
      <c r="D20" s="17">
        <v>-3.2985583578108685E-2</v>
      </c>
    </row>
    <row r="21" spans="1:4" x14ac:dyDescent="0.3">
      <c r="A21" s="48">
        <v>2005</v>
      </c>
      <c r="B21" s="4" t="s">
        <v>2</v>
      </c>
      <c r="C21" s="16">
        <v>9.3214607754733989E-2</v>
      </c>
      <c r="D21" s="16">
        <v>1.5885762167446443E-2</v>
      </c>
    </row>
    <row r="22" spans="1:4" x14ac:dyDescent="0.3">
      <c r="A22" s="48"/>
      <c r="B22" s="4" t="s">
        <v>3</v>
      </c>
      <c r="C22" s="16">
        <v>3.1141563771511276E-2</v>
      </c>
      <c r="D22" s="16">
        <v>5.9628140358113967E-3</v>
      </c>
    </row>
    <row r="23" spans="1:4" x14ac:dyDescent="0.3">
      <c r="A23" s="48"/>
      <c r="B23" s="4" t="s">
        <v>4</v>
      </c>
      <c r="C23" s="16">
        <v>1.7691346770653971E-2</v>
      </c>
      <c r="D23" s="16">
        <v>2.9808168633948719E-2</v>
      </c>
    </row>
    <row r="24" spans="1:4" x14ac:dyDescent="0.3">
      <c r="A24" s="49"/>
      <c r="B24" s="5" t="s">
        <v>5</v>
      </c>
      <c r="C24" s="17">
        <v>5.1585084840444044E-2</v>
      </c>
      <c r="D24" s="17">
        <v>-7.796171582126186E-4</v>
      </c>
    </row>
    <row r="25" spans="1:4" x14ac:dyDescent="0.3">
      <c r="A25" s="48">
        <v>2006</v>
      </c>
      <c r="B25" s="4" t="s">
        <v>2</v>
      </c>
      <c r="C25" s="16">
        <v>2.8147231673368418E-2</v>
      </c>
      <c r="D25" s="16">
        <v>-6.7564202593003364E-3</v>
      </c>
    </row>
    <row r="26" spans="1:4" x14ac:dyDescent="0.3">
      <c r="A26" s="48"/>
      <c r="B26" s="4" t="s">
        <v>3</v>
      </c>
      <c r="C26" s="16">
        <v>7.9158196819323054E-2</v>
      </c>
      <c r="D26" s="16">
        <v>5.5873111378526512E-2</v>
      </c>
    </row>
    <row r="27" spans="1:4" x14ac:dyDescent="0.3">
      <c r="A27" s="48"/>
      <c r="B27" s="4" t="s">
        <v>4</v>
      </c>
      <c r="C27" s="16">
        <v>2.8530670470755868E-3</v>
      </c>
      <c r="D27" s="16">
        <v>-4.3007518796992487E-2</v>
      </c>
    </row>
    <row r="28" spans="1:4" x14ac:dyDescent="0.3">
      <c r="A28" s="49"/>
      <c r="B28" s="5" t="s">
        <v>5</v>
      </c>
      <c r="C28" s="17">
        <v>8.7335447135576699E-2</v>
      </c>
      <c r="D28" s="17">
        <v>8.3396738231499554E-2</v>
      </c>
    </row>
    <row r="29" spans="1:4" x14ac:dyDescent="0.3">
      <c r="A29" s="48">
        <v>2007</v>
      </c>
      <c r="B29" s="4" t="s">
        <v>2</v>
      </c>
      <c r="C29" s="16">
        <v>-1.8083968444979288E-2</v>
      </c>
      <c r="D29" s="16">
        <v>-0.10305343511450379</v>
      </c>
    </row>
    <row r="30" spans="1:4" x14ac:dyDescent="0.3">
      <c r="A30" s="48"/>
      <c r="B30" s="4" t="s">
        <v>3</v>
      </c>
      <c r="C30" s="16">
        <v>-5.7522754254056112E-2</v>
      </c>
      <c r="D30" s="16">
        <v>1.346382978723411E-2</v>
      </c>
    </row>
    <row r="31" spans="1:4" x14ac:dyDescent="0.3">
      <c r="A31" s="48"/>
      <c r="B31" s="4" t="s">
        <v>4</v>
      </c>
      <c r="C31" s="16">
        <v>3.1261371530649975E-3</v>
      </c>
      <c r="D31" s="16">
        <v>1.8575435414252332E-2</v>
      </c>
    </row>
    <row r="32" spans="1:4" x14ac:dyDescent="0.3">
      <c r="A32" s="49"/>
      <c r="B32" s="5" t="s">
        <v>5</v>
      </c>
      <c r="C32" s="17">
        <v>6.2091603053435092E-2</v>
      </c>
      <c r="D32" s="17">
        <v>0.14708064702293591</v>
      </c>
    </row>
    <row r="33" spans="1:4" x14ac:dyDescent="0.3">
      <c r="A33" s="48">
        <v>2008</v>
      </c>
      <c r="B33" s="4" t="s">
        <v>2</v>
      </c>
      <c r="C33" s="16">
        <v>0.10471489361702123</v>
      </c>
      <c r="D33" s="16">
        <v>-6.7057656647548397E-2</v>
      </c>
    </row>
    <row r="34" spans="1:4" x14ac:dyDescent="0.3">
      <c r="A34" s="48"/>
      <c r="B34" s="4" t="s">
        <v>3</v>
      </c>
      <c r="C34" s="16">
        <v>0.12137854587595097</v>
      </c>
      <c r="D34" s="16">
        <v>2.8751040029583116E-2</v>
      </c>
    </row>
    <row r="35" spans="1:4" x14ac:dyDescent="0.3">
      <c r="A35" s="48"/>
      <c r="B35" s="4" t="s">
        <v>4</v>
      </c>
      <c r="C35" s="16">
        <v>0.15252197140831364</v>
      </c>
      <c r="D35" s="16">
        <v>4.6863767074047442E-2</v>
      </c>
    </row>
    <row r="36" spans="1:4" x14ac:dyDescent="0.3">
      <c r="A36" s="49"/>
      <c r="B36" s="5" t="s">
        <v>5</v>
      </c>
      <c r="C36" s="17">
        <v>6.8868860235456575E-2</v>
      </c>
      <c r="D36" s="17">
        <v>6.3822481651573088E-2</v>
      </c>
    </row>
    <row r="37" spans="1:4" x14ac:dyDescent="0.3">
      <c r="A37" s="48">
        <v>2009</v>
      </c>
      <c r="B37" s="4" t="s">
        <v>2</v>
      </c>
      <c r="C37" s="16">
        <v>6.2571261286247015E-2</v>
      </c>
      <c r="D37" s="16">
        <v>-7.2554398988676438E-2</v>
      </c>
    </row>
    <row r="38" spans="1:4" x14ac:dyDescent="0.3">
      <c r="A38" s="48"/>
      <c r="B38" s="4" t="s">
        <v>3</v>
      </c>
      <c r="C38" s="16">
        <v>7.1636113108075716E-2</v>
      </c>
      <c r="D38" s="16">
        <v>3.7527369748995829E-2</v>
      </c>
    </row>
    <row r="39" spans="1:4" x14ac:dyDescent="0.3">
      <c r="A39" s="48"/>
      <c r="B39" s="4" t="s">
        <v>4</v>
      </c>
      <c r="C39" s="16">
        <v>9.1777901769746872E-2</v>
      </c>
      <c r="D39" s="16">
        <v>6.6539950524800454E-2</v>
      </c>
    </row>
    <row r="40" spans="1:4" x14ac:dyDescent="0.3">
      <c r="A40" s="49"/>
      <c r="B40" s="5" t="s">
        <v>5</v>
      </c>
      <c r="C40" s="17">
        <v>0.192823905968423</v>
      </c>
      <c r="D40" s="17">
        <v>0.16228116154733205</v>
      </c>
    </row>
    <row r="41" spans="1:4" x14ac:dyDescent="0.3">
      <c r="A41" s="48">
        <v>2010</v>
      </c>
      <c r="B41" s="4" t="s">
        <v>2</v>
      </c>
      <c r="C41" s="16">
        <v>0.36813943708945379</v>
      </c>
      <c r="D41" s="16">
        <v>6.3757102913321914E-2</v>
      </c>
    </row>
    <row r="42" spans="1:4" x14ac:dyDescent="0.3">
      <c r="A42" s="48"/>
      <c r="B42" s="4" t="s">
        <v>3</v>
      </c>
      <c r="C42" s="16">
        <v>0.4459616217802686</v>
      </c>
      <c r="D42" s="16">
        <v>9.6543756822927138E-2</v>
      </c>
    </row>
    <row r="43" spans="1:4" x14ac:dyDescent="0.3">
      <c r="A43" s="48"/>
      <c r="B43" s="4" t="s">
        <v>4</v>
      </c>
      <c r="C43" s="16">
        <v>0.40558496697767044</v>
      </c>
      <c r="D43" s="16">
        <v>3.675816740769363E-2</v>
      </c>
    </row>
    <row r="44" spans="1:4" x14ac:dyDescent="0.3">
      <c r="A44" s="49"/>
      <c r="B44" s="5" t="s">
        <v>5</v>
      </c>
      <c r="C44" s="17">
        <v>0.20642419049337057</v>
      </c>
      <c r="D44" s="17">
        <v>-2.4053028537332067E-3</v>
      </c>
    </row>
    <row r="45" spans="1:4" x14ac:dyDescent="0.3">
      <c r="A45" s="48">
        <v>2011</v>
      </c>
      <c r="B45" s="4" t="s">
        <v>2</v>
      </c>
      <c r="C45" s="16">
        <v>0.10509692531080751</v>
      </c>
      <c r="D45" s="16">
        <v>-2.5587589364982906E-2</v>
      </c>
    </row>
    <row r="46" spans="1:4" x14ac:dyDescent="0.3">
      <c r="A46" s="48"/>
      <c r="B46" s="4" t="s">
        <v>3</v>
      </c>
      <c r="C46" s="16">
        <v>7.6126039048907732E-2</v>
      </c>
      <c r="D46" s="16">
        <v>6.7797097835364903E-2</v>
      </c>
    </row>
    <row r="47" spans="1:4" x14ac:dyDescent="0.3">
      <c r="A47" s="48"/>
      <c r="B47" s="4" t="s">
        <v>4</v>
      </c>
      <c r="C47" s="16">
        <v>3.0150191585169451E-2</v>
      </c>
      <c r="D47" s="16">
        <v>-7.5357476467627802E-3</v>
      </c>
    </row>
    <row r="48" spans="1:4" x14ac:dyDescent="0.3">
      <c r="A48" s="49"/>
      <c r="B48" s="5" t="s">
        <v>5</v>
      </c>
      <c r="C48" s="17">
        <v>0.11755525442736314</v>
      </c>
      <c r="D48" s="17">
        <v>8.2237526810682443E-2</v>
      </c>
    </row>
    <row r="49" spans="1:4" x14ac:dyDescent="0.3">
      <c r="A49" s="48">
        <v>2012</v>
      </c>
      <c r="B49" s="4" t="s">
        <v>2</v>
      </c>
      <c r="C49" s="16">
        <v>0.14884862900054663</v>
      </c>
      <c r="D49" s="16">
        <v>1.6975515119080021E-3</v>
      </c>
    </row>
    <row r="50" spans="1:4" x14ac:dyDescent="0.3">
      <c r="A50" s="48"/>
      <c r="B50" s="4" t="s">
        <v>3</v>
      </c>
      <c r="C50" s="16">
        <v>7.2582093842063794E-2</v>
      </c>
      <c r="D50" s="16">
        <v>-3.0888159817007719E-3</v>
      </c>
    </row>
    <row r="51" spans="1:4" x14ac:dyDescent="0.3">
      <c r="A51" s="48"/>
      <c r="B51" s="4" t="s">
        <v>4</v>
      </c>
      <c r="C51" s="16">
        <v>0.1043014742481696</v>
      </c>
      <c r="D51" s="16">
        <v>2.1814314544830331E-2</v>
      </c>
    </row>
    <row r="52" spans="1:4" x14ac:dyDescent="0.3">
      <c r="A52" s="49"/>
      <c r="B52" s="5" t="s">
        <v>5</v>
      </c>
      <c r="C52" s="17">
        <v>2.9669521006154748E-2</v>
      </c>
      <c r="D52" s="17">
        <v>9.0967202635589377E-3</v>
      </c>
    </row>
    <row r="53" spans="1:4" x14ac:dyDescent="0.3">
      <c r="A53" s="48">
        <v>2013</v>
      </c>
      <c r="B53" s="4" t="s">
        <v>2</v>
      </c>
      <c r="C53" s="16">
        <v>4.983846327230786E-3</v>
      </c>
      <c r="D53" s="16">
        <v>-2.2317512912971512E-2</v>
      </c>
    </row>
    <row r="54" spans="1:4" x14ac:dyDescent="0.3">
      <c r="A54" s="48"/>
      <c r="B54" s="4" t="s">
        <v>3</v>
      </c>
      <c r="C54" s="16">
        <v>2.3221149417586986E-2</v>
      </c>
      <c r="D54" s="16">
        <v>1.5001993620414681E-2</v>
      </c>
    </row>
    <row r="55" spans="1:4" x14ac:dyDescent="0.3">
      <c r="A55" s="48"/>
      <c r="B55" s="4" t="s">
        <v>4</v>
      </c>
      <c r="C55" s="16">
        <v>-1.0752159446657285E-2</v>
      </c>
      <c r="D55" s="16">
        <v>-1.2112284147638899E-2</v>
      </c>
    </row>
    <row r="56" spans="1:4" x14ac:dyDescent="0.3">
      <c r="A56" s="49"/>
      <c r="B56" s="5" t="s">
        <v>5</v>
      </c>
      <c r="C56" s="17">
        <v>4.2807718545950606E-2</v>
      </c>
      <c r="D56" s="17">
        <v>6.3731256731008157E-2</v>
      </c>
    </row>
    <row r="57" spans="1:4" x14ac:dyDescent="0.3">
      <c r="A57" s="48">
        <v>2014</v>
      </c>
      <c r="B57" s="4" t="s">
        <v>2</v>
      </c>
      <c r="C57" s="16">
        <v>7.9586988304093567E-2</v>
      </c>
      <c r="D57" s="16">
        <v>1.2164824809389199E-2</v>
      </c>
    </row>
    <row r="58" spans="1:4" x14ac:dyDescent="0.3">
      <c r="A58" s="48"/>
      <c r="B58" s="4" t="s">
        <v>3</v>
      </c>
      <c r="C58" s="16">
        <v>7.8582535395695416E-2</v>
      </c>
      <c r="D58" s="16">
        <v>1.405763090062727E-2</v>
      </c>
    </row>
    <row r="59" spans="1:4" x14ac:dyDescent="0.3">
      <c r="A59" s="48"/>
      <c r="B59" s="4" t="s">
        <v>4</v>
      </c>
      <c r="C59" s="16">
        <v>0.10231132466241401</v>
      </c>
      <c r="D59" s="16">
        <v>9.621221318440995E-3</v>
      </c>
    </row>
    <row r="60" spans="1:4" x14ac:dyDescent="0.3">
      <c r="A60" s="49"/>
      <c r="B60" s="5" t="s">
        <v>5</v>
      </c>
      <c r="C60" s="17">
        <v>5.0224683223912339E-2</v>
      </c>
      <c r="D60" s="17">
        <v>1.346760859762525E-2</v>
      </c>
    </row>
    <row r="61" spans="1:4" x14ac:dyDescent="0.3">
      <c r="A61" s="48">
        <v>2015</v>
      </c>
      <c r="B61" s="4" t="s">
        <v>2</v>
      </c>
      <c r="C61" s="16">
        <v>8.895471857807874E-2</v>
      </c>
      <c r="D61" s="16">
        <v>4.9491294159522949E-2</v>
      </c>
    </row>
    <row r="62" spans="1:4" x14ac:dyDescent="0.3">
      <c r="A62" s="48"/>
      <c r="B62" s="4" t="s">
        <v>3</v>
      </c>
      <c r="C62" s="16">
        <v>7.3418720407915292E-2</v>
      </c>
      <c r="D62" s="16">
        <v>-4.0981869055867426E-4</v>
      </c>
    </row>
    <row r="63" spans="1:4" x14ac:dyDescent="0.3">
      <c r="A63" s="48"/>
      <c r="B63" s="4" t="s">
        <v>4</v>
      </c>
      <c r="C63" s="16">
        <v>8.0166842026153678E-2</v>
      </c>
      <c r="D63" s="16">
        <v>1.5968275511069722E-2</v>
      </c>
    </row>
    <row r="64" spans="1:4" x14ac:dyDescent="0.3">
      <c r="A64" s="49"/>
      <c r="B64" s="5" t="s">
        <v>5</v>
      </c>
      <c r="C64" s="17">
        <v>8.1326194643015923E-2</v>
      </c>
      <c r="D64" s="17">
        <v>1.4555372337834865E-2</v>
      </c>
    </row>
    <row r="65" spans="1:4" x14ac:dyDescent="0.3">
      <c r="A65" s="48">
        <v>2016</v>
      </c>
      <c r="B65" s="4" t="s">
        <v>2</v>
      </c>
      <c r="C65" s="16">
        <v>4.0162231674745308E-2</v>
      </c>
      <c r="D65" s="16">
        <v>9.5392232836599405E-3</v>
      </c>
    </row>
    <row r="66" spans="1:4" x14ac:dyDescent="0.3">
      <c r="A66" s="48"/>
      <c r="B66" s="4" t="s">
        <v>3</v>
      </c>
      <c r="C66" s="16">
        <v>4.2730511493765368E-2</v>
      </c>
      <c r="D66" s="16">
        <v>2.0582840839615964E-3</v>
      </c>
    </row>
    <row r="67" spans="1:4" x14ac:dyDescent="0.3">
      <c r="A67" s="48"/>
      <c r="B67" s="4" t="s">
        <v>4</v>
      </c>
      <c r="C67" s="16">
        <v>2.7468742824938948E-2</v>
      </c>
      <c r="D67" s="16">
        <v>1.0982082935064249E-3</v>
      </c>
    </row>
    <row r="68" spans="1:4" x14ac:dyDescent="0.3">
      <c r="A68" s="49"/>
      <c r="B68" s="5" t="s">
        <v>5</v>
      </c>
      <c r="C68" s="17">
        <v>5.1022157606347582E-2</v>
      </c>
      <c r="D68" s="17">
        <v>3.7812764516675056E-2</v>
      </c>
    </row>
    <row r="69" spans="1:4" x14ac:dyDescent="0.3">
      <c r="A69" s="48">
        <v>2017</v>
      </c>
      <c r="B69" s="4" t="s">
        <v>2</v>
      </c>
      <c r="C69" s="16">
        <v>2.5127369064601553E-2</v>
      </c>
      <c r="D69" s="16">
        <v>-1.5333520380532265E-2</v>
      </c>
    </row>
    <row r="70" spans="1:4" x14ac:dyDescent="0.3">
      <c r="A70" s="48"/>
      <c r="B70" s="4" t="s">
        <v>3</v>
      </c>
      <c r="C70" s="16">
        <v>5.0497244310671013E-2</v>
      </c>
      <c r="D70" s="16">
        <v>2.6857245094725989E-2</v>
      </c>
    </row>
    <row r="71" spans="1:4" x14ac:dyDescent="0.3">
      <c r="A71" s="48"/>
      <c r="B71" s="4" t="s">
        <v>4</v>
      </c>
      <c r="C71" s="16">
        <v>7.9762993059082396E-2</v>
      </c>
      <c r="D71" s="16">
        <v>2.8987751835933932E-2</v>
      </c>
    </row>
    <row r="72" spans="1:4" x14ac:dyDescent="0.3">
      <c r="A72" s="49"/>
      <c r="B72" s="5" t="s">
        <v>5</v>
      </c>
      <c r="C72" s="17">
        <v>2.6001735624009051E-2</v>
      </c>
      <c r="D72" s="17">
        <v>-1.3859796555746491E-2</v>
      </c>
    </row>
    <row r="73" spans="1:4" x14ac:dyDescent="0.3">
      <c r="A73" s="48">
        <v>2018</v>
      </c>
      <c r="B73" s="4" t="s">
        <v>2</v>
      </c>
      <c r="C73" s="16">
        <v>4.1130747669125181E-2</v>
      </c>
      <c r="D73" s="16">
        <v>-8.1402152069386374E-4</v>
      </c>
    </row>
    <row r="74" spans="1:4" x14ac:dyDescent="0.3">
      <c r="A74" s="48"/>
      <c r="B74" s="4" t="s">
        <v>3</v>
      </c>
      <c r="C74" s="16">
        <v>6.4402885868793712E-3</v>
      </c>
      <c r="D74" s="16">
        <v>-7.3576211207006664E-3</v>
      </c>
    </row>
    <row r="75" spans="1:4" x14ac:dyDescent="0.3">
      <c r="A75" s="48"/>
      <c r="B75" s="4" t="s">
        <v>4</v>
      </c>
      <c r="C75" s="16">
        <v>-2.8158591192444207E-2</v>
      </c>
      <c r="D75" s="16">
        <v>-6.3862528853552564E-3</v>
      </c>
    </row>
    <row r="76" spans="1:4" x14ac:dyDescent="0.3">
      <c r="A76" s="49"/>
      <c r="B76" s="5" t="s">
        <v>5</v>
      </c>
      <c r="C76" s="17">
        <v>2.6881788812291887E-2</v>
      </c>
      <c r="D76" s="17">
        <v>4.1990397769804746E-2</v>
      </c>
    </row>
    <row r="77" spans="1:4" x14ac:dyDescent="0.3">
      <c r="A77" s="48">
        <v>2019</v>
      </c>
      <c r="B77" s="4" t="s">
        <v>2</v>
      </c>
      <c r="C77" s="16">
        <v>2.3574938262175719E-2</v>
      </c>
      <c r="D77" s="16">
        <v>-4.0316837079104632E-3</v>
      </c>
    </row>
    <row r="78" spans="1:4" x14ac:dyDescent="0.3">
      <c r="A78" s="48"/>
      <c r="B78" s="4" t="s">
        <v>3</v>
      </c>
      <c r="C78" s="16">
        <v>3.0738650936137361E-2</v>
      </c>
      <c r="D78" s="16">
        <v>-4.1039671682641349E-4</v>
      </c>
    </row>
    <row r="79" spans="1:4" x14ac:dyDescent="0.3">
      <c r="A79" s="48"/>
      <c r="B79" s="4" t="s">
        <v>4</v>
      </c>
      <c r="C79" s="16">
        <v>4.4461939547249807E-2</v>
      </c>
      <c r="D79" s="16">
        <v>6.8427535240182516E-3</v>
      </c>
    </row>
    <row r="80" spans="1:4" x14ac:dyDescent="0.3">
      <c r="A80" s="49"/>
      <c r="B80" s="5" t="s">
        <v>5</v>
      </c>
      <c r="C80" s="17">
        <v>2.2028723424020336E-2</v>
      </c>
      <c r="D80" s="17">
        <v>1.9610266042235546E-2</v>
      </c>
    </row>
    <row r="81" spans="1:4" x14ac:dyDescent="0.3">
      <c r="A81" s="48">
        <v>2020</v>
      </c>
      <c r="B81" s="4" t="s">
        <v>2</v>
      </c>
      <c r="C81" s="16">
        <v>3.1992289516229212E-2</v>
      </c>
      <c r="D81" s="16">
        <v>5.6778243691978534E-3</v>
      </c>
    </row>
    <row r="82" spans="1:4" x14ac:dyDescent="0.3">
      <c r="A82" s="48"/>
      <c r="B82" s="4" t="s">
        <v>3</v>
      </c>
      <c r="C82" s="16">
        <v>4.6089055326772585E-2</v>
      </c>
      <c r="D82" s="16">
        <v>1.3243756213659467E-2</v>
      </c>
    </row>
    <row r="83" spans="1:4" x14ac:dyDescent="0.3">
      <c r="A83" s="48"/>
      <c r="B83" s="4" t="s">
        <v>4</v>
      </c>
      <c r="C83" s="16">
        <v>2.7747228984146069E-2</v>
      </c>
      <c r="D83" s="16">
        <v>-1.0810939386190726E-2</v>
      </c>
    </row>
    <row r="84" spans="1:4" x14ac:dyDescent="0.3">
      <c r="A84" s="49"/>
      <c r="B84" s="5" t="s">
        <v>5</v>
      </c>
      <c r="C84" s="17">
        <v>0.10111011464721147</v>
      </c>
      <c r="D84" s="17">
        <v>9.2392317172142413E-2</v>
      </c>
    </row>
    <row r="85" spans="1:4" x14ac:dyDescent="0.3">
      <c r="A85" s="48">
        <v>2021</v>
      </c>
      <c r="B85" s="4" t="s">
        <v>2</v>
      </c>
      <c r="C85" s="16">
        <v>8.6138643689934666E-2</v>
      </c>
      <c r="D85" s="16">
        <v>-7.9960817548456586E-3</v>
      </c>
    </row>
    <row r="86" spans="1:4" x14ac:dyDescent="0.3">
      <c r="A86" s="48"/>
      <c r="B86" s="4" t="s">
        <v>3</v>
      </c>
      <c r="C86" s="16">
        <v>8.4459720628200091E-2</v>
      </c>
      <c r="D86" s="16">
        <v>1.1677512051969072E-2</v>
      </c>
    </row>
    <row r="87" spans="1:4" x14ac:dyDescent="0.3">
      <c r="A87" s="48"/>
      <c r="B87" s="4" t="s">
        <v>4</v>
      </c>
      <c r="C87" s="16">
        <v>0.11557906760046886</v>
      </c>
      <c r="D87" s="16">
        <v>1.7574547887215772E-2</v>
      </c>
    </row>
    <row r="88" spans="1:4" x14ac:dyDescent="0.3">
      <c r="A88" s="49"/>
      <c r="B88" s="5" t="s">
        <v>5</v>
      </c>
      <c r="C88" s="17"/>
      <c r="D88" s="17"/>
    </row>
    <row r="89" spans="1:4" x14ac:dyDescent="0.3">
      <c r="A89" s="1" t="s">
        <v>27</v>
      </c>
    </row>
  </sheetData>
  <mergeCells count="22">
    <mergeCell ref="A3:B4"/>
    <mergeCell ref="A5:A8"/>
    <mergeCell ref="A9:A12"/>
    <mergeCell ref="A13:A16"/>
    <mergeCell ref="A17:A20"/>
    <mergeCell ref="A65:A68"/>
    <mergeCell ref="A21:A24"/>
    <mergeCell ref="A25:A28"/>
    <mergeCell ref="A29:A32"/>
    <mergeCell ref="A33:A36"/>
    <mergeCell ref="A37:A40"/>
    <mergeCell ref="A41:A44"/>
    <mergeCell ref="A45:A48"/>
    <mergeCell ref="A49:A52"/>
    <mergeCell ref="A53:A56"/>
    <mergeCell ref="A57:A60"/>
    <mergeCell ref="A61:A64"/>
    <mergeCell ref="A69:A72"/>
    <mergeCell ref="A73:A76"/>
    <mergeCell ref="A77:A80"/>
    <mergeCell ref="A81:A84"/>
    <mergeCell ref="A85:A88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8</vt:i4>
      </vt:variant>
    </vt:vector>
  </HeadingPairs>
  <TitlesOfParts>
    <vt:vector size="8" baseType="lpstr">
      <vt:lpstr>Übersicht</vt:lpstr>
      <vt:lpstr>Abb.1</vt:lpstr>
      <vt:lpstr>Abb.2</vt:lpstr>
      <vt:lpstr>Abb.3</vt:lpstr>
      <vt:lpstr>Abb.4</vt:lpstr>
      <vt:lpstr>Abb.5</vt:lpstr>
      <vt:lpstr>Abb.6</vt:lpstr>
      <vt:lpstr>Abb.7</vt:lpstr>
    </vt:vector>
  </TitlesOfParts>
  <Company>BMF Infra2019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Annex_Monitoringbericht_Daten_zu_Abbildungen_Q3_2021_FINAL</dc:title>
  <dc:creator>Bundesministerium für Finanzen</dc:creator>
  <cp:lastModifiedBy>Kászoni Ákos</cp:lastModifiedBy>
  <dcterms:created xsi:type="dcterms:W3CDTF">2022-02-11T13:40:17Z</dcterms:created>
  <dcterms:modified xsi:type="dcterms:W3CDTF">2022-02-11T15:35:37Z</dcterms:modified>
</cp:coreProperties>
</file>