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65" windowWidth="23955" windowHeight="11955"/>
  </bookViews>
  <sheets>
    <sheet name="Table 1a (Sector size)" sheetId="1" r:id="rId1"/>
    <sheet name="Table 1b (No. of STRs)" sheetId="6" r:id="rId2"/>
    <sheet name="Table 1c (Predicate offences)" sheetId="7" r:id="rId3"/>
    <sheet name="Table 1d (Intra-EU cooperation)" sheetId="3" r:id="rId4"/>
    <sheet name="Table 1e (Extra-EU cooperation)" sheetId="4" r:id="rId5"/>
    <sheet name="Table 2a (Prosecution, etc.)" sheetId="8" r:id="rId6"/>
    <sheet name="Table 2b (Courts)" sheetId="9" r:id="rId7"/>
    <sheet name="Table 3 (Property)" sheetId="5" r:id="rId8"/>
    <sheet name="Table 4a (Branches)" sheetId="2" r:id="rId9"/>
    <sheet name="Table 4b (On-site supervision)" sheetId="11" r:id="rId10"/>
    <sheet name="Table 4c (Off-site supervision)" sheetId="12" r:id="rId11"/>
    <sheet name="Table 4d (Supervis. sanctions)" sheetId="13" r:id="rId12"/>
  </sheets>
  <calcPr calcId="145621"/>
</workbook>
</file>

<file path=xl/calcChain.xml><?xml version="1.0" encoding="utf-8"?>
<calcChain xmlns="http://schemas.openxmlformats.org/spreadsheetml/2006/main">
  <c r="D17" i="9" l="1"/>
  <c r="C17" i="9"/>
  <c r="C63" i="4" l="1"/>
  <c r="F31" i="4"/>
  <c r="C31" i="4"/>
  <c r="G33" i="3"/>
  <c r="F33" i="3"/>
  <c r="E33" i="3"/>
  <c r="D33" i="3"/>
  <c r="C33" i="3"/>
  <c r="B33" i="3"/>
  <c r="F32" i="6"/>
  <c r="C32" i="6"/>
  <c r="B32" i="6"/>
  <c r="L31" i="6"/>
  <c r="K31" i="6"/>
  <c r="J31" i="6"/>
  <c r="I31" i="6"/>
  <c r="H31" i="6"/>
  <c r="G31" i="6"/>
  <c r="F31" i="6"/>
  <c r="E31" i="6"/>
  <c r="D31" i="6"/>
  <c r="C31" i="6"/>
  <c r="B31" i="6"/>
  <c r="L19" i="6"/>
  <c r="K19" i="6"/>
  <c r="J19" i="6"/>
  <c r="I19" i="6"/>
  <c r="H19" i="6"/>
  <c r="G19" i="6"/>
  <c r="F19" i="6"/>
  <c r="E19" i="6"/>
  <c r="E32" i="6" s="1"/>
  <c r="D19" i="6"/>
  <c r="D32" i="6" s="1"/>
  <c r="C19" i="6"/>
  <c r="B19" i="6"/>
  <c r="F17" i="13" l="1"/>
  <c r="I29" i="13"/>
  <c r="H29" i="13"/>
  <c r="G29" i="13"/>
  <c r="F29" i="13"/>
  <c r="E29" i="13"/>
  <c r="D29" i="13"/>
  <c r="B29" i="13"/>
  <c r="I17" i="13"/>
  <c r="H17" i="13"/>
  <c r="G17" i="13"/>
  <c r="E17" i="13"/>
  <c r="D17" i="13"/>
  <c r="B17" i="13"/>
  <c r="E27" i="12"/>
  <c r="D27" i="12"/>
  <c r="C27" i="12"/>
  <c r="B27" i="12"/>
  <c r="E15" i="12"/>
  <c r="D15" i="12"/>
  <c r="C15" i="12"/>
  <c r="B15" i="12"/>
  <c r="E27" i="11"/>
  <c r="D27" i="11"/>
  <c r="C27" i="11"/>
  <c r="B27" i="11"/>
  <c r="E15" i="11"/>
  <c r="C15" i="11"/>
  <c r="B15" i="11"/>
</calcChain>
</file>

<file path=xl/sharedStrings.xml><?xml version="1.0" encoding="utf-8"?>
<sst xmlns="http://schemas.openxmlformats.org/spreadsheetml/2006/main" count="464" uniqueCount="312">
  <si>
    <t>Number of obliged entities</t>
  </si>
  <si>
    <t>Financial sector</t>
  </si>
  <si>
    <t>Credit institutions as defined in point (1) of Article 4(1) of Regulation (EU) n°575/2013, including branches located in the Union</t>
  </si>
  <si>
    <t>Payment institutions which carry out one or more of the activities listed in point (2) to (12), (14) and (15) of Annex I to Directive 2013/36/EU, excluding currency exchange offices (bureaux de change)</t>
  </si>
  <si>
    <t>E-money institutions which carry out one or more of the activities listed in point (2) to (12), (14) and (15) of Annex I to Directive 2013/36/EU, excluding currency exchange offices (bureaux de change)</t>
  </si>
  <si>
    <t>Currency exchange offices (bureau de change)</t>
  </si>
  <si>
    <t>Other financial institutions which carry out one or more of the activities listed in point (2) to (12), (14) and (15) of Annex I to Directive 2013/36/EU</t>
  </si>
  <si>
    <t>Insurance undertakings as defined in point (1) of Article 13 of Directive 2009/138/EC when they carry out life insurance activities</t>
  </si>
  <si>
    <t>Investment firms as defined in point (1) of Article 4(1) of Directive 2004/39/EC</t>
  </si>
  <si>
    <t>Collective investments undertakings marketing their units or shares</t>
  </si>
  <si>
    <t>Insurance intermediaries as defined in point (5) of Article 2 of Directive 2002/92/EC where they act with respect to life insurance and other investment-related services, with the exception of a tied insurance intermediary as defined in point (7) of that Article</t>
  </si>
  <si>
    <t>Other financial sector's obliged entities when designated by Member States at national level – (please specify which type of entity and add separate lines)</t>
  </si>
  <si>
    <t>Non-financial sector</t>
  </si>
  <si>
    <t>Lawyers</t>
  </si>
  <si>
    <t>Notaries</t>
  </si>
  <si>
    <t>External accountants/ auditors</t>
  </si>
  <si>
    <t>Tax advisors</t>
  </si>
  <si>
    <t>Real-estate agents</t>
  </si>
  <si>
    <t>Traders in goods receiving cash payments above 10 000 Euros</t>
  </si>
  <si>
    <t>Trust or company service providers</t>
  </si>
  <si>
    <t>Casinos</t>
  </si>
  <si>
    <t>Other non-financial sector's obliged entities when designated by Member States at national level – (please specify which type of entity and add separate lines)</t>
  </si>
  <si>
    <t>Credit institutions*, including branches located in the Union</t>
  </si>
  <si>
    <t>Payment institutions*, excluding currency exchange offices (bureaux de change)</t>
  </si>
  <si>
    <t>E-money institutions*, excluding currency exchange offices (bureaux de change)</t>
  </si>
  <si>
    <t>Other financial institutions*</t>
  </si>
  <si>
    <t>Insurance undertakings*</t>
  </si>
  <si>
    <t>Investment firms*</t>
  </si>
  <si>
    <t>Insurance intermediaries*</t>
  </si>
  <si>
    <t>Providers of gambling services (excluding casinos)</t>
  </si>
  <si>
    <t>Sector</t>
  </si>
  <si>
    <t>* See list below for details</t>
  </si>
  <si>
    <t>Number of branches located in the Union</t>
  </si>
  <si>
    <t>Number of subsidiaries located in the Union</t>
  </si>
  <si>
    <t>Number of agents registered in the Union</t>
  </si>
  <si>
    <t>(i)</t>
  </si>
  <si>
    <t>(ii)</t>
  </si>
  <si>
    <t>All cross border requests made</t>
  </si>
  <si>
    <t>Number of spontaneous information exchanges</t>
  </si>
  <si>
    <t>Number of cross border requests made</t>
  </si>
  <si>
    <t>Spontaneous exchanges</t>
  </si>
  <si>
    <t>Requests (prefilled)</t>
  </si>
  <si>
    <t>BE</t>
  </si>
  <si>
    <t>BG</t>
  </si>
  <si>
    <t>CZ</t>
  </si>
  <si>
    <t>DK</t>
  </si>
  <si>
    <t>DE</t>
  </si>
  <si>
    <t>EE</t>
  </si>
  <si>
    <t>IE</t>
  </si>
  <si>
    <t>EL</t>
  </si>
  <si>
    <t>ES</t>
  </si>
  <si>
    <t>FR</t>
  </si>
  <si>
    <t>HR</t>
  </si>
  <si>
    <t>IT</t>
  </si>
  <si>
    <t>CY</t>
  </si>
  <si>
    <t>LV</t>
  </si>
  <si>
    <t>LT</t>
  </si>
  <si>
    <t>LU</t>
  </si>
  <si>
    <t>HU</t>
  </si>
  <si>
    <t>MT</t>
  </si>
  <si>
    <t>NL</t>
  </si>
  <si>
    <t>AT</t>
  </si>
  <si>
    <t>PL</t>
  </si>
  <si>
    <t>PT</t>
  </si>
  <si>
    <t>RO</t>
  </si>
  <si>
    <t>SI</t>
  </si>
  <si>
    <t>SK</t>
  </si>
  <si>
    <t>FI</t>
  </si>
  <si>
    <t>SE</t>
  </si>
  <si>
    <t>UK</t>
  </si>
  <si>
    <t>Total</t>
  </si>
  <si>
    <t>Third country*</t>
  </si>
  <si>
    <t>Country code</t>
  </si>
  <si>
    <t>http://eur-lex.europa.eu/legal-content/EN/TXT/PDF/?uri=OJ:L:2012:328:FULL&amp;from=EN (p.10)</t>
  </si>
  <si>
    <t>*Please insert two-letter ISO country codes which are available here:</t>
  </si>
  <si>
    <t>Property confiscated</t>
  </si>
  <si>
    <t>Property recovered following conviction</t>
  </si>
  <si>
    <t>Cases</t>
  </si>
  <si>
    <t>Amount (EUR)</t>
  </si>
  <si>
    <t>Money-laundering</t>
  </si>
  <si>
    <t>Under analysis at year end</t>
  </si>
  <si>
    <t>Archived in reference year</t>
  </si>
  <si>
    <t xml:space="preserve">Credit institutions </t>
  </si>
  <si>
    <t xml:space="preserve">Payment institutions </t>
  </si>
  <si>
    <t xml:space="preserve">E-money institutions </t>
  </si>
  <si>
    <t xml:space="preserve">Other financial institutions </t>
  </si>
  <si>
    <t xml:space="preserve">Insurance undertakings </t>
  </si>
  <si>
    <t xml:space="preserve">Investment firms </t>
  </si>
  <si>
    <t xml:space="preserve">Collective investments undertakings </t>
  </si>
  <si>
    <t xml:space="preserve">Insurance intermediaries </t>
  </si>
  <si>
    <t xml:space="preserve">Other financial sector's obliged entities </t>
  </si>
  <si>
    <t>TOTAL financial sector</t>
  </si>
  <si>
    <t>TOTAL non financial sector</t>
  </si>
  <si>
    <t>TOTAL for financial and non-financial sector</t>
  </si>
  <si>
    <t>Currency exchange offices (bureaux de change)</t>
  </si>
  <si>
    <t>*Please note if you use SAR or UTR instead</t>
  </si>
  <si>
    <t>Other non-financial sector's obliged entities</t>
  </si>
  <si>
    <t>Providers of gambling services (excl. casinos)</t>
  </si>
  <si>
    <t>External accountants/auditors</t>
  </si>
  <si>
    <t xml:space="preserve">Number of STRs </t>
  </si>
  <si>
    <t>Participation in an organised criminal group and racketeering</t>
  </si>
  <si>
    <t>Terrorism, including terrorist financing</t>
  </si>
  <si>
    <t>Trafficking in human beings and migrant smuggling</t>
  </si>
  <si>
    <t>Sexual exploitation, including sexual exploitation of children</t>
  </si>
  <si>
    <t>Illicit trafficking in narcotic drugs and psychotropic  substances</t>
  </si>
  <si>
    <t>Illicit arms trafficking</t>
  </si>
  <si>
    <t>Illicit trafficking in stolen and other goods</t>
  </si>
  <si>
    <t>Corruption and bribery</t>
  </si>
  <si>
    <t>Fraud</t>
  </si>
  <si>
    <t>Counterfeiting currency</t>
  </si>
  <si>
    <t>Counterfeiting and piracy of products</t>
  </si>
  <si>
    <t>Environmental crime</t>
  </si>
  <si>
    <t>Murder, grievous bodily injury</t>
  </si>
  <si>
    <t>Kidnapping, illegal restraint and hostage-taking</t>
  </si>
  <si>
    <t>Robbery or theft</t>
  </si>
  <si>
    <t>Smuggling (including in relation to customs and excise duties and taxes)</t>
  </si>
  <si>
    <t>Tax crimes (related to direct taxes and indirect taxes)</t>
  </si>
  <si>
    <t>Extortion</t>
  </si>
  <si>
    <t>Forgery</t>
  </si>
  <si>
    <t>Piracy</t>
  </si>
  <si>
    <t>Insider trading and market manipulation</t>
  </si>
  <si>
    <t>Fraud affecting the Union financial interests</t>
  </si>
  <si>
    <t>Attempted transactions</t>
  </si>
  <si>
    <t>Money laundering offences</t>
  </si>
  <si>
    <t>... by opening/requesting an investigation (through the police, own investigators or an investigative judge)</t>
  </si>
  <si>
    <t>... by dismissing the criminal complaint (e.g. the act is not a criminal offence, decision to waive the prosecution in the public interest, insufficient evidence)</t>
  </si>
  <si>
    <t>Terrorist financing offences</t>
  </si>
  <si>
    <t>... with a conviction</t>
  </si>
  <si>
    <t>... with an acquittal</t>
  </si>
  <si>
    <t>... cases resolved in another way</t>
  </si>
  <si>
    <t>Average number of days between the day when the criminal charge becomes final and the adoption of a judgment by the criminal courts of first instance</t>
  </si>
  <si>
    <t>Number of sanctions taken to court (if applicable)</t>
  </si>
  <si>
    <t>Fines</t>
  </si>
  <si>
    <t>Withdrawal of license (where applicable)</t>
  </si>
  <si>
    <t>Number</t>
  </si>
  <si>
    <t>Removal of manager/ compliance officer (where applicable)</t>
  </si>
  <si>
    <t>Number of court cases resolved in …</t>
  </si>
  <si>
    <r>
      <t xml:space="preserve">Number of criminal complaints </t>
    </r>
    <r>
      <rPr>
        <u/>
        <sz val="11"/>
        <color rgb="FF000000"/>
        <rFont val="Calibri"/>
        <family val="2"/>
      </rPr>
      <t>pending (unresolved) on 1 January 2015</t>
    </r>
  </si>
  <si>
    <r>
      <t xml:space="preserve">Number of criminal complaints </t>
    </r>
    <r>
      <rPr>
        <u/>
        <sz val="11"/>
        <color rgb="FF000000"/>
        <rFont val="Calibri"/>
        <family val="2"/>
      </rPr>
      <t>received</t>
    </r>
    <r>
      <rPr>
        <sz val="11"/>
        <color rgb="FF000000"/>
        <rFont val="Calibri"/>
        <family val="2"/>
      </rPr>
      <t xml:space="preserve"> in 2015</t>
    </r>
  </si>
  <si>
    <r>
      <t xml:space="preserve">Number of criminal complaints </t>
    </r>
    <r>
      <rPr>
        <u/>
        <sz val="11"/>
        <color rgb="FF000000"/>
        <rFont val="Calibri"/>
        <family val="2"/>
      </rPr>
      <t>resolved</t>
    </r>
    <r>
      <rPr>
        <sz val="11"/>
        <color rgb="FF000000"/>
        <rFont val="Calibri"/>
        <family val="2"/>
      </rPr>
      <t xml:space="preserve"> in 2015...</t>
    </r>
  </si>
  <si>
    <r>
      <t xml:space="preserve">Number of criminal complaints </t>
    </r>
    <r>
      <rPr>
        <u/>
        <sz val="11"/>
        <color rgb="FF000000"/>
        <rFont val="Calibri"/>
        <family val="2"/>
      </rPr>
      <t>pending (unresolved) on 31 December 2015</t>
    </r>
  </si>
  <si>
    <r>
      <t xml:space="preserve">Number of </t>
    </r>
    <r>
      <rPr>
        <b/>
        <u/>
        <sz val="11"/>
        <color rgb="FF000000"/>
        <rFont val="Calibri"/>
        <family val="2"/>
      </rPr>
      <t>refused</t>
    </r>
    <r>
      <rPr>
        <b/>
        <sz val="11"/>
        <color rgb="FF000000"/>
        <rFont val="Calibri"/>
        <family val="2"/>
      </rPr>
      <t xml:space="preserve"> cross border requests</t>
    </r>
  </si>
  <si>
    <r>
      <t xml:space="preserve">Number of </t>
    </r>
    <r>
      <rPr>
        <b/>
        <u/>
        <sz val="11"/>
        <color rgb="FF000000"/>
        <rFont val="Calibri"/>
        <family val="2"/>
      </rPr>
      <t>partially answered</t>
    </r>
    <r>
      <rPr>
        <b/>
        <sz val="11"/>
        <color rgb="FF000000"/>
        <rFont val="Calibri"/>
        <family val="2"/>
      </rPr>
      <t xml:space="preserve"> cross border requests</t>
    </r>
  </si>
  <si>
    <r>
      <t xml:space="preserve">Number of </t>
    </r>
    <r>
      <rPr>
        <b/>
        <u/>
        <sz val="11"/>
        <color rgb="FF000000"/>
        <rFont val="Calibri"/>
        <family val="2"/>
      </rPr>
      <t>fully answered</t>
    </r>
    <r>
      <rPr>
        <b/>
        <sz val="11"/>
        <color rgb="FF000000"/>
        <rFont val="Calibri"/>
        <family val="2"/>
      </rPr>
      <t xml:space="preserve"> cross border requests</t>
    </r>
  </si>
  <si>
    <r>
      <t xml:space="preserve">Number of court cases </t>
    </r>
    <r>
      <rPr>
        <u/>
        <sz val="11"/>
        <color rgb="FF000000"/>
        <rFont val="Calibri"/>
        <family val="2"/>
        <scheme val="minor"/>
      </rPr>
      <t>pending (unresolved) on 1 January 2015</t>
    </r>
  </si>
  <si>
    <r>
      <t xml:space="preserve">Number of </t>
    </r>
    <r>
      <rPr>
        <u/>
        <sz val="11"/>
        <color rgb="FF000000"/>
        <rFont val="Calibri"/>
        <family val="2"/>
        <scheme val="minor"/>
      </rPr>
      <t>incoming</t>
    </r>
    <r>
      <rPr>
        <sz val="11"/>
        <color rgb="FF000000"/>
        <rFont val="Calibri"/>
        <family val="2"/>
        <scheme val="minor"/>
      </rPr>
      <t xml:space="preserve"> court cases in 2015</t>
    </r>
  </si>
  <si>
    <r>
      <t xml:space="preserve">Number of court cases </t>
    </r>
    <r>
      <rPr>
        <u/>
        <sz val="11"/>
        <color rgb="FF000000"/>
        <rFont val="Calibri"/>
        <family val="2"/>
        <scheme val="minor"/>
      </rPr>
      <t>resolved</t>
    </r>
    <r>
      <rPr>
        <sz val="11"/>
        <color rgb="FF000000"/>
        <rFont val="Calibri"/>
        <family val="2"/>
        <scheme val="minor"/>
      </rPr>
      <t xml:space="preserve"> in 2015...</t>
    </r>
  </si>
  <si>
    <r>
      <t xml:space="preserve">Number of court cases </t>
    </r>
    <r>
      <rPr>
        <u/>
        <sz val="11"/>
        <color rgb="FF000000"/>
        <rFont val="Calibri"/>
        <family val="2"/>
        <scheme val="minor"/>
      </rPr>
      <t>pending (unresolved) on 31 December 2015</t>
    </r>
  </si>
  <si>
    <r>
      <t xml:space="preserve">Number of </t>
    </r>
    <r>
      <rPr>
        <u/>
        <sz val="11"/>
        <color rgb="FF000000"/>
        <rFont val="Calibri"/>
        <family val="2"/>
        <scheme val="minor"/>
      </rPr>
      <t>persons convicted</t>
    </r>
    <r>
      <rPr>
        <sz val="11"/>
        <color rgb="FF000000"/>
        <rFont val="Calibri"/>
        <family val="2"/>
        <scheme val="minor"/>
      </rPr>
      <t xml:space="preserve"> in 2015</t>
    </r>
  </si>
  <si>
    <r>
      <t xml:space="preserve">Number of </t>
    </r>
    <r>
      <rPr>
        <u/>
        <sz val="11"/>
        <color rgb="FF000000"/>
        <rFont val="Calibri"/>
        <family val="2"/>
        <scheme val="minor"/>
      </rPr>
      <t xml:space="preserve">legal persons convicted </t>
    </r>
    <r>
      <rPr>
        <sz val="11"/>
        <color rgb="FF000000"/>
        <rFont val="Calibri"/>
        <family val="2"/>
        <scheme val="minor"/>
      </rPr>
      <t>in 2015</t>
    </r>
  </si>
  <si>
    <t>Financial service activities, except insurance and pension funding, except activities of holding companies</t>
  </si>
  <si>
    <t>Insurance, reinsurance and pension funding, except compulsory social security</t>
  </si>
  <si>
    <t>Legal activities</t>
  </si>
  <si>
    <t>Accounting, bookkeeping and auditing activities; tax consultancy</t>
  </si>
  <si>
    <t>Gambling and betting activities</t>
  </si>
  <si>
    <t>n/a</t>
  </si>
  <si>
    <t>Table 1b: Number of Suspicious Transaction Reports (STRs)</t>
  </si>
  <si>
    <t>* See list below table 1a for details</t>
  </si>
  <si>
    <t>TOTAL non-financial sector</t>
  </si>
  <si>
    <t>Table 4a: Branches, subsidiaries and agents of financial institutions</t>
  </si>
  <si>
    <t>Terrorist financing</t>
  </si>
  <si>
    <t xml:space="preserve">Number of decisions to suspend or withhold consent to a transaction under art 32(7) </t>
  </si>
  <si>
    <t>Table 1a: Data measuring the size and economic importance of the different sectors covered by AMLD</t>
  </si>
  <si>
    <t>Total number of entities subject to supervision in 2015</t>
  </si>
  <si>
    <t xml:space="preserve">Table 4b: On-site supervisory action </t>
  </si>
  <si>
    <t>Table 4c: Off-site supervisory action</t>
  </si>
  <si>
    <t>Total number of entities subject to off-site supervision in 2015</t>
  </si>
  <si>
    <t>Table 4d: Breaches identified and sanctions/measures applied by supervisory authorities</t>
  </si>
  <si>
    <t>Revenues from organising illegal gambling</t>
  </si>
  <si>
    <t>Other: please specify below</t>
  </si>
  <si>
    <r>
      <t xml:space="preserve">The table below aims to collect data concerning on-site supervisory actions </t>
    </r>
    <r>
      <rPr>
        <u/>
        <sz val="12"/>
        <rFont val="Calibri"/>
        <family val="2"/>
        <scheme val="minor"/>
      </rPr>
      <t>in 2015</t>
    </r>
    <r>
      <rPr>
        <sz val="12"/>
        <rFont val="Calibri"/>
        <family val="2"/>
        <scheme val="minor"/>
      </rPr>
      <t>. First two columns (total number of entities subject to supervision and inspections conducted) should indicate the overall number of on-site supervisory visits, regardless of whether AML/CFT issues were considered. Third and fourth column concern AML/CFT inspections specifically.</t>
    </r>
  </si>
  <si>
    <r>
      <t xml:space="preserve">The table below aims to collect data concerning off-site supervisory actions </t>
    </r>
    <r>
      <rPr>
        <u/>
        <sz val="12"/>
        <rFont val="Calibri"/>
        <family val="2"/>
        <scheme val="minor"/>
      </rPr>
      <t>in 2015</t>
    </r>
    <r>
      <rPr>
        <sz val="12"/>
        <rFont val="Calibri"/>
        <family val="2"/>
        <scheme val="minor"/>
      </rPr>
      <t>. First three columns concern the total number of entities subject to off-site supervision, and the number of reports submitted and analysed. The fourth column concerns the number of AML/CFT breaches identified as a result of off-site supervision.</t>
    </r>
  </si>
  <si>
    <r>
      <t xml:space="preserve">In the table below, please insert the following data </t>
    </r>
    <r>
      <rPr>
        <u/>
        <sz val="12"/>
        <rFont val="Calibri"/>
        <family val="2"/>
        <scheme val="minor"/>
      </rPr>
      <t>for 2015</t>
    </r>
    <r>
      <rPr>
        <sz val="12"/>
        <rFont val="Calibri"/>
        <family val="2"/>
        <scheme val="minor"/>
      </rPr>
      <t xml:space="preserve">:
(i): for the financial institutions licensed/registered in your country, please indicate the number of branches, subsidiaries and agents </t>
    </r>
    <r>
      <rPr>
        <u/>
        <sz val="12"/>
        <rFont val="Calibri"/>
        <family val="2"/>
        <scheme val="minor"/>
      </rPr>
      <t>operating in other Member States</t>
    </r>
    <r>
      <rPr>
        <sz val="12"/>
        <rFont val="Calibri"/>
        <family val="2"/>
        <scheme val="minor"/>
      </rPr>
      <t xml:space="preserve">, 
(ii): for the financial institutions licensed/registered in other Member States, please indicate the number of branches, subsidiaries and agents </t>
    </r>
    <r>
      <rPr>
        <u/>
        <sz val="12"/>
        <rFont val="Calibri"/>
        <family val="2"/>
        <scheme val="minor"/>
      </rPr>
      <t>operating in your country</t>
    </r>
    <r>
      <rPr>
        <sz val="12"/>
        <rFont val="Calibri"/>
        <family val="2"/>
        <scheme val="minor"/>
      </rPr>
      <t>.</t>
    </r>
  </si>
  <si>
    <t>Only for countries with investigative judges / examining magistrates:</t>
  </si>
  <si>
    <r>
      <t xml:space="preserve">Number of criminal investigations </t>
    </r>
    <r>
      <rPr>
        <u/>
        <sz val="11"/>
        <color rgb="FF000000"/>
        <rFont val="Calibri"/>
        <family val="2"/>
      </rPr>
      <t>pending (unresolved) on 1 January 2015</t>
    </r>
  </si>
  <si>
    <r>
      <t xml:space="preserve">Number of criminal investigations </t>
    </r>
    <r>
      <rPr>
        <u/>
        <sz val="11"/>
        <color rgb="FF000000"/>
        <rFont val="Calibri"/>
        <family val="2"/>
      </rPr>
      <t>started</t>
    </r>
    <r>
      <rPr>
        <sz val="11"/>
        <color rgb="FF000000"/>
        <rFont val="Calibri"/>
        <family val="2"/>
      </rPr>
      <t xml:space="preserve"> in 2015</t>
    </r>
  </si>
  <si>
    <t>... by deciding there is a valid case against a suspect (if applicable)</t>
  </si>
  <si>
    <t>... by submitting the results of the investigations to the prosecutor/police (if applicable)</t>
  </si>
  <si>
    <t>... by deciding there is no valid case against a suspect (if applicable)</t>
  </si>
  <si>
    <r>
      <t xml:space="preserve">Number of criminal investigations </t>
    </r>
    <r>
      <rPr>
        <u/>
        <sz val="11"/>
        <color rgb="FF000000"/>
        <rFont val="Calibri"/>
        <family val="2"/>
      </rPr>
      <t>pending (unresolved) on 31 December 2015</t>
    </r>
  </si>
  <si>
    <r>
      <t xml:space="preserve">Number of criminal investigations </t>
    </r>
    <r>
      <rPr>
        <u/>
        <sz val="11"/>
        <color rgb="FF000000"/>
        <rFont val="Calibri"/>
        <family val="2"/>
      </rPr>
      <t>closed</t>
    </r>
    <r>
      <rPr>
        <sz val="11"/>
        <color rgb="FF000000"/>
        <rFont val="Calibri"/>
        <family val="2"/>
      </rPr>
      <t xml:space="preserve"> in 2015...</t>
    </r>
  </si>
  <si>
    <r>
      <t xml:space="preserve">Table 2b: Functioning of </t>
    </r>
    <r>
      <rPr>
        <b/>
        <sz val="14"/>
        <color rgb="FF0000FF"/>
        <rFont val="Calibri"/>
        <family val="2"/>
        <scheme val="minor"/>
      </rPr>
      <t>courts when dealing with cases involving money laundering and terrorist financing</t>
    </r>
  </si>
  <si>
    <t>Cross border request made / spontaneous exchange sent to*</t>
  </si>
  <si>
    <t>INCOMING INFORMATION REQUESTS / SPONTANEOUS EXCHANGE RECEIVED</t>
  </si>
  <si>
    <t>OUTGOING INFORMATION REQUESTS / SPONTANEOUS EXCHANGE SENT</t>
  </si>
  <si>
    <t>Table 1c: Suspected predicate offences involved in STRs</t>
  </si>
  <si>
    <t>Transactions being processed (as defined in art 35(1))</t>
  </si>
  <si>
    <t>Performed Transactions (as defined in art 35(2))</t>
  </si>
  <si>
    <t>TOTAL (Performed + Processed + Attempted)</t>
  </si>
  <si>
    <t>Analysed STRs</t>
  </si>
  <si>
    <t>STRs disseminated to competent authorities</t>
  </si>
  <si>
    <t>Number of STRs* in 2015</t>
  </si>
  <si>
    <t>Number of FIU Cases in 2015</t>
  </si>
  <si>
    <t>Total number of requests for information made to obliged entities under art. 33 1(b)</t>
  </si>
  <si>
    <t>Cases disseminated for investigation to competent authorities</t>
  </si>
  <si>
    <t>Undetermined predicate offence(s)</t>
  </si>
  <si>
    <t>Table 1d: Financial Intelligence Units' cross-border requests for information within the EU (EU FIU to EU FIU cooperation)</t>
  </si>
  <si>
    <t>Requests</t>
  </si>
  <si>
    <t>Received STR</t>
  </si>
  <si>
    <t>Warning notice</t>
  </si>
  <si>
    <t xml:space="preserve">Performance improvement plan
(supervisory action requiring supervisory follow-up, such as external experts reports)
</t>
  </si>
  <si>
    <t>Property frozen or seized</t>
  </si>
  <si>
    <t>N/A</t>
  </si>
  <si>
    <t>Conviction-based</t>
  </si>
  <si>
    <t>Non-conviction-based*</t>
  </si>
  <si>
    <t xml:space="preserve">* Non-conviction-based confiscation should be understood to cover:
- cases where criminal proceedings were initiated, but a final conviction could not be achieved (e.g. due to death, illness, absconding or immunity of the suspect or accused person),
- cases held before civil/administrative courts where an action is brought "in rem" against property which is suspected to derive from unlawful conduct (and its owner or holder is not investigated or prosecuted), 
- cases of preventative confiscation held before civil/administrative courts, where the owner or holder is considered as "socially dangerous",
- cases of unexplained wealth (mostly held in civil/administrative courts), where there is a disproportion between the property acquired by a person and his/her declared income.
</t>
  </si>
  <si>
    <t>Table 3: Property frozen/seized, confiscated and recovered</t>
  </si>
  <si>
    <t>Please insert the values of property frozen/seized, confiscated and recovered in 2015 either non-conviction-based or following a conviction. Please disaggregate the information based on whether it related to money-laundering or financing of terrorism.</t>
  </si>
  <si>
    <t>Total number of inspections completed in 2015</t>
  </si>
  <si>
    <t>Type of follow-up/sanction/measure applied in 2015</t>
  </si>
  <si>
    <t>Other (e.g. other administrative sanctions, cease-and-desist [please specify and add further columns as applicable])</t>
  </si>
  <si>
    <t>Real estate agencies</t>
  </si>
  <si>
    <r>
      <t xml:space="preserve">Please insert data on the number of Suspicious Transactions Reports (STRs) for the year 2015. In case you use Suspicious Activity Reports or Unusual Transaction Reports, please indicate this in the table.
In order to assess the quality of the reports that obliged entities submit to Financial Intelligence Units,  additional information is required on how the reports were handled and disseminated. 
In addition, it is also relevant to indicate the number of “cases” analysed/investigated (which may group a number of STRs). Please insert data for </t>
    </r>
    <r>
      <rPr>
        <u/>
        <sz val="12"/>
        <rFont val="Calibri"/>
        <family val="2"/>
        <scheme val="minor"/>
      </rPr>
      <t>2015</t>
    </r>
    <r>
      <rPr>
        <sz val="12"/>
        <rFont val="Calibri"/>
        <family val="2"/>
        <scheme val="minor"/>
      </rPr>
      <t xml:space="preserve"> (e.g. STRs analysed in 2015, STRs disseminated in 2015).</t>
    </r>
  </si>
  <si>
    <r>
      <rPr>
        <b/>
        <sz val="11"/>
        <rFont val="Calibri"/>
        <family val="2"/>
        <scheme val="minor"/>
      </rPr>
      <t xml:space="preserve">Suspicious transaction report (STR) </t>
    </r>
    <r>
      <rPr>
        <sz val="11"/>
        <rFont val="Calibri"/>
        <family val="2"/>
        <scheme val="minor"/>
      </rPr>
      <t xml:space="preserve">is a disclosure made to an FIU by a party having an obligation to disclose based on any type of suspicion of money laundering or terrorist financing which are required by regulations which may include unusual behaviour. Suspicious transactions are handed to the appropriate law enforcement units for investigation. The counting unit was specified as the initial STR received for each case opened by the FIU from each category of obliged entity. 
</t>
    </r>
    <r>
      <rPr>
        <b/>
        <sz val="11"/>
        <rFont val="Calibri"/>
        <family val="2"/>
        <scheme val="minor"/>
      </rPr>
      <t>Suspicious Activity Report (SAR)</t>
    </r>
    <r>
      <rPr>
        <sz val="11"/>
        <rFont val="Calibri"/>
        <family val="2"/>
        <scheme val="minor"/>
      </rPr>
      <t xml:space="preserve"> is a disclosure made to an FIU by a professional having an obligation to disclose based on any suspicious activity of money laundering or terrorist financing. The main difference with STR is the fact that the SAR scope is broader as it may not include a transaction.
</t>
    </r>
    <r>
      <rPr>
        <b/>
        <sz val="11"/>
        <rFont val="Calibri"/>
        <family val="2"/>
        <scheme val="minor"/>
      </rPr>
      <t>Unusual transaction report (UTR)</t>
    </r>
    <r>
      <rPr>
        <sz val="11"/>
        <rFont val="Calibri"/>
        <family val="2"/>
        <scheme val="minor"/>
      </rPr>
      <t xml:space="preserve"> is a disclosure made to an FIU by a professional with an obligation to disclose, based on unusual behaviour in a client's profile. The main distinction between an STR and UTR is the higher standards and quality expected of STRs.</t>
    </r>
  </si>
  <si>
    <r>
      <t>"</t>
    </r>
    <r>
      <rPr>
        <b/>
        <sz val="11"/>
        <rFont val="Calibri"/>
        <family val="2"/>
        <scheme val="minor"/>
      </rPr>
      <t>Transactions being processed</t>
    </r>
    <r>
      <rPr>
        <sz val="11"/>
        <rFont val="Calibri"/>
        <family val="2"/>
        <scheme val="minor"/>
      </rPr>
      <t>" refers to situations, in which the obliged entity (e.g a bank) informs the FIU about a transaction that is being processed, upon which the FIU has the possibility to block this transaction. "Attempted transactions" refer to situations in which the transactions  have not been completed (as provied in art 33(1) last sentence). 
The "</t>
    </r>
    <r>
      <rPr>
        <b/>
        <sz val="11"/>
        <rFont val="Calibri"/>
        <family val="2"/>
        <scheme val="minor"/>
      </rPr>
      <t>number of requests for information made to obliged entities under Art. 33 1(b)</t>
    </r>
    <r>
      <rPr>
        <sz val="11"/>
        <rFont val="Calibri"/>
        <family val="2"/>
        <scheme val="minor"/>
      </rPr>
      <t>" concerns situations, when in addition to the information that obliged entities report to the FIU, the FIU asks for additional information from obliged entities to conduct its analysis. 
The number of "</t>
    </r>
    <r>
      <rPr>
        <b/>
        <sz val="11"/>
        <rFont val="Calibri"/>
        <family val="2"/>
        <scheme val="minor"/>
      </rPr>
      <t>decisions to suspend or withhold consent to a transactions</t>
    </r>
    <r>
      <rPr>
        <sz val="11"/>
        <rFont val="Calibri"/>
        <family val="2"/>
        <scheme val="minor"/>
      </rPr>
      <t>" concerns FIUs' suspensions of on-going transactions in order to analyse/confirm the suspicion and disseminate the results as provided under art 32(7) of Directive 2015/849.</t>
    </r>
  </si>
  <si>
    <r>
      <t xml:space="preserve">Please insert your assessment on the number of predicate offences involved in STRs, which you received </t>
    </r>
    <r>
      <rPr>
        <u/>
        <sz val="12"/>
        <rFont val="Calibri"/>
        <family val="2"/>
        <scheme val="minor"/>
      </rPr>
      <t>in 2015</t>
    </r>
    <r>
      <rPr>
        <sz val="12"/>
        <rFont val="Calibri"/>
        <family val="2"/>
        <scheme val="minor"/>
      </rPr>
      <t>, as suspected by the FIU during the analysis of the STR (without prejudice to the later assessment by the prosecution/courts).</t>
    </r>
  </si>
  <si>
    <r>
      <t xml:space="preserve">Please insert the number of spontaneous exchanges made to another EU FIU and the number of cross border requests made </t>
    </r>
    <r>
      <rPr>
        <u/>
        <sz val="12"/>
        <color theme="1"/>
        <rFont val="Calibri"/>
        <family val="2"/>
        <scheme val="minor"/>
      </rPr>
      <t>in 2015</t>
    </r>
    <r>
      <rPr>
        <sz val="12"/>
        <color theme="1"/>
        <rFont val="Calibri"/>
        <family val="2"/>
        <scheme val="minor"/>
      </rPr>
      <t>. Please insert how many such requests were refused, partially answered or fully answered. In case there were additional requests made that are not covered by FIU.net's data, please add a row for each Member State that your country's FIU interacted with. Please add a row for each EU country that your country's FIU interacted with.</t>
    </r>
  </si>
  <si>
    <t>Average number of days for replying to a request**</t>
  </si>
  <si>
    <t>Average number of days** for replying to a request</t>
  </si>
  <si>
    <r>
      <t xml:space="preserve">Please insert which third countries made a request for information to your country's FIU and to which third countries your country's FIU made requests for information </t>
    </r>
    <r>
      <rPr>
        <u/>
        <sz val="12"/>
        <color theme="1"/>
        <rFont val="Calibri"/>
        <family val="2"/>
        <scheme val="minor"/>
      </rPr>
      <t>in 2015</t>
    </r>
    <r>
      <rPr>
        <sz val="12"/>
        <color theme="1"/>
        <rFont val="Calibri"/>
        <family val="2"/>
        <scheme val="minor"/>
      </rPr>
      <t xml:space="preserve">. Please insert how many such requests were refused, partially answered or fully answered. </t>
    </r>
  </si>
  <si>
    <t>Table 1e: Financial Intelligence Units' cross-border requests for information outside the EU (international FIU cooperation)</t>
  </si>
  <si>
    <t>Table 2a: Functioning of prosecution service (and, where applicable, investigative judges/examining magistrates) when dealing with cases involving money laundering and terrorist financing</t>
  </si>
  <si>
    <r>
      <t xml:space="preserve">The  table below aims to provide an indication of the effectiveness of the supervisory regime, including the application of sanctions.
Please insert data on sanctions imposed for AML/CFT infringements </t>
    </r>
    <r>
      <rPr>
        <u/>
        <sz val="12"/>
        <rFont val="Calibri"/>
        <family val="2"/>
        <scheme val="minor"/>
      </rPr>
      <t>in 2015</t>
    </r>
    <r>
      <rPr>
        <sz val="12"/>
        <rFont val="Calibri"/>
        <family val="2"/>
        <scheme val="minor"/>
      </rPr>
      <t xml:space="preserve"> in respect of each type of supervised entity and indicate the criminal sanctions that where handed down.
If equivalent statistics are available in a different format then these may be used instead. If it is more convenient, separate tables may be used for the financial and non-financial sector. 
Additional information can be provided on corrective actions applied, and also examples of cases where sanctions and other remedial actions have improved AML/CFT compliance. </t>
    </r>
  </si>
  <si>
    <t>Turnover data from Eurostat (according to the categories on the right)</t>
  </si>
  <si>
    <t xml:space="preserve">Please insert the number of obliged entities in 2015 in each of the listed subsectors in your country. Regarding the turnover, the 2015 Eurostat data for the categories showing approximate sectors (to be acquired later) shall be used. </t>
  </si>
  <si>
    <t>**Please calculate the average length for replying by first calculating the length for replying for each individual reply, then adding the numbers together and dividing them by the total number of replies. For the calculation, please take into account natural days and not only working days. Both the day on which the request was transmitted and the day on which the answer was received should be included in the length for each individual request from which the average length for all requests is calculated.</t>
  </si>
  <si>
    <r>
      <t xml:space="preserve">2015 </t>
    </r>
    <r>
      <rPr>
        <sz val="10"/>
        <color theme="1"/>
        <rFont val="Calibri"/>
        <family val="2"/>
        <scheme val="minor"/>
      </rPr>
      <t>(cell calculates the sum from the table above)</t>
    </r>
  </si>
  <si>
    <t>As regards the number of criminal complaints resolved in 2015, please disaggregate the number of criminal complaints that were followed up by directly bringing a criminal charge (indictment) before a court, by opening or requesting an investigation (either through police or an investigative judge, where applicable) or by dismissing the criminal complaint (e.g. because no criminal offence has been committed, because the prosecutor decided not to prosecute since prosecution would be disproportionate).</t>
  </si>
  <si>
    <r>
      <t xml:space="preserve">Please insert how many cases of alleged money laundering and terrorist financing offences have your country's first instance criminal courts received and resolved </t>
    </r>
    <r>
      <rPr>
        <u/>
        <sz val="12"/>
        <rFont val="Calibri"/>
        <family val="2"/>
        <scheme val="minor"/>
      </rPr>
      <t>in 2015</t>
    </r>
    <r>
      <rPr>
        <sz val="12"/>
        <rFont val="Calibri"/>
        <family val="2"/>
        <scheme val="minor"/>
      </rPr>
      <t xml:space="preserve"> and how many remained unresolved (pending) on 1 January 2015 and on 31 December 2015. Please insert numbers of incoming, resolved and pending cases </t>
    </r>
    <r>
      <rPr>
        <u/>
        <sz val="12"/>
        <rFont val="Calibri"/>
        <family val="2"/>
        <scheme val="minor"/>
      </rPr>
      <t>at first instance courts</t>
    </r>
    <r>
      <rPr>
        <sz val="12"/>
        <rFont val="Calibri"/>
        <family val="2"/>
        <scheme val="minor"/>
      </rPr>
      <t>. Insert also the number of natural persons and legal persons convicted in 2015. 
The requested data concern first instance court cases in the trial phase, beginning after the criminal charge (indictment) became final (see comment below the table).</t>
    </r>
  </si>
  <si>
    <r>
      <rPr>
        <b/>
        <sz val="11"/>
        <color theme="1"/>
        <rFont val="Calibri"/>
        <family val="2"/>
        <scheme val="minor"/>
      </rPr>
      <t>Day when the criminal charge becomes final</t>
    </r>
    <r>
      <rPr>
        <sz val="11"/>
        <color theme="1"/>
        <rFont val="Calibri"/>
        <family val="2"/>
        <scheme val="minor"/>
      </rPr>
      <t xml:space="preserve">: this refers to the day on which the criminal charge (indictment), brought before the first instance court by the prosecution (or the investigative judge/examining magistrate), cannot be challenged anymore. The "finality" of a criminal charge (indictment) is either a consequence of an unsuccessful challenge to throw out the criminal charge (indictment) or, when the accused did not challenge the criminal charge, a consequence of the passing of the time limit (deadline) for challenging it. 
It is presumed that after the criminal charge (indictment) becomes final, the criminal case goes into trial before a trial judge. This table aims at collecting data on the average lenght of court proceedings for the trial phase. 
</t>
    </r>
    <r>
      <rPr>
        <b/>
        <sz val="11"/>
        <color theme="1"/>
        <rFont val="Calibri"/>
        <family val="2"/>
        <scheme val="minor"/>
      </rPr>
      <t>Incoming court cases</t>
    </r>
    <r>
      <rPr>
        <sz val="11"/>
        <color theme="1"/>
        <rFont val="Calibri"/>
        <family val="2"/>
        <scheme val="minor"/>
      </rPr>
      <t xml:space="preserve">: this category refers to the cases brought in 2015 before the first instance criminal court by the way of a final criminal charge (indictment). 
</t>
    </r>
    <r>
      <rPr>
        <b/>
        <sz val="11"/>
        <color theme="1"/>
        <rFont val="Calibri"/>
        <family val="2"/>
        <scheme val="minor"/>
      </rPr>
      <t>Pending court cases:</t>
    </r>
    <r>
      <rPr>
        <sz val="11"/>
        <color theme="1"/>
        <rFont val="Calibri"/>
        <family val="2"/>
        <scheme val="minor"/>
      </rPr>
      <t xml:space="preserve"> are cases before first instance criminal courts, in which a judgment was not delivered in 2015 or were not resolved in another way in 2015 and remained to be resolved in 2016 or later.</t>
    </r>
  </si>
  <si>
    <r>
      <t xml:space="preserve">Please insert how many criminal complaints of alleged money laundering and terrorist financing offences your country's prosecution service received and resolved </t>
    </r>
    <r>
      <rPr>
        <u/>
        <sz val="12"/>
        <color rgb="FF000000"/>
        <rFont val="Calibri"/>
        <family val="2"/>
        <scheme val="minor"/>
      </rPr>
      <t>in 2015</t>
    </r>
    <r>
      <rPr>
        <sz val="12"/>
        <color rgb="FF000000"/>
        <rFont val="Calibri"/>
        <family val="2"/>
        <scheme val="minor"/>
      </rPr>
      <t xml:space="preserve"> and how many remained unresolved (pending) on 1 January 2015 and on 31 December 2015. Please take into consideration any criminal complaint of alleged money laundering or terrorist financing offence, regardless of its origin (e.g. from FIUs, the police, citizens, public bodies).</t>
    </r>
  </si>
  <si>
    <t>… resolved in another way (specify): …</t>
  </si>
  <si>
    <t>... by bringing a criminal charge (indictment) before a court</t>
  </si>
  <si>
    <r>
      <rPr>
        <b/>
        <sz val="11"/>
        <color theme="1"/>
        <rFont val="Calibri"/>
        <family val="2"/>
        <scheme val="minor"/>
      </rPr>
      <t>Pending (unresolved) criminal complaints</t>
    </r>
    <r>
      <rPr>
        <sz val="11"/>
        <color theme="1"/>
        <rFont val="Calibri"/>
        <family val="2"/>
        <scheme val="minor"/>
      </rPr>
      <t>: the term refers to a criminal complaint or notification, which has not yet been resolved in one of the ways stated in the table (by bringing a criminal charge before a court, requesting an investigation or by dismissing it). It refers to criminal complaints which are still being processed by the prosecution service.</t>
    </r>
  </si>
  <si>
    <r>
      <t xml:space="preserve">In the table below, please insert the number of resolved cases and the </t>
    </r>
    <r>
      <rPr>
        <u/>
        <sz val="12"/>
        <rFont val="Calibri"/>
        <family val="2"/>
        <scheme val="minor"/>
      </rPr>
      <t>average length of cases</t>
    </r>
    <r>
      <rPr>
        <sz val="12"/>
        <rFont val="Calibri"/>
        <family val="2"/>
        <scheme val="minor"/>
      </rPr>
      <t xml:space="preserve"> before first instance criminal courts involving money laundering offences and terrorist financing offences, in which </t>
    </r>
    <r>
      <rPr>
        <u/>
        <sz val="12"/>
        <rFont val="Calibri"/>
        <family val="2"/>
        <scheme val="minor"/>
      </rPr>
      <t>the judgment was delivered in 2014 and in 2015</t>
    </r>
    <r>
      <rPr>
        <sz val="12"/>
        <rFont val="Calibri"/>
        <family val="2"/>
        <scheme val="minor"/>
      </rPr>
      <t>. 
Please calculate the average length of proceedings for each year by first calculating the length for each individual first instance court case, then adding the numbers together and dividing them by the total number of resolved cases.
For length, please take into account natural days and not only working days. Both the day on which the criminal charge became final before the court and the day on which the first instance court delivered the judgment should be included in the length for each individual case from which the average length for all cases is calculated.</t>
    </r>
  </si>
  <si>
    <t>If the ICT system in your country does not yet register the average lenght of proceedings or does not register it separately for the money laundering and terrorist financing offences, please look into all such cases resolved in 2015 and calculate the average lenght manually, in line with the instructions above. If the number of such cases is large, please select an appropriate sample of court cases and calculate the average lenght on the basis of this sample. In such a situation, please insert a footnote how many court cases you took into consideration in the chosen sample.</t>
  </si>
  <si>
    <t xml:space="preserve">2281 (incl. tax advisers) </t>
  </si>
  <si>
    <t>31*</t>
  </si>
  <si>
    <t>1023** + 213**</t>
  </si>
  <si>
    <t>** No reference to a specific predicate offence in STR</t>
  </si>
  <si>
    <t>* STRs according to Art. 41 para. 1 no.3 banking Act (i.e. failure to disclose Treuhänder status according to Art. 40 para . 2 Banking Act)</t>
  </si>
  <si>
    <t>CH</t>
  </si>
  <si>
    <t>RU</t>
  </si>
  <si>
    <r>
      <t>3</t>
    </r>
    <r>
      <rPr>
        <sz val="11"/>
        <color rgb="FFFF0000"/>
        <rFont val="Calibri"/>
        <family val="2"/>
        <scheme val="minor"/>
      </rPr>
      <t>*</t>
    </r>
  </si>
  <si>
    <t>**</t>
  </si>
  <si>
    <t>* are licensed as credit institutions and as such included in the overall number of CI.</t>
  </si>
  <si>
    <t>** UCITS registered in AUT themselves are not obliged entities, as they have no legal personality. Obliged entities are the UCITS-investment fund management companies (in Austria licensed as credit institutions; 24 in 2015). More specificially, 24 UCITS-management companies (thereof 18 AlFM) as well as 4 AIFM (only licensed according to Alternative Investment Fund Managers Act; these companies are no credit institutions) and 5 investment fund management companies for real estate (these are credit institutions as well as AIFM); in total 33 companies.</t>
  </si>
  <si>
    <t>* UCITS registered in AUT themselves are not obliged entities, as they have no legal personality. With respect to UCITS management companies and AIFM the information is stated above.</t>
  </si>
  <si>
    <r>
      <t>Collective investments undertakings marketing their units or shares</t>
    </r>
    <r>
      <rPr>
        <sz val="11"/>
        <color rgb="FFFF0000"/>
        <rFont val="Calibri"/>
        <family val="2"/>
        <scheme val="minor"/>
      </rPr>
      <t>*</t>
    </r>
  </si>
  <si>
    <r>
      <t>Number of AML/CFT breaches identified in 2015 as a result of on-site supervision</t>
    </r>
    <r>
      <rPr>
        <b/>
        <sz val="11"/>
        <color rgb="FFFF0000"/>
        <rFont val="Calibri"/>
        <family val="2"/>
        <scheme val="minor"/>
      </rPr>
      <t>**</t>
    </r>
  </si>
  <si>
    <t>Credit institutions</t>
  </si>
  <si>
    <r>
      <t>76</t>
    </r>
    <r>
      <rPr>
        <sz val="11"/>
        <color rgb="FFFF0000"/>
        <rFont val="Calibri"/>
        <family val="2"/>
        <scheme val="minor"/>
      </rPr>
      <t>***</t>
    </r>
  </si>
  <si>
    <r>
      <t>Collective investments undertakings</t>
    </r>
    <r>
      <rPr>
        <sz val="11"/>
        <color rgb="FFFF0000"/>
        <rFont val="Calibri"/>
        <family val="2"/>
        <scheme val="minor"/>
      </rPr>
      <t>****</t>
    </r>
  </si>
  <si>
    <t>* With the exception of visits to investment firms, these figures relate to on-site visits  (inspections and shorter company visits) that are exclusively dedicated to AML/CFT, as they are conducted by the FMA specialized AML/CFT division.</t>
  </si>
  <si>
    <t>** Contrary to table 4c the above figures relate to the total number of suspected AML/CFT breaches identified in on-site inspection reports - regardless of whether they are single case (resulting from sample testing) or systemic.</t>
  </si>
  <si>
    <t>*** excluding inspections mandated by the ECB (23 in 2015) within the SSM framework.</t>
  </si>
  <si>
    <t>**** UCITS registered in AUT themselves are not obliged entities, as they have no legal personality. Obliged entities are the UCITS-investment fund management companies (in Austria licensed as credit institutions; 24 in 2015). More specificially, 24 UCITS-management companies (thereof 18 AlFM) as well as 4 AIFM (only licensed according to Alternative Investment Fund Managers Act; these companies are no credit institutions) and 5 investment fund management companies for real estate (these are credit institutions as well as AIFM); in total 33 companies.</t>
  </si>
  <si>
    <r>
      <t>Total number of inspection reports completed in 2015</t>
    </r>
    <r>
      <rPr>
        <b/>
        <sz val="11"/>
        <color rgb="FFFF0000"/>
        <rFont val="Calibri"/>
        <family val="2"/>
        <scheme val="minor"/>
      </rPr>
      <t>*</t>
    </r>
  </si>
  <si>
    <r>
      <t>Total number of inspection reports analysed in detail in 2015</t>
    </r>
    <r>
      <rPr>
        <b/>
        <sz val="11"/>
        <color rgb="FFFF0000"/>
        <rFont val="Calibri"/>
        <family val="2"/>
        <scheme val="minor"/>
      </rPr>
      <t>*</t>
    </r>
  </si>
  <si>
    <r>
      <t>Number of AML/CFT breaches identified in inspection reports in 2015 as a result of off-site supervision</t>
    </r>
    <r>
      <rPr>
        <b/>
        <sz val="11"/>
        <color rgb="FFFF0000"/>
        <rFont val="Calibri"/>
        <family val="2"/>
        <scheme val="minor"/>
      </rPr>
      <t>**</t>
    </r>
  </si>
  <si>
    <r>
      <t>Financial sector</t>
    </r>
    <r>
      <rPr>
        <b/>
        <sz val="11"/>
        <color rgb="FFFF0000"/>
        <rFont val="Calibri"/>
        <family val="2"/>
        <scheme val="minor"/>
      </rPr>
      <t>***</t>
    </r>
  </si>
  <si>
    <t>* figures include 1) reports submitted by external auditors 2) follow-up reports/proceedings to on-site inspections (administrative proceedings to restore compliance) and 3) other off-site (investigation) proceedings.</t>
  </si>
  <si>
    <t>*** figures provided only contain actions that (also) relate to AML/CFT compliance. Mere prudential reports are excluded.</t>
  </si>
  <si>
    <t>** Contrary to Table 4b, the figures relate to cases/off-site proceedings in which AML/CFT breaches have been identified. Total number of individual breaches pertaining to these cases are NOT displayed.</t>
  </si>
  <si>
    <t xml:space="preserve">* One case involved an initial order by the FMA to remove 2 board members. The order was subseqently appealed however the board members voluntarily resigning during the appelate proceeding. </t>
  </si>
  <si>
    <t>1 *</t>
  </si>
  <si>
    <t>BA</t>
  </si>
  <si>
    <t>BR</t>
  </si>
  <si>
    <t>KY</t>
  </si>
  <si>
    <t>GH</t>
  </si>
  <si>
    <t>GI</t>
  </si>
  <si>
    <t>GT</t>
  </si>
  <si>
    <t>IL</t>
  </si>
  <si>
    <t>JE</t>
  </si>
  <si>
    <t>KG</t>
  </si>
  <si>
    <t>FL</t>
  </si>
  <si>
    <t>MK</t>
  </si>
  <si>
    <t>MD</t>
  </si>
  <si>
    <t>NA</t>
  </si>
  <si>
    <t>NZ</t>
  </si>
  <si>
    <t>PH</t>
  </si>
  <si>
    <t>RS</t>
  </si>
  <si>
    <t>SC</t>
  </si>
  <si>
    <t>TW</t>
  </si>
  <si>
    <t>UA</t>
  </si>
  <si>
    <t>US</t>
  </si>
  <si>
    <t>BY</t>
  </si>
  <si>
    <t>AE</t>
  </si>
  <si>
    <t>BZ</t>
  </si>
  <si>
    <t>VG</t>
  </si>
  <si>
    <t>GE</t>
  </si>
  <si>
    <t>HK</t>
  </si>
  <si>
    <t>IN</t>
  </si>
  <si>
    <t>KZ</t>
  </si>
  <si>
    <t>QA</t>
  </si>
  <si>
    <t>CO</t>
  </si>
  <si>
    <t>ME</t>
  </si>
  <si>
    <t>PA</t>
  </si>
  <si>
    <t>TJ</t>
  </si>
  <si>
    <t>TT</t>
  </si>
  <si>
    <t>TR</t>
  </si>
  <si>
    <r>
      <t>Notaries</t>
    </r>
    <r>
      <rPr>
        <sz val="11"/>
        <color rgb="FFFF0000"/>
        <rFont val="Calibri"/>
        <family val="2"/>
        <scheme val="minor"/>
      </rPr>
      <t>*****</t>
    </r>
  </si>
  <si>
    <r>
      <t>Number of AML/CFT specific inspections completed in 2015</t>
    </r>
    <r>
      <rPr>
        <b/>
        <sz val="11"/>
        <color rgb="FFFF0000"/>
        <rFont val="Calibri"/>
        <family val="2"/>
        <scheme val="minor"/>
      </rPr>
      <t>* + *****</t>
    </r>
  </si>
  <si>
    <t>***** All inspections at notaries include AML/CFT inspections, thus the equal number.</t>
  </si>
  <si>
    <t xml:space="preserve">***** Supervision always take place on-site at the notary's office. There is no "off-site" supervision as such regarding notaries, apart form certain measures such as complaints about the amount of the notary's fees. </t>
  </si>
  <si>
    <r>
      <t>6138</t>
    </r>
    <r>
      <rPr>
        <sz val="11"/>
        <color rgb="FFFF0000"/>
        <rFont val="Calibri"/>
        <family val="2"/>
        <scheme val="minor"/>
      </rPr>
      <t>***</t>
    </r>
  </si>
  <si>
    <r>
      <t>500</t>
    </r>
    <r>
      <rPr>
        <sz val="11"/>
        <color rgb="FFFF0000"/>
        <rFont val="Calibri"/>
        <family val="2"/>
        <scheme val="minor"/>
      </rPr>
      <t>****</t>
    </r>
  </si>
  <si>
    <t>*** In addition there are 2129 trainee lawyers, which are obliged entities as well.</t>
  </si>
  <si>
    <t>**** In addition there are 516 notary candidates, which are obliged entities as well.</t>
  </si>
  <si>
    <t xml:space="preserve">*** Other predicate offences </t>
  </si>
  <si>
    <t>14 Diversions</t>
  </si>
  <si>
    <t>n.a.</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</si>
</sst>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b/>
      <sz val="11"/>
      <color theme="1"/>
      <name val="Calibri"/>
      <family val="2"/>
      <scheme val="minor"/>
    </font>
    <font>
      <i/>
      <sz val="11"/>
      <color theme="1"/>
      <name val="Calibri"/>
      <family val="2"/>
      <scheme val="minor"/>
    </font>
    <font>
      <u/>
      <sz val="11"/>
      <color rgb="FF000000"/>
      <name val="Calibri"/>
      <family val="2"/>
    </font>
    <font>
      <sz val="11"/>
      <color rgb="FF000000"/>
      <name val="Calibri"/>
      <family val="2"/>
    </font>
    <font>
      <u/>
      <sz val="11"/>
      <color theme="10"/>
      <name val="Calibri"/>
      <family val="2"/>
      <scheme val="minor"/>
    </font>
    <font>
      <b/>
      <sz val="14"/>
      <color rgb="FF0000FF"/>
      <name val="Calibri"/>
      <family val="2"/>
      <scheme val="minor"/>
    </font>
    <font>
      <sz val="11"/>
      <color rgb="FF000000"/>
      <name val="Calibri"/>
      <family val="2"/>
      <scheme val="minor"/>
    </font>
    <font>
      <b/>
      <sz val="11"/>
      <color rgb="FF000000"/>
      <name val="Calibri"/>
      <family val="2"/>
    </font>
    <font>
      <b/>
      <u/>
      <sz val="11"/>
      <color rgb="FF000000"/>
      <name val="Calibri"/>
      <family val="2"/>
    </font>
    <font>
      <b/>
      <sz val="11"/>
      <color rgb="FF000000"/>
      <name val="Calibri"/>
      <family val="2"/>
      <scheme val="minor"/>
    </font>
    <font>
      <u/>
      <sz val="11"/>
      <color rgb="FF000000"/>
      <name val="Calibri"/>
      <family val="2"/>
      <scheme val="minor"/>
    </font>
    <font>
      <sz val="10"/>
      <color theme="1"/>
      <name val="Calibri"/>
      <family val="2"/>
      <scheme val="minor"/>
    </font>
    <font>
      <sz val="11"/>
      <name val="Calibri"/>
      <family val="2"/>
      <scheme val="minor"/>
    </font>
    <font>
      <sz val="12"/>
      <name val="Calibri"/>
      <family val="2"/>
      <scheme val="minor"/>
    </font>
    <font>
      <b/>
      <sz val="11"/>
      <name val="Calibri"/>
      <family val="2"/>
      <scheme val="minor"/>
    </font>
    <font>
      <u/>
      <sz val="12"/>
      <name val="Calibri"/>
      <family val="2"/>
      <scheme val="minor"/>
    </font>
    <font>
      <sz val="12"/>
      <color theme="1"/>
      <name val="Calibri"/>
      <family val="2"/>
      <scheme val="minor"/>
    </font>
    <font>
      <b/>
      <sz val="12"/>
      <color theme="1"/>
      <name val="Calibri"/>
      <family val="2"/>
      <scheme val="minor"/>
    </font>
    <font>
      <b/>
      <sz val="12"/>
      <name val="Calibri"/>
      <family val="2"/>
      <scheme val="minor"/>
    </font>
    <font>
      <u/>
      <sz val="12"/>
      <color theme="1"/>
      <name val="Calibri"/>
      <family val="2"/>
      <scheme val="minor"/>
    </font>
    <font>
      <sz val="12"/>
      <color rgb="FF000000"/>
      <name val="Calibri"/>
      <family val="2"/>
      <scheme val="minor"/>
    </font>
    <font>
      <u/>
      <sz val="12"/>
      <color rgb="FF000000"/>
      <name val="Calibri"/>
      <family val="2"/>
      <scheme val="minor"/>
    </font>
    <font>
      <sz val="11"/>
      <color rgb="FFFF000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5999938962981048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style="thin">
        <color rgb="FF808080"/>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rgb="FF808080"/>
      </right>
      <top style="thin">
        <color rgb="FF808080"/>
      </top>
      <bottom/>
      <diagonal/>
    </border>
    <border>
      <left style="medium">
        <color indexed="64"/>
      </left>
      <right style="thin">
        <color rgb="FF808080"/>
      </right>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214">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0" fillId="0" borderId="7" xfId="0" applyBorder="1"/>
    <xf numFmtId="0" fontId="0" fillId="0" borderId="8" xfId="0" applyBorder="1"/>
    <xf numFmtId="0" fontId="0" fillId="0" borderId="0" xfId="0" applyFont="1"/>
    <xf numFmtId="0" fontId="1" fillId="0" borderId="1" xfId="0" applyFont="1" applyFill="1" applyBorder="1" applyAlignment="1">
      <alignment vertical="center" wrapText="1"/>
    </xf>
    <xf numFmtId="0" fontId="2" fillId="0" borderId="0" xfId="0" applyFont="1"/>
    <xf numFmtId="0" fontId="0" fillId="0" borderId="0" xfId="0" applyBorder="1"/>
    <xf numFmtId="0" fontId="0" fillId="5" borderId="1" xfId="0" applyFill="1" applyBorder="1"/>
    <xf numFmtId="0" fontId="0" fillId="0" borderId="0" xfId="0" applyFill="1"/>
    <xf numFmtId="0" fontId="6" fillId="0" borderId="0" xfId="0" applyFont="1" applyFill="1" applyAlignment="1">
      <alignment vertical="center"/>
    </xf>
    <xf numFmtId="0" fontId="0" fillId="5" borderId="1" xfId="0" applyFont="1" applyFill="1" applyBorder="1"/>
    <xf numFmtId="0" fontId="7" fillId="0" borderId="1" xfId="0" applyFont="1" applyFill="1" applyBorder="1" applyAlignment="1">
      <alignment horizontal="center" vertical="center" wrapText="1"/>
    </xf>
    <xf numFmtId="0" fontId="7" fillId="0" borderId="13" xfId="0" applyFont="1" applyFill="1" applyBorder="1" applyAlignment="1">
      <alignment vertical="center" wrapText="1"/>
    </xf>
    <xf numFmtId="0" fontId="7" fillId="0" borderId="6" xfId="0" applyFont="1" applyFill="1" applyBorder="1" applyAlignment="1">
      <alignment vertical="center" wrapText="1"/>
    </xf>
    <xf numFmtId="0" fontId="7" fillId="0" borderId="14" xfId="0" applyFont="1" applyFill="1" applyBorder="1" applyAlignment="1">
      <alignment vertical="center" wrapText="1"/>
    </xf>
    <xf numFmtId="0" fontId="7" fillId="0" borderId="15" xfId="0" applyFont="1" applyFill="1" applyBorder="1" applyAlignment="1">
      <alignment vertical="center" wrapText="1"/>
    </xf>
    <xf numFmtId="0" fontId="0" fillId="4" borderId="6" xfId="0" applyFont="1" applyFill="1" applyBorder="1"/>
    <xf numFmtId="0" fontId="0" fillId="4" borderId="24" xfId="0" applyFont="1" applyFill="1" applyBorder="1"/>
    <xf numFmtId="0" fontId="0" fillId="0" borderId="1" xfId="0" applyFont="1" applyBorder="1" applyAlignment="1">
      <alignment horizontal="left"/>
    </xf>
    <xf numFmtId="0" fontId="0" fillId="5" borderId="12" xfId="0" applyFont="1" applyFill="1" applyBorder="1"/>
    <xf numFmtId="0" fontId="0" fillId="5" borderId="16" xfId="0" applyFont="1" applyFill="1" applyBorder="1"/>
    <xf numFmtId="0" fontId="0" fillId="5" borderId="17" xfId="0" applyFont="1" applyFill="1" applyBorder="1"/>
    <xf numFmtId="0" fontId="1" fillId="0" borderId="1" xfId="0" applyFont="1" applyBorder="1" applyAlignment="1">
      <alignment vertical="center"/>
    </xf>
    <xf numFmtId="0" fontId="0" fillId="0" borderId="0" xfId="0" applyFont="1" applyAlignment="1">
      <alignment horizontal="left" vertical="center"/>
    </xf>
    <xf numFmtId="0" fontId="5" fillId="0" borderId="0" xfId="1" applyFont="1" applyAlignment="1">
      <alignment horizontal="left" vertical="center"/>
    </xf>
    <xf numFmtId="0" fontId="2" fillId="0" borderId="11" xfId="0" applyFont="1" applyBorder="1"/>
    <xf numFmtId="0" fontId="0" fillId="5" borderId="12" xfId="0" applyFill="1" applyBorder="1"/>
    <xf numFmtId="0" fontId="0" fillId="0" borderId="11" xfId="0" applyBorder="1"/>
    <xf numFmtId="0" fontId="0" fillId="0" borderId="23" xfId="0" applyBorder="1"/>
    <xf numFmtId="0" fontId="0" fillId="5" borderId="16" xfId="0" applyFill="1" applyBorder="1"/>
    <xf numFmtId="0" fontId="0" fillId="5" borderId="17" xfId="0" applyFill="1" applyBorder="1"/>
    <xf numFmtId="0" fontId="0" fillId="0" borderId="16" xfId="0" applyBorder="1"/>
    <xf numFmtId="0" fontId="0" fillId="0" borderId="17" xfId="0" applyBorder="1"/>
    <xf numFmtId="0" fontId="0" fillId="0" borderId="11" xfId="0" applyFont="1" applyFill="1" applyBorder="1" applyAlignment="1">
      <alignment vertical="center" wrapText="1"/>
    </xf>
    <xf numFmtId="0" fontId="0" fillId="0" borderId="23" xfId="0" applyFont="1" applyFill="1" applyBorder="1" applyAlignment="1">
      <alignment vertical="center" wrapText="1"/>
    </xf>
    <xf numFmtId="0" fontId="1" fillId="0" borderId="16" xfId="0" applyFont="1" applyFill="1" applyBorder="1" applyAlignment="1">
      <alignment vertical="center" wrapText="1"/>
    </xf>
    <xf numFmtId="0" fontId="1" fillId="0" borderId="11" xfId="0" applyFont="1" applyBorder="1"/>
    <xf numFmtId="0" fontId="0" fillId="0" borderId="23" xfId="0" applyBorder="1" applyAlignment="1">
      <alignment wrapText="1"/>
    </xf>
    <xf numFmtId="0" fontId="0" fillId="0" borderId="37" xfId="0" applyBorder="1"/>
    <xf numFmtId="0" fontId="0" fillId="0" borderId="36" xfId="0" applyBorder="1"/>
    <xf numFmtId="0" fontId="1" fillId="0" borderId="12" xfId="0" applyFont="1" applyBorder="1"/>
    <xf numFmtId="0" fontId="6" fillId="6" borderId="19" xfId="0" applyFont="1" applyFill="1" applyBorder="1" applyAlignment="1">
      <alignment horizontal="left" vertical="center" wrapText="1"/>
    </xf>
    <xf numFmtId="0" fontId="0" fillId="2" borderId="11" xfId="0" applyFill="1" applyBorder="1"/>
    <xf numFmtId="0" fontId="0" fillId="0" borderId="12" xfId="0" applyBorder="1" applyAlignment="1">
      <alignment horizontal="center"/>
    </xf>
    <xf numFmtId="0" fontId="0" fillId="0" borderId="12" xfId="0" applyBorder="1"/>
    <xf numFmtId="0" fontId="0" fillId="0" borderId="39" xfId="0" applyBorder="1"/>
    <xf numFmtId="0" fontId="0" fillId="0" borderId="31" xfId="0" applyFont="1" applyFill="1" applyBorder="1" applyAlignment="1">
      <alignment vertical="center" wrapText="1"/>
    </xf>
    <xf numFmtId="0" fontId="13" fillId="0" borderId="23" xfId="0" applyFont="1" applyBorder="1"/>
    <xf numFmtId="0" fontId="15" fillId="0" borderId="11" xfId="0" applyFont="1" applyFill="1" applyBorder="1" applyAlignment="1">
      <alignment vertical="center" wrapText="1"/>
    </xf>
    <xf numFmtId="0" fontId="1" fillId="0" borderId="12" xfId="0" applyFont="1" applyBorder="1" applyAlignment="1">
      <alignment horizontal="center"/>
    </xf>
    <xf numFmtId="0" fontId="1" fillId="0" borderId="11" xfId="0" applyFont="1" applyBorder="1" applyAlignment="1">
      <alignment vertical="center"/>
    </xf>
    <xf numFmtId="0" fontId="0" fillId="0" borderId="0" xfId="0" applyAlignment="1">
      <alignment vertical="top"/>
    </xf>
    <xf numFmtId="0" fontId="0" fillId="5" borderId="3" xfId="0" applyFont="1" applyFill="1" applyBorder="1"/>
    <xf numFmtId="0" fontId="0" fillId="0" borderId="11" xfId="0" applyFont="1" applyBorder="1"/>
    <xf numFmtId="0" fontId="0" fillId="0" borderId="11" xfId="0" applyFont="1" applyBorder="1" applyAlignment="1">
      <alignment wrapText="1"/>
    </xf>
    <xf numFmtId="0" fontId="0" fillId="3" borderId="12" xfId="0" applyFont="1" applyFill="1" applyBorder="1" applyAlignment="1">
      <alignment horizontal="right" vertical="center"/>
    </xf>
    <xf numFmtId="0" fontId="0" fillId="0" borderId="12" xfId="0" applyFont="1" applyBorder="1" applyAlignment="1">
      <alignment horizontal="right" vertical="center"/>
    </xf>
    <xf numFmtId="0" fontId="0" fillId="0" borderId="23" xfId="0" applyFont="1" applyBorder="1" applyAlignment="1">
      <alignment wrapText="1"/>
    </xf>
    <xf numFmtId="0" fontId="0" fillId="3" borderId="17" xfId="0" applyFont="1" applyFill="1" applyBorder="1" applyAlignment="1">
      <alignment horizontal="right" vertical="center"/>
    </xf>
    <xf numFmtId="0" fontId="0" fillId="0" borderId="32" xfId="0" applyFont="1" applyBorder="1"/>
    <xf numFmtId="0" fontId="13" fillId="0" borderId="11" xfId="0" applyFont="1" applyBorder="1"/>
    <xf numFmtId="0" fontId="13" fillId="5" borderId="12" xfId="0" applyFont="1" applyFill="1" applyBorder="1" applyAlignment="1">
      <alignment horizontal="center"/>
    </xf>
    <xf numFmtId="0" fontId="1" fillId="3" borderId="12" xfId="0" applyFont="1" applyFill="1" applyBorder="1" applyAlignment="1">
      <alignment horizontal="left" vertical="center" wrapText="1"/>
    </xf>
    <xf numFmtId="0" fontId="0" fillId="5" borderId="42" xfId="0" applyFont="1" applyFill="1" applyBorder="1"/>
    <xf numFmtId="0" fontId="0" fillId="5" borderId="22" xfId="0" applyFont="1" applyFill="1" applyBorder="1"/>
    <xf numFmtId="0" fontId="0" fillId="5" borderId="26" xfId="0" applyFont="1" applyFill="1" applyBorder="1"/>
    <xf numFmtId="0" fontId="13" fillId="3" borderId="1" xfId="0" applyFont="1" applyFill="1" applyBorder="1" applyAlignment="1">
      <alignment horizontal="center"/>
    </xf>
    <xf numFmtId="0" fontId="13" fillId="3" borderId="12" xfId="0" applyFont="1" applyFill="1" applyBorder="1" applyAlignment="1">
      <alignment horizontal="center"/>
    </xf>
    <xf numFmtId="0" fontId="13" fillId="3" borderId="16" xfId="0" applyFont="1" applyFill="1" applyBorder="1" applyAlignment="1">
      <alignment horizontal="center"/>
    </xf>
    <xf numFmtId="0" fontId="13" fillId="3" borderId="17" xfId="0" applyFont="1" applyFill="1" applyBorder="1" applyAlignment="1">
      <alignment horizontal="center"/>
    </xf>
    <xf numFmtId="0" fontId="15" fillId="0" borderId="12" xfId="0" applyFont="1" applyBorder="1" applyAlignment="1">
      <alignment horizontal="center" vertical="center" wrapText="1"/>
    </xf>
    <xf numFmtId="0" fontId="4" fillId="0" borderId="1" xfId="0" applyFont="1" applyFill="1" applyBorder="1" applyAlignment="1">
      <alignment horizontal="left" vertical="center" wrapText="1"/>
    </xf>
    <xf numFmtId="0" fontId="0" fillId="0" borderId="1" xfId="0" applyFont="1" applyBorder="1" applyAlignment="1">
      <alignment horizontal="left" wrapText="1"/>
    </xf>
    <xf numFmtId="0" fontId="0" fillId="0" borderId="0" xfId="0" applyAlignment="1">
      <alignment vertical="center" wrapText="1"/>
    </xf>
    <xf numFmtId="0" fontId="7" fillId="0" borderId="43" xfId="0" applyFont="1" applyBorder="1" applyAlignment="1">
      <alignment horizontal="left" vertical="center" wrapText="1"/>
    </xf>
    <xf numFmtId="0" fontId="7" fillId="0" borderId="44" xfId="0" applyFont="1" applyBorder="1" applyAlignment="1">
      <alignment horizontal="left" vertical="center" wrapText="1"/>
    </xf>
    <xf numFmtId="0" fontId="10" fillId="0" borderId="10" xfId="0" applyFont="1" applyFill="1" applyBorder="1" applyAlignment="1">
      <alignment vertical="center" wrapText="1"/>
    </xf>
    <xf numFmtId="0" fontId="10" fillId="0" borderId="45" xfId="0" applyFont="1" applyFill="1" applyBorder="1" applyAlignment="1">
      <alignment vertical="center" wrapText="1"/>
    </xf>
    <xf numFmtId="0" fontId="0" fillId="0" borderId="46" xfId="0" applyFont="1" applyBorder="1"/>
    <xf numFmtId="0" fontId="10" fillId="0" borderId="47" xfId="0" applyFont="1" applyFill="1" applyBorder="1" applyAlignment="1">
      <alignment vertical="center" wrapText="1"/>
    </xf>
    <xf numFmtId="0" fontId="10" fillId="0" borderId="48" xfId="0" applyFont="1" applyFill="1" applyBorder="1" applyAlignment="1">
      <alignment vertical="center" wrapText="1"/>
    </xf>
    <xf numFmtId="0" fontId="4" fillId="0" borderId="47" xfId="0" applyFont="1" applyFill="1" applyBorder="1" applyAlignment="1">
      <alignment vertical="center" wrapText="1"/>
    </xf>
    <xf numFmtId="0" fontId="8" fillId="0" borderId="10" xfId="0" applyFont="1" applyFill="1" applyBorder="1" applyAlignment="1">
      <alignment vertical="center" wrapText="1"/>
    </xf>
    <xf numFmtId="0" fontId="8" fillId="0" borderId="48"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5" fillId="0" borderId="1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0" fillId="5" borderId="1" xfId="0" applyFill="1" applyBorder="1" applyAlignment="1">
      <alignment horizontal="right"/>
    </xf>
    <xf numFmtId="0" fontId="23" fillId="5" borderId="1" xfId="0" applyFont="1" applyFill="1" applyBorder="1" applyAlignment="1">
      <alignment horizontal="right"/>
    </xf>
    <xf numFmtId="0" fontId="23" fillId="0" borderId="0" xfId="0" applyFont="1"/>
    <xf numFmtId="0" fontId="0" fillId="5" borderId="12" xfId="0" applyFill="1" applyBorder="1" applyAlignment="1">
      <alignment horizontal="right"/>
    </xf>
    <xf numFmtId="0" fontId="13" fillId="5" borderId="1" xfId="0" applyFont="1" applyFill="1" applyBorder="1" applyAlignment="1">
      <alignment horizontal="right"/>
    </xf>
    <xf numFmtId="0" fontId="13" fillId="5" borderId="12" xfId="0" applyFont="1" applyFill="1" applyBorder="1" applyAlignment="1">
      <alignment horizontal="right"/>
    </xf>
    <xf numFmtId="0" fontId="0" fillId="5" borderId="1" xfId="0" applyFont="1" applyFill="1" applyBorder="1" applyAlignment="1">
      <alignment horizontal="right"/>
    </xf>
    <xf numFmtId="0" fontId="23" fillId="0" borderId="0" xfId="0" applyFont="1" applyFill="1" applyBorder="1" applyAlignment="1">
      <alignment vertical="center" wrapText="1"/>
    </xf>
    <xf numFmtId="0" fontId="0" fillId="5" borderId="12" xfId="0" applyFont="1" applyFill="1" applyBorder="1" applyAlignment="1">
      <alignment horizontal="right"/>
    </xf>
    <xf numFmtId="0" fontId="23" fillId="0" borderId="32" xfId="0" applyFont="1" applyFill="1" applyBorder="1" applyAlignment="1">
      <alignment vertical="center" wrapText="1"/>
    </xf>
    <xf numFmtId="4" fontId="0" fillId="5" borderId="1" xfId="0" applyNumberFormat="1" applyFill="1" applyBorder="1"/>
    <xf numFmtId="0" fontId="23" fillId="0" borderId="0" xfId="0" applyFont="1" applyFill="1" applyBorder="1" applyAlignment="1">
      <alignment horizontal="left" vertical="center" wrapText="1"/>
    </xf>
    <xf numFmtId="0" fontId="0" fillId="0" borderId="20" xfId="0" applyFont="1" applyBorder="1" applyAlignment="1">
      <alignment horizontal="left" vertical="center" wrapText="1"/>
    </xf>
    <xf numFmtId="0" fontId="0" fillId="0" borderId="22" xfId="0" applyFont="1" applyBorder="1" applyAlignment="1">
      <alignment horizontal="center" vertical="center"/>
    </xf>
    <xf numFmtId="0" fontId="0" fillId="0" borderId="42" xfId="0" applyFont="1" applyBorder="1" applyAlignment="1">
      <alignment horizontal="center" vertical="center"/>
    </xf>
    <xf numFmtId="0" fontId="0" fillId="0" borderId="26" xfId="0" applyFont="1" applyBorder="1" applyAlignment="1">
      <alignment horizontal="center" vertical="center"/>
    </xf>
    <xf numFmtId="0" fontId="0" fillId="0" borderId="0" xfId="0" applyFont="1" applyBorder="1" applyAlignment="1">
      <alignment horizontal="left" vertical="center"/>
    </xf>
    <xf numFmtId="0" fontId="6" fillId="6" borderId="18"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19" xfId="0" applyFont="1" applyFill="1" applyBorder="1" applyAlignment="1">
      <alignment horizontal="left" vertical="center" wrapText="1"/>
    </xf>
    <xf numFmtId="0" fontId="0" fillId="0" borderId="12" xfId="0" applyFont="1" applyBorder="1" applyAlignment="1">
      <alignment horizontal="right" vertical="center"/>
    </xf>
    <xf numFmtId="0" fontId="1" fillId="2" borderId="1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0" fillId="0" borderId="0" xfId="0" applyFont="1" applyBorder="1" applyAlignment="1">
      <alignment horizontal="left" wrapText="1"/>
    </xf>
    <xf numFmtId="0" fontId="0" fillId="0" borderId="0" xfId="0" applyFont="1" applyBorder="1" applyAlignment="1">
      <alignment horizontal="left" vertical="center" wrapText="1"/>
    </xf>
    <xf numFmtId="0" fontId="14" fillId="0" borderId="36" xfId="0" applyFont="1" applyBorder="1" applyAlignment="1">
      <alignment horizontal="left" vertical="center" wrapText="1"/>
    </xf>
    <xf numFmtId="0" fontId="14" fillId="0" borderId="29" xfId="0" applyFont="1" applyBorder="1" applyAlignment="1">
      <alignment horizontal="left" vertical="center" wrapText="1"/>
    </xf>
    <xf numFmtId="0" fontId="14" fillId="0" borderId="38" xfId="0" applyFont="1" applyBorder="1" applyAlignment="1">
      <alignment horizontal="left" vertical="center" wrapText="1"/>
    </xf>
    <xf numFmtId="0" fontId="1" fillId="2" borderId="1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3" fillId="0" borderId="20" xfId="0" applyFont="1" applyBorder="1" applyAlignment="1">
      <alignment horizontal="left" vertical="center" wrapText="1"/>
    </xf>
    <xf numFmtId="0" fontId="13" fillId="0" borderId="0" xfId="0" applyFont="1" applyBorder="1" applyAlignment="1">
      <alignment horizontal="left" vertical="center" wrapText="1"/>
    </xf>
    <xf numFmtId="0" fontId="13" fillId="0" borderId="40" xfId="0" applyFont="1" applyBorder="1" applyAlignment="1">
      <alignment horizontal="left" vertical="center" wrapText="1"/>
    </xf>
    <xf numFmtId="0" fontId="1" fillId="0" borderId="2"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6" borderId="41" xfId="0" applyFont="1" applyFill="1" applyBorder="1" applyAlignment="1">
      <alignment horizontal="left" vertical="center" wrapText="1"/>
    </xf>
    <xf numFmtId="0" fontId="14" fillId="0" borderId="20" xfId="0" applyFont="1" applyBorder="1" applyAlignment="1">
      <alignment horizontal="left" vertical="center" wrapText="1"/>
    </xf>
    <xf numFmtId="0" fontId="14" fillId="0" borderId="0" xfId="0" applyFont="1" applyBorder="1" applyAlignment="1">
      <alignment horizontal="left" vertical="center" wrapText="1"/>
    </xf>
    <xf numFmtId="0" fontId="14" fillId="0" borderId="40" xfId="0" applyFont="1" applyBorder="1" applyAlignment="1">
      <alignment horizontal="left" vertical="center" wrapText="1"/>
    </xf>
    <xf numFmtId="0" fontId="1" fillId="0" borderId="30"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4" fillId="0" borderId="21" xfId="0" applyFont="1" applyBorder="1" applyAlignment="1">
      <alignment horizontal="left" vertical="center" wrapText="1"/>
    </xf>
    <xf numFmtId="0" fontId="6" fillId="6" borderId="18" xfId="0" applyFont="1" applyFill="1" applyBorder="1" applyAlignment="1">
      <alignment horizontal="left" vertical="center"/>
    </xf>
    <xf numFmtId="0" fontId="6" fillId="6" borderId="19" xfId="0" applyFont="1" applyFill="1" applyBorder="1" applyAlignment="1">
      <alignment horizontal="left" vertical="center"/>
    </xf>
    <xf numFmtId="0" fontId="0" fillId="0" borderId="0" xfId="0" applyFont="1" applyAlignment="1">
      <alignment horizontal="left" vertical="center" wrapText="1"/>
    </xf>
    <xf numFmtId="0" fontId="1" fillId="0" borderId="33"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1" xfId="0" applyFont="1" applyBorder="1" applyAlignment="1">
      <alignment horizontal="center"/>
    </xf>
    <xf numFmtId="0" fontId="1" fillId="0" borderId="22" xfId="0" applyFont="1" applyBorder="1" applyAlignment="1">
      <alignment horizontal="center" vertical="center" wrapText="1"/>
    </xf>
    <xf numFmtId="0" fontId="1" fillId="0" borderId="26" xfId="0" applyFont="1" applyBorder="1" applyAlignment="1">
      <alignment horizontal="center" vertical="center" wrapText="1"/>
    </xf>
    <xf numFmtId="0" fontId="17" fillId="0" borderId="20" xfId="0" applyFont="1" applyBorder="1" applyAlignment="1">
      <alignment horizontal="left" vertical="center" wrapText="1"/>
    </xf>
    <xf numFmtId="0" fontId="17" fillId="0" borderId="0" xfId="0" applyFont="1" applyBorder="1" applyAlignment="1">
      <alignment horizontal="left" vertical="center" wrapText="1"/>
    </xf>
    <xf numFmtId="0" fontId="17" fillId="0" borderId="21" xfId="0" applyFont="1" applyBorder="1" applyAlignment="1">
      <alignment horizontal="left" vertical="center" wrapText="1"/>
    </xf>
    <xf numFmtId="0" fontId="7" fillId="0" borderId="0" xfId="0" applyFont="1" applyBorder="1" applyAlignment="1">
      <alignment horizontal="left" vertical="center"/>
    </xf>
    <xf numFmtId="0" fontId="0" fillId="0" borderId="13" xfId="0" applyBorder="1" applyAlignment="1">
      <alignment horizontal="left"/>
    </xf>
    <xf numFmtId="0" fontId="0" fillId="0" borderId="5" xfId="0" applyBorder="1" applyAlignment="1">
      <alignment horizontal="left"/>
    </xf>
    <xf numFmtId="0" fontId="0" fillId="0" borderId="24" xfId="0" applyBorder="1" applyAlignment="1">
      <alignment horizontal="left"/>
    </xf>
    <xf numFmtId="0" fontId="6" fillId="6" borderId="10" xfId="0" applyFont="1" applyFill="1" applyBorder="1" applyAlignment="1">
      <alignment horizontal="left" vertical="center"/>
    </xf>
    <xf numFmtId="0" fontId="1" fillId="0" borderId="32" xfId="0" applyFont="1" applyBorder="1" applyAlignment="1">
      <alignment horizontal="center" vertical="center"/>
    </xf>
    <xf numFmtId="0" fontId="1" fillId="0" borderId="31" xfId="0" applyFont="1" applyBorder="1" applyAlignment="1">
      <alignment horizontal="center" vertical="center"/>
    </xf>
    <xf numFmtId="0" fontId="6" fillId="6" borderId="0" xfId="0" applyFont="1" applyFill="1" applyBorder="1" applyAlignment="1">
      <alignment horizontal="left" vertical="center" wrapText="1"/>
    </xf>
    <xf numFmtId="0" fontId="21" fillId="0" borderId="0" xfId="0" applyFont="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8" fillId="0" borderId="0" xfId="0" applyFont="1" applyBorder="1" applyAlignment="1">
      <alignment horizontal="left" vertical="center" wrapText="1"/>
    </xf>
    <xf numFmtId="0" fontId="0" fillId="0" borderId="0" xfId="0" applyAlignment="1">
      <alignment horizontal="left" vertical="center" wrapText="1"/>
    </xf>
    <xf numFmtId="0" fontId="4" fillId="0" borderId="33"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19" fillId="0" borderId="20" xfId="0" applyFont="1" applyBorder="1" applyAlignment="1">
      <alignment horizontal="left" vertical="center" wrapText="1"/>
    </xf>
    <xf numFmtId="0" fontId="0" fillId="5" borderId="2"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7" fillId="0" borderId="11" xfId="0" applyFont="1" applyBorder="1" applyAlignment="1">
      <alignment horizontal="left" vertical="center"/>
    </xf>
    <xf numFmtId="0" fontId="0" fillId="0" borderId="11" xfId="0" applyFont="1" applyBorder="1" applyAlignment="1">
      <alignment horizontal="left" vertical="center" wrapText="1"/>
    </xf>
    <xf numFmtId="0" fontId="0" fillId="0" borderId="23" xfId="0" applyFont="1" applyBorder="1" applyAlignment="1">
      <alignment horizontal="left" vertical="center" wrapText="1"/>
    </xf>
    <xf numFmtId="0" fontId="0" fillId="0" borderId="1" xfId="0" applyFont="1" applyBorder="1" applyAlignment="1">
      <alignment horizontal="left" vertical="center" wrapText="1"/>
    </xf>
    <xf numFmtId="0" fontId="0" fillId="0" borderId="16" xfId="0" applyFont="1" applyBorder="1" applyAlignment="1">
      <alignment horizontal="left" vertical="center" wrapText="1"/>
    </xf>
    <xf numFmtId="0" fontId="6" fillId="6" borderId="0" xfId="0" applyFont="1" applyFill="1" applyAlignment="1">
      <alignment horizontal="left" vertical="center"/>
    </xf>
    <xf numFmtId="0" fontId="7" fillId="0" borderId="1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 fillId="0" borderId="1" xfId="0" applyFont="1" applyBorder="1" applyAlignment="1">
      <alignment horizontal="center" wrapText="1"/>
    </xf>
    <xf numFmtId="0" fontId="1" fillId="0" borderId="12" xfId="0" applyFont="1" applyBorder="1" applyAlignment="1">
      <alignment horizontal="center" wrapText="1"/>
    </xf>
    <xf numFmtId="0" fontId="0" fillId="0" borderId="11" xfId="0" applyBorder="1" applyAlignment="1">
      <alignment horizontal="left" vertical="top"/>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7" fillId="0" borderId="36" xfId="0" applyFont="1" applyBorder="1" applyAlignment="1">
      <alignment horizontal="left" vertical="center" wrapText="1"/>
    </xf>
    <xf numFmtId="0" fontId="17" fillId="0" borderId="29" xfId="0" applyFont="1" applyBorder="1" applyAlignment="1">
      <alignment horizontal="left" vertical="center" wrapText="1"/>
    </xf>
    <xf numFmtId="0" fontId="17" fillId="0" borderId="38" xfId="0" applyFont="1" applyBorder="1" applyAlignment="1">
      <alignment horizontal="left"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wrapText="1"/>
    </xf>
    <xf numFmtId="0" fontId="1" fillId="3" borderId="13"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24" xfId="0" applyFont="1" applyFill="1" applyBorder="1" applyAlignment="1">
      <alignment horizontal="left" vertical="center" wrapText="1"/>
    </xf>
    <xf numFmtId="0" fontId="15" fillId="0" borderId="12"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cellXfs>
  <cellStyles count="2">
    <cellStyle name="Hyperlink" xfId="1" builtinId="8"/>
    <cellStyle name="Standard" xfId="0" builtinId="0"/>
  </cellStyles>
  <dxfs count="0"/>
  <tableStyles count="0" defaultTableStyle="TableStyleMedium2" defaultPivotStyle="PivotStyleLight16"/>
  <colors>
    <mruColors>
      <color rgb="FF0000FF"/>
      <color rgb="FFFF99FF"/>
      <color rgb="FFFFFF66"/>
      <color rgb="FF33CCFF"/>
      <color rgb="FF00FFFF"/>
      <color rgb="FF00CCFF"/>
      <color rgb="FF99FF66"/>
      <color rgb="FF00FF00"/>
      <color rgb="FFCC9900"/>
      <color rgb="FF99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eur-lex.europa.eu/legal-content/EN/TXT/PDF/?uri=OJ:L:2012:328:FULL&amp;from=E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FF66"/>
    <pageSetUpPr fitToPage="1"/>
  </sheetPr>
  <dimension ref="A1:E43"/>
  <sheetViews>
    <sheetView tabSelected="1" zoomScale="90" zoomScaleNormal="90" workbookViewId="0">
      <selection activeCell="A43" sqref="A43"/>
    </sheetView>
  </sheetViews>
  <sheetFormatPr baseColWidth="10" defaultColWidth="9.140625" defaultRowHeight="15" x14ac:dyDescent="0.25"/>
  <cols>
    <col min="1" max="1" width="73.42578125" customWidth="1"/>
    <col min="2" max="2" width="26" customWidth="1"/>
    <col min="3" max="3" width="28.5703125" customWidth="1"/>
    <col min="4" max="4" width="33.140625" customWidth="1"/>
  </cols>
  <sheetData>
    <row r="1" spans="1:4" ht="39.950000000000003" customHeight="1" x14ac:dyDescent="0.25">
      <c r="A1" s="110" t="s">
        <v>162</v>
      </c>
      <c r="B1" s="111"/>
      <c r="C1" s="112"/>
      <c r="D1" s="6"/>
    </row>
    <row r="2" spans="1:4" ht="62.25" customHeight="1" x14ac:dyDescent="0.25">
      <c r="A2" s="119" t="s">
        <v>224</v>
      </c>
      <c r="B2" s="120"/>
      <c r="C2" s="121"/>
      <c r="D2" s="6"/>
    </row>
    <row r="3" spans="1:4" ht="48" customHeight="1" x14ac:dyDescent="0.25">
      <c r="A3" s="53" t="s">
        <v>30</v>
      </c>
      <c r="B3" s="25" t="s">
        <v>0</v>
      </c>
      <c r="C3" s="73" t="s">
        <v>223</v>
      </c>
      <c r="D3" s="6"/>
    </row>
    <row r="4" spans="1:4" x14ac:dyDescent="0.25">
      <c r="A4" s="114" t="s">
        <v>1</v>
      </c>
      <c r="B4" s="115"/>
      <c r="C4" s="116"/>
      <c r="D4" s="6"/>
    </row>
    <row r="5" spans="1:4" x14ac:dyDescent="0.25">
      <c r="A5" s="56" t="s">
        <v>23</v>
      </c>
      <c r="B5" s="13">
        <v>4</v>
      </c>
      <c r="C5" s="106"/>
      <c r="D5" s="105" t="s">
        <v>150</v>
      </c>
    </row>
    <row r="6" spans="1:4" x14ac:dyDescent="0.25">
      <c r="A6" s="56" t="s">
        <v>5</v>
      </c>
      <c r="B6" s="93" t="s">
        <v>243</v>
      </c>
      <c r="C6" s="107"/>
      <c r="D6" s="105"/>
    </row>
    <row r="7" spans="1:4" ht="15" customHeight="1" x14ac:dyDescent="0.25">
      <c r="A7" s="56" t="s">
        <v>22</v>
      </c>
      <c r="B7" s="13">
        <v>909</v>
      </c>
      <c r="C7" s="107"/>
      <c r="D7" s="105"/>
    </row>
    <row r="8" spans="1:4" x14ac:dyDescent="0.25">
      <c r="A8" s="56" t="s">
        <v>24</v>
      </c>
      <c r="B8" s="93">
        <v>0</v>
      </c>
      <c r="C8" s="107"/>
      <c r="D8" s="105"/>
    </row>
    <row r="9" spans="1:4" x14ac:dyDescent="0.25">
      <c r="A9" s="56" t="s">
        <v>25</v>
      </c>
      <c r="B9" s="93"/>
      <c r="C9" s="108"/>
      <c r="D9" s="105"/>
    </row>
    <row r="10" spans="1:4" x14ac:dyDescent="0.25">
      <c r="A10" s="56" t="s">
        <v>26</v>
      </c>
      <c r="B10" s="13">
        <v>27</v>
      </c>
      <c r="C10" s="113"/>
      <c r="D10" s="118" t="s">
        <v>151</v>
      </c>
    </row>
    <row r="11" spans="1:4" x14ac:dyDescent="0.25">
      <c r="A11" s="56" t="s">
        <v>27</v>
      </c>
      <c r="B11" s="13">
        <v>123</v>
      </c>
      <c r="C11" s="113"/>
      <c r="D11" s="118"/>
    </row>
    <row r="12" spans="1:4" x14ac:dyDescent="0.25">
      <c r="A12" s="56" t="s">
        <v>9</v>
      </c>
      <c r="B12" s="94" t="s">
        <v>244</v>
      </c>
      <c r="C12" s="113"/>
      <c r="D12" s="118"/>
    </row>
    <row r="13" spans="1:4" x14ac:dyDescent="0.25">
      <c r="A13" s="56" t="s">
        <v>28</v>
      </c>
      <c r="B13" s="13">
        <v>17181</v>
      </c>
      <c r="C13" s="113"/>
      <c r="D13" s="118"/>
    </row>
    <row r="14" spans="1:4" ht="30" x14ac:dyDescent="0.25">
      <c r="A14" s="57" t="s">
        <v>11</v>
      </c>
      <c r="B14" s="13"/>
      <c r="C14" s="58"/>
      <c r="D14" s="26" t="s">
        <v>155</v>
      </c>
    </row>
    <row r="15" spans="1:4" x14ac:dyDescent="0.25">
      <c r="A15" s="114" t="s">
        <v>12</v>
      </c>
      <c r="B15" s="115"/>
      <c r="C15" s="116"/>
      <c r="D15" s="6"/>
    </row>
    <row r="16" spans="1:4" x14ac:dyDescent="0.25">
      <c r="A16" s="56" t="s">
        <v>13</v>
      </c>
      <c r="B16" s="99" t="s">
        <v>305</v>
      </c>
      <c r="C16" s="113"/>
      <c r="D16" s="109" t="s">
        <v>152</v>
      </c>
    </row>
    <row r="17" spans="1:4" x14ac:dyDescent="0.25">
      <c r="A17" s="56" t="s">
        <v>14</v>
      </c>
      <c r="B17" s="99" t="s">
        <v>306</v>
      </c>
      <c r="C17" s="113"/>
      <c r="D17" s="109"/>
    </row>
    <row r="18" spans="1:4" x14ac:dyDescent="0.25">
      <c r="A18" s="56" t="s">
        <v>15</v>
      </c>
      <c r="B18" s="99" t="s">
        <v>236</v>
      </c>
      <c r="C18" s="106"/>
      <c r="D18" s="117" t="s">
        <v>153</v>
      </c>
    </row>
    <row r="19" spans="1:4" x14ac:dyDescent="0.25">
      <c r="A19" s="56" t="s">
        <v>16</v>
      </c>
      <c r="B19" s="13"/>
      <c r="C19" s="108"/>
      <c r="D19" s="117"/>
    </row>
    <row r="20" spans="1:4" x14ac:dyDescent="0.25">
      <c r="A20" s="56" t="s">
        <v>17</v>
      </c>
      <c r="B20" s="13">
        <v>4792</v>
      </c>
      <c r="C20" s="59"/>
      <c r="D20" s="6" t="s">
        <v>211</v>
      </c>
    </row>
    <row r="21" spans="1:4" x14ac:dyDescent="0.25">
      <c r="A21" s="56" t="s">
        <v>18</v>
      </c>
      <c r="B21" s="13">
        <v>5110</v>
      </c>
      <c r="C21" s="58"/>
      <c r="D21" s="6" t="s">
        <v>155</v>
      </c>
    </row>
    <row r="22" spans="1:4" x14ac:dyDescent="0.25">
      <c r="A22" s="56" t="s">
        <v>19</v>
      </c>
      <c r="B22" s="13">
        <v>16912</v>
      </c>
      <c r="C22" s="58"/>
      <c r="D22" s="6" t="s">
        <v>155</v>
      </c>
    </row>
    <row r="23" spans="1:4" x14ac:dyDescent="0.25">
      <c r="A23" s="56" t="s">
        <v>20</v>
      </c>
      <c r="B23" s="13">
        <v>1</v>
      </c>
      <c r="C23" s="113"/>
      <c r="D23" s="109" t="s">
        <v>154</v>
      </c>
    </row>
    <row r="24" spans="1:4" x14ac:dyDescent="0.25">
      <c r="A24" s="56" t="s">
        <v>29</v>
      </c>
      <c r="B24" s="13"/>
      <c r="C24" s="113"/>
      <c r="D24" s="109"/>
    </row>
    <row r="25" spans="1:4" ht="30" customHeight="1" thickBot="1" x14ac:dyDescent="0.3">
      <c r="A25" s="60" t="s">
        <v>21</v>
      </c>
      <c r="B25" s="23"/>
      <c r="C25" s="61"/>
      <c r="D25" s="26" t="s">
        <v>155</v>
      </c>
    </row>
    <row r="26" spans="1:4" x14ac:dyDescent="0.25">
      <c r="A26" s="6"/>
      <c r="B26" s="6"/>
      <c r="C26" s="6"/>
      <c r="D26" s="6"/>
    </row>
    <row r="27" spans="1:4" x14ac:dyDescent="0.25">
      <c r="A27" s="6" t="s">
        <v>31</v>
      </c>
      <c r="B27" s="6"/>
      <c r="C27" s="6"/>
      <c r="D27" s="6"/>
    </row>
    <row r="28" spans="1:4" x14ac:dyDescent="0.25">
      <c r="A28" s="6" t="s">
        <v>2</v>
      </c>
      <c r="B28" s="6"/>
      <c r="C28" s="6"/>
      <c r="D28" s="6"/>
    </row>
    <row r="29" spans="1:4" x14ac:dyDescent="0.25">
      <c r="A29" s="6" t="s">
        <v>3</v>
      </c>
      <c r="B29" s="6"/>
      <c r="C29" s="6"/>
      <c r="D29" s="6"/>
    </row>
    <row r="30" spans="1:4" x14ac:dyDescent="0.25">
      <c r="A30" s="6" t="s">
        <v>4</v>
      </c>
      <c r="B30" s="6"/>
      <c r="C30" s="6"/>
      <c r="D30" s="6"/>
    </row>
    <row r="31" spans="1:4" x14ac:dyDescent="0.25">
      <c r="A31" s="6" t="s">
        <v>6</v>
      </c>
      <c r="B31" s="6"/>
      <c r="C31" s="6"/>
      <c r="D31" s="6"/>
    </row>
    <row r="32" spans="1:4" x14ac:dyDescent="0.25">
      <c r="A32" t="s">
        <v>7</v>
      </c>
    </row>
    <row r="33" spans="1:5" x14ac:dyDescent="0.25">
      <c r="A33" t="s">
        <v>8</v>
      </c>
    </row>
    <row r="34" spans="1:5" x14ac:dyDescent="0.25">
      <c r="A34" t="s">
        <v>10</v>
      </c>
    </row>
    <row r="37" spans="1:5" x14ac:dyDescent="0.25">
      <c r="A37" s="95" t="s">
        <v>245</v>
      </c>
    </row>
    <row r="39" spans="1:5" ht="43.5" customHeight="1" x14ac:dyDescent="0.25">
      <c r="A39" s="104" t="s">
        <v>246</v>
      </c>
      <c r="B39" s="104"/>
      <c r="C39" s="104"/>
      <c r="D39" s="104"/>
      <c r="E39" s="104"/>
    </row>
    <row r="40" spans="1:5" x14ac:dyDescent="0.25">
      <c r="A40" s="95"/>
    </row>
    <row r="41" spans="1:5" x14ac:dyDescent="0.25">
      <c r="A41" s="95" t="s">
        <v>307</v>
      </c>
    </row>
    <row r="43" spans="1:5" x14ac:dyDescent="0.25">
      <c r="A43" s="95" t="s">
        <v>308</v>
      </c>
    </row>
  </sheetData>
  <mergeCells count="15">
    <mergeCell ref="A39:E39"/>
    <mergeCell ref="D5:D9"/>
    <mergeCell ref="C5:C9"/>
    <mergeCell ref="D23:D24"/>
    <mergeCell ref="A1:C1"/>
    <mergeCell ref="C23:C24"/>
    <mergeCell ref="A4:C4"/>
    <mergeCell ref="A15:C15"/>
    <mergeCell ref="C18:C19"/>
    <mergeCell ref="D18:D19"/>
    <mergeCell ref="C10:C13"/>
    <mergeCell ref="D10:D13"/>
    <mergeCell ref="C16:C17"/>
    <mergeCell ref="D16:D17"/>
    <mergeCell ref="A2:C2"/>
  </mergeCells>
  <pageMargins left="0.7" right="0.7" top="0.75" bottom="0.75" header="0.3" footer="0.3"/>
  <pageSetup paperSize="9" scale="7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99FF"/>
    <pageSetUpPr fitToPage="1"/>
  </sheetPr>
  <dimension ref="A1:E37"/>
  <sheetViews>
    <sheetView zoomScale="90" zoomScaleNormal="90" workbookViewId="0">
      <selection activeCell="D37" sqref="D37"/>
    </sheetView>
  </sheetViews>
  <sheetFormatPr baseColWidth="10" defaultColWidth="9.140625" defaultRowHeight="15" x14ac:dyDescent="0.25"/>
  <cols>
    <col min="1" max="1" width="55.42578125" customWidth="1"/>
    <col min="2" max="4" width="16.140625" customWidth="1"/>
    <col min="5" max="5" width="19.5703125" customWidth="1"/>
  </cols>
  <sheetData>
    <row r="1" spans="1:5" ht="39.950000000000003" customHeight="1" x14ac:dyDescent="0.25">
      <c r="A1" s="146" t="s">
        <v>164</v>
      </c>
      <c r="B1" s="161"/>
      <c r="C1" s="161"/>
      <c r="D1" s="161"/>
      <c r="E1" s="147"/>
    </row>
    <row r="2" spans="1:5" ht="65.25" customHeight="1" x14ac:dyDescent="0.25">
      <c r="A2" s="119" t="s">
        <v>170</v>
      </c>
      <c r="B2" s="120"/>
      <c r="C2" s="120"/>
      <c r="D2" s="120"/>
      <c r="E2" s="121"/>
    </row>
    <row r="3" spans="1:5" ht="78.75" customHeight="1" x14ac:dyDescent="0.25">
      <c r="A3" s="51"/>
      <c r="B3" s="91" t="s">
        <v>163</v>
      </c>
      <c r="C3" s="91" t="s">
        <v>208</v>
      </c>
      <c r="D3" s="91" t="s">
        <v>302</v>
      </c>
      <c r="E3" s="90" t="s">
        <v>249</v>
      </c>
    </row>
    <row r="4" spans="1:5" x14ac:dyDescent="0.25">
      <c r="A4" s="204" t="s">
        <v>1</v>
      </c>
      <c r="B4" s="205"/>
      <c r="C4" s="205"/>
      <c r="D4" s="205"/>
      <c r="E4" s="65"/>
    </row>
    <row r="5" spans="1:5" x14ac:dyDescent="0.25">
      <c r="A5" s="36" t="s">
        <v>83</v>
      </c>
      <c r="B5" s="13">
        <v>1</v>
      </c>
      <c r="C5" s="13">
        <v>1</v>
      </c>
      <c r="D5" s="13">
        <v>1</v>
      </c>
      <c r="E5" s="22">
        <v>0</v>
      </c>
    </row>
    <row r="6" spans="1:5" x14ac:dyDescent="0.25">
      <c r="A6" s="36" t="s">
        <v>94</v>
      </c>
      <c r="B6" s="13">
        <v>1</v>
      </c>
      <c r="C6" s="13">
        <v>1</v>
      </c>
      <c r="D6" s="13">
        <v>1</v>
      </c>
      <c r="E6" s="22">
        <v>1</v>
      </c>
    </row>
    <row r="7" spans="1:5" x14ac:dyDescent="0.25">
      <c r="A7" s="36" t="s">
        <v>250</v>
      </c>
      <c r="B7" s="13">
        <v>68</v>
      </c>
      <c r="C7" s="99" t="s">
        <v>251</v>
      </c>
      <c r="D7" s="99">
        <v>44</v>
      </c>
      <c r="E7" s="66">
        <v>30</v>
      </c>
    </row>
    <row r="8" spans="1:5" x14ac:dyDescent="0.25">
      <c r="A8" s="36" t="s">
        <v>84</v>
      </c>
      <c r="B8" s="13"/>
      <c r="C8" s="13"/>
      <c r="D8" s="13"/>
      <c r="E8" s="22"/>
    </row>
    <row r="9" spans="1:5" x14ac:dyDescent="0.25">
      <c r="A9" s="36" t="s">
        <v>85</v>
      </c>
      <c r="B9" s="13"/>
      <c r="C9" s="13"/>
      <c r="D9" s="13"/>
      <c r="E9" s="66"/>
    </row>
    <row r="10" spans="1:5" x14ac:dyDescent="0.25">
      <c r="A10" s="36" t="s">
        <v>86</v>
      </c>
      <c r="B10" s="13">
        <v>28</v>
      </c>
      <c r="C10" s="13">
        <v>29</v>
      </c>
      <c r="D10" s="13">
        <v>6</v>
      </c>
      <c r="E10" s="67">
        <v>9</v>
      </c>
    </row>
    <row r="11" spans="1:5" x14ac:dyDescent="0.25">
      <c r="A11" s="36" t="s">
        <v>87</v>
      </c>
      <c r="B11" s="13">
        <v>47</v>
      </c>
      <c r="C11" s="13">
        <v>47</v>
      </c>
      <c r="D11" s="13">
        <v>7</v>
      </c>
      <c r="E11" s="67">
        <v>0</v>
      </c>
    </row>
    <row r="12" spans="1:5" x14ac:dyDescent="0.25">
      <c r="A12" s="36" t="s">
        <v>252</v>
      </c>
      <c r="B12" s="97">
        <v>12</v>
      </c>
      <c r="C12" s="13">
        <v>12</v>
      </c>
      <c r="D12" s="13">
        <v>0</v>
      </c>
      <c r="E12" s="22">
        <v>0</v>
      </c>
    </row>
    <row r="13" spans="1:5" x14ac:dyDescent="0.25">
      <c r="A13" s="36" t="s">
        <v>89</v>
      </c>
      <c r="B13" s="13"/>
      <c r="C13" s="13"/>
      <c r="D13" s="13"/>
      <c r="E13" s="68"/>
    </row>
    <row r="14" spans="1:5" x14ac:dyDescent="0.25">
      <c r="A14" s="36" t="s">
        <v>90</v>
      </c>
      <c r="B14" s="13"/>
      <c r="C14" s="13"/>
      <c r="D14" s="13"/>
      <c r="E14" s="66"/>
    </row>
    <row r="15" spans="1:5" x14ac:dyDescent="0.25">
      <c r="A15" s="36" t="s">
        <v>91</v>
      </c>
      <c r="B15" s="1">
        <f t="shared" ref="B15:E15" si="0">SUM(B7:B14)</f>
        <v>155</v>
      </c>
      <c r="C15" s="1">
        <f t="shared" si="0"/>
        <v>88</v>
      </c>
      <c r="D15" s="1">
        <v>58</v>
      </c>
      <c r="E15" s="47">
        <f t="shared" si="0"/>
        <v>39</v>
      </c>
    </row>
    <row r="16" spans="1:5" x14ac:dyDescent="0.25">
      <c r="A16" s="204" t="s">
        <v>12</v>
      </c>
      <c r="B16" s="205"/>
      <c r="C16" s="205"/>
      <c r="D16" s="205"/>
      <c r="E16" s="65"/>
    </row>
    <row r="17" spans="1:5" x14ac:dyDescent="0.25">
      <c r="A17" s="36" t="s">
        <v>13</v>
      </c>
      <c r="B17" s="13">
        <v>975</v>
      </c>
      <c r="C17" s="13">
        <v>975</v>
      </c>
      <c r="D17" s="13"/>
      <c r="E17" s="67"/>
    </row>
    <row r="18" spans="1:5" x14ac:dyDescent="0.25">
      <c r="A18" s="36" t="s">
        <v>14</v>
      </c>
      <c r="B18" s="13">
        <v>82</v>
      </c>
      <c r="C18" s="13">
        <v>82</v>
      </c>
      <c r="D18" s="13">
        <v>82</v>
      </c>
      <c r="E18" s="67"/>
    </row>
    <row r="19" spans="1:5" x14ac:dyDescent="0.25">
      <c r="A19" s="36" t="s">
        <v>98</v>
      </c>
      <c r="B19" s="13"/>
      <c r="C19" s="13"/>
      <c r="D19" s="13"/>
      <c r="E19" s="67"/>
    </row>
    <row r="20" spans="1:5" x14ac:dyDescent="0.25">
      <c r="A20" s="36" t="s">
        <v>16</v>
      </c>
      <c r="B20" s="13"/>
      <c r="C20" s="13"/>
      <c r="D20" s="13"/>
      <c r="E20" s="67"/>
    </row>
    <row r="21" spans="1:5" x14ac:dyDescent="0.25">
      <c r="A21" s="36" t="s">
        <v>17</v>
      </c>
      <c r="B21" s="13"/>
      <c r="C21" s="13"/>
      <c r="D21" s="13"/>
      <c r="E21" s="22"/>
    </row>
    <row r="22" spans="1:5" ht="15" customHeight="1" x14ac:dyDescent="0.25">
      <c r="A22" s="36" t="s">
        <v>18</v>
      </c>
      <c r="B22" s="13"/>
      <c r="C22" s="13"/>
      <c r="D22" s="13"/>
      <c r="E22" s="66"/>
    </row>
    <row r="23" spans="1:5" x14ac:dyDescent="0.25">
      <c r="A23" s="36" t="s">
        <v>19</v>
      </c>
      <c r="B23" s="13"/>
      <c r="C23" s="13"/>
      <c r="D23" s="13"/>
      <c r="E23" s="22"/>
    </row>
    <row r="24" spans="1:5" x14ac:dyDescent="0.25">
      <c r="A24" s="36" t="s">
        <v>20</v>
      </c>
      <c r="B24" s="13"/>
      <c r="C24" s="13"/>
      <c r="D24" s="13"/>
      <c r="E24" s="66"/>
    </row>
    <row r="25" spans="1:5" x14ac:dyDescent="0.25">
      <c r="A25" s="36" t="s">
        <v>97</v>
      </c>
      <c r="B25" s="13"/>
      <c r="C25" s="13"/>
      <c r="D25" s="13"/>
      <c r="E25" s="67"/>
    </row>
    <row r="26" spans="1:5" x14ac:dyDescent="0.25">
      <c r="A26" s="36" t="s">
        <v>96</v>
      </c>
      <c r="B26" s="13"/>
      <c r="C26" s="13"/>
      <c r="D26" s="13"/>
      <c r="E26" s="67"/>
    </row>
    <row r="27" spans="1:5" ht="15.75" thickBot="1" x14ac:dyDescent="0.3">
      <c r="A27" s="37" t="s">
        <v>92</v>
      </c>
      <c r="B27" s="34">
        <f t="shared" ref="B27:E27" si="1">SUM(B17:B26)</f>
        <v>1057</v>
      </c>
      <c r="C27" s="34">
        <f t="shared" si="1"/>
        <v>1057</v>
      </c>
      <c r="D27" s="34">
        <f t="shared" si="1"/>
        <v>82</v>
      </c>
      <c r="E27" s="35">
        <f t="shared" si="1"/>
        <v>0</v>
      </c>
    </row>
    <row r="29" spans="1:5" ht="75" x14ac:dyDescent="0.25">
      <c r="A29" s="100" t="s">
        <v>253</v>
      </c>
    </row>
    <row r="31" spans="1:5" ht="69.75" customHeight="1" x14ac:dyDescent="0.25">
      <c r="A31" s="100" t="s">
        <v>254</v>
      </c>
    </row>
    <row r="33" spans="1:5" ht="36" customHeight="1" x14ac:dyDescent="0.25">
      <c r="A33" s="100" t="s">
        <v>255</v>
      </c>
      <c r="B33" s="100"/>
      <c r="C33" s="100"/>
      <c r="D33" s="100"/>
      <c r="E33" s="100"/>
    </row>
    <row r="35" spans="1:5" ht="77.25" customHeight="1" x14ac:dyDescent="0.25">
      <c r="A35" s="104" t="s">
        <v>256</v>
      </c>
      <c r="B35" s="104"/>
      <c r="C35" s="104"/>
      <c r="D35" s="104"/>
      <c r="E35" s="104"/>
    </row>
    <row r="37" spans="1:5" ht="27.75" customHeight="1" x14ac:dyDescent="0.25">
      <c r="A37" s="95" t="s">
        <v>303</v>
      </c>
    </row>
  </sheetData>
  <mergeCells count="5">
    <mergeCell ref="A16:D16"/>
    <mergeCell ref="A4:D4"/>
    <mergeCell ref="A1:E1"/>
    <mergeCell ref="A2:E2"/>
    <mergeCell ref="A35:E35"/>
  </mergeCells>
  <pageMargins left="0.7" right="0.7" top="0.75" bottom="0.75" header="0.3" footer="0.3"/>
  <pageSetup paperSize="9" scale="9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99FF"/>
    <pageSetUpPr fitToPage="1"/>
  </sheetPr>
  <dimension ref="A1:E39"/>
  <sheetViews>
    <sheetView topLeftCell="A10" zoomScale="90" zoomScaleNormal="90" workbookViewId="0">
      <selection activeCell="A18" sqref="A18"/>
    </sheetView>
  </sheetViews>
  <sheetFormatPr baseColWidth="10" defaultColWidth="9.140625" defaultRowHeight="15" x14ac:dyDescent="0.25"/>
  <cols>
    <col min="1" max="1" width="54.5703125" customWidth="1"/>
    <col min="2" max="3" width="19.5703125" customWidth="1"/>
    <col min="4" max="4" width="22.42578125" customWidth="1"/>
    <col min="5" max="5" width="25.140625" customWidth="1"/>
  </cols>
  <sheetData>
    <row r="1" spans="1:5" ht="39.950000000000003" customHeight="1" x14ac:dyDescent="0.25">
      <c r="A1" s="146" t="s">
        <v>165</v>
      </c>
      <c r="B1" s="161"/>
      <c r="C1" s="161"/>
      <c r="D1" s="161"/>
      <c r="E1" s="147"/>
    </row>
    <row r="2" spans="1:5" ht="68.25" customHeight="1" x14ac:dyDescent="0.25">
      <c r="A2" s="119" t="s">
        <v>171</v>
      </c>
      <c r="B2" s="120"/>
      <c r="C2" s="120"/>
      <c r="D2" s="120"/>
      <c r="E2" s="121"/>
    </row>
    <row r="3" spans="1:5" ht="80.25" customHeight="1" x14ac:dyDescent="0.25">
      <c r="A3" s="51"/>
      <c r="B3" s="91" t="s">
        <v>166</v>
      </c>
      <c r="C3" s="91" t="s">
        <v>257</v>
      </c>
      <c r="D3" s="91" t="s">
        <v>258</v>
      </c>
      <c r="E3" s="90" t="s">
        <v>259</v>
      </c>
    </row>
    <row r="4" spans="1:5" x14ac:dyDescent="0.25">
      <c r="A4" s="204" t="s">
        <v>260</v>
      </c>
      <c r="B4" s="205"/>
      <c r="C4" s="205"/>
      <c r="D4" s="205"/>
      <c r="E4" s="206"/>
    </row>
    <row r="5" spans="1:5" x14ac:dyDescent="0.25">
      <c r="A5" s="36" t="s">
        <v>83</v>
      </c>
      <c r="B5" s="13">
        <v>4</v>
      </c>
      <c r="C5" s="13">
        <v>4</v>
      </c>
      <c r="D5" s="13">
        <v>1</v>
      </c>
      <c r="E5" s="22">
        <v>1</v>
      </c>
    </row>
    <row r="6" spans="1:5" x14ac:dyDescent="0.25">
      <c r="A6" s="36" t="s">
        <v>94</v>
      </c>
      <c r="B6" s="13">
        <v>1</v>
      </c>
      <c r="C6" s="13">
        <v>1</v>
      </c>
      <c r="D6" s="13">
        <v>1</v>
      </c>
      <c r="E6" s="22">
        <v>0</v>
      </c>
    </row>
    <row r="7" spans="1:5" x14ac:dyDescent="0.25">
      <c r="A7" s="36" t="s">
        <v>82</v>
      </c>
      <c r="B7" s="13">
        <v>710</v>
      </c>
      <c r="C7" s="13">
        <v>934</v>
      </c>
      <c r="D7" s="13">
        <v>173</v>
      </c>
      <c r="E7" s="22">
        <v>19</v>
      </c>
    </row>
    <row r="8" spans="1:5" x14ac:dyDescent="0.25">
      <c r="A8" s="36" t="s">
        <v>84</v>
      </c>
      <c r="B8" s="13"/>
      <c r="C8" s="13"/>
      <c r="D8" s="13"/>
      <c r="E8" s="22"/>
    </row>
    <row r="9" spans="1:5" x14ac:dyDescent="0.25">
      <c r="A9" s="36" t="s">
        <v>85</v>
      </c>
      <c r="B9" s="13"/>
      <c r="C9" s="13"/>
      <c r="D9" s="13"/>
      <c r="E9" s="22"/>
    </row>
    <row r="10" spans="1:5" x14ac:dyDescent="0.25">
      <c r="A10" s="36" t="s">
        <v>86</v>
      </c>
      <c r="B10" s="13">
        <v>27</v>
      </c>
      <c r="C10" s="13">
        <v>5</v>
      </c>
      <c r="D10" s="13">
        <v>5</v>
      </c>
      <c r="E10" s="22">
        <v>5</v>
      </c>
    </row>
    <row r="11" spans="1:5" x14ac:dyDescent="0.25">
      <c r="A11" s="36" t="s">
        <v>87</v>
      </c>
      <c r="B11" s="13">
        <v>123</v>
      </c>
      <c r="C11" s="13">
        <v>123</v>
      </c>
      <c r="D11" s="13">
        <v>123</v>
      </c>
      <c r="E11" s="22">
        <v>0</v>
      </c>
    </row>
    <row r="12" spans="1:5" x14ac:dyDescent="0.25">
      <c r="A12" s="36" t="s">
        <v>252</v>
      </c>
      <c r="B12" s="97">
        <v>24</v>
      </c>
      <c r="C12" s="99">
        <v>24</v>
      </c>
      <c r="D12" s="99">
        <v>0</v>
      </c>
      <c r="E12" s="22">
        <v>0</v>
      </c>
    </row>
    <row r="13" spans="1:5" x14ac:dyDescent="0.25">
      <c r="A13" s="36" t="s">
        <v>89</v>
      </c>
      <c r="B13" s="13"/>
      <c r="C13" s="13"/>
      <c r="D13" s="13"/>
      <c r="E13" s="22"/>
    </row>
    <row r="14" spans="1:5" x14ac:dyDescent="0.25">
      <c r="A14" s="36" t="s">
        <v>90</v>
      </c>
      <c r="B14" s="13"/>
      <c r="C14" s="13"/>
      <c r="D14" s="13"/>
      <c r="E14" s="22"/>
    </row>
    <row r="15" spans="1:5" x14ac:dyDescent="0.25">
      <c r="A15" s="36" t="s">
        <v>91</v>
      </c>
      <c r="B15" s="1">
        <f>SUM(B5:B14)</f>
        <v>889</v>
      </c>
      <c r="C15" s="1">
        <f t="shared" ref="C15:E15" si="0">SUM(C5:C14)</f>
        <v>1091</v>
      </c>
      <c r="D15" s="1">
        <f t="shared" si="0"/>
        <v>303</v>
      </c>
      <c r="E15" s="47">
        <f t="shared" si="0"/>
        <v>25</v>
      </c>
    </row>
    <row r="16" spans="1:5" x14ac:dyDescent="0.25">
      <c r="A16" s="204" t="s">
        <v>12</v>
      </c>
      <c r="B16" s="205"/>
      <c r="C16" s="205"/>
      <c r="D16" s="205"/>
      <c r="E16" s="206"/>
    </row>
    <row r="17" spans="1:5" x14ac:dyDescent="0.25">
      <c r="A17" s="36" t="s">
        <v>13</v>
      </c>
      <c r="B17" s="13">
        <v>41</v>
      </c>
      <c r="C17" s="13">
        <v>41</v>
      </c>
      <c r="D17" s="13">
        <v>41</v>
      </c>
      <c r="E17" s="22">
        <v>0</v>
      </c>
    </row>
    <row r="18" spans="1:5" x14ac:dyDescent="0.25">
      <c r="A18" s="36" t="s">
        <v>301</v>
      </c>
      <c r="B18" s="13">
        <v>0</v>
      </c>
      <c r="C18" s="13">
        <v>0</v>
      </c>
      <c r="D18" s="13">
        <v>0</v>
      </c>
      <c r="E18" s="22">
        <v>0</v>
      </c>
    </row>
    <row r="19" spans="1:5" x14ac:dyDescent="0.25">
      <c r="A19" s="36" t="s">
        <v>98</v>
      </c>
      <c r="B19" s="13"/>
      <c r="C19" s="13"/>
      <c r="D19" s="13"/>
      <c r="E19" s="22"/>
    </row>
    <row r="20" spans="1:5" x14ac:dyDescent="0.25">
      <c r="A20" s="36" t="s">
        <v>16</v>
      </c>
      <c r="B20" s="13"/>
      <c r="C20" s="13"/>
      <c r="D20" s="13"/>
      <c r="E20" s="22"/>
    </row>
    <row r="21" spans="1:5" x14ac:dyDescent="0.25">
      <c r="A21" s="36" t="s">
        <v>17</v>
      </c>
      <c r="B21" s="13"/>
      <c r="C21" s="13"/>
      <c r="D21" s="13"/>
      <c r="E21" s="22"/>
    </row>
    <row r="22" spans="1:5" ht="30" x14ac:dyDescent="0.25">
      <c r="A22" s="36" t="s">
        <v>18</v>
      </c>
      <c r="B22" s="13"/>
      <c r="C22" s="13"/>
      <c r="D22" s="13"/>
      <c r="E22" s="22"/>
    </row>
    <row r="23" spans="1:5" x14ac:dyDescent="0.25">
      <c r="A23" s="36" t="s">
        <v>19</v>
      </c>
      <c r="B23" s="13"/>
      <c r="C23" s="13"/>
      <c r="D23" s="13"/>
      <c r="E23" s="22"/>
    </row>
    <row r="24" spans="1:5" x14ac:dyDescent="0.25">
      <c r="A24" s="36" t="s">
        <v>20</v>
      </c>
      <c r="B24" s="13"/>
      <c r="C24" s="13"/>
      <c r="D24" s="13"/>
      <c r="E24" s="22"/>
    </row>
    <row r="25" spans="1:5" x14ac:dyDescent="0.25">
      <c r="A25" s="36" t="s">
        <v>97</v>
      </c>
      <c r="B25" s="13"/>
      <c r="C25" s="13"/>
      <c r="D25" s="13"/>
      <c r="E25" s="22"/>
    </row>
    <row r="26" spans="1:5" x14ac:dyDescent="0.25">
      <c r="A26" s="36" t="s">
        <v>96</v>
      </c>
      <c r="B26" s="13"/>
      <c r="C26" s="13"/>
      <c r="D26" s="13"/>
      <c r="E26" s="22"/>
    </row>
    <row r="27" spans="1:5" ht="15.75" thickBot="1" x14ac:dyDescent="0.3">
      <c r="A27" s="37" t="s">
        <v>158</v>
      </c>
      <c r="B27" s="34">
        <f t="shared" ref="B27:E27" si="1">SUM(B17:B26)</f>
        <v>41</v>
      </c>
      <c r="C27" s="34">
        <f t="shared" si="1"/>
        <v>41</v>
      </c>
      <c r="D27" s="34">
        <f t="shared" si="1"/>
        <v>41</v>
      </c>
      <c r="E27" s="35">
        <f t="shared" si="1"/>
        <v>0</v>
      </c>
    </row>
    <row r="29" spans="1:5" ht="60" x14ac:dyDescent="0.25">
      <c r="A29" s="100" t="s">
        <v>261</v>
      </c>
    </row>
    <row r="31" spans="1:5" ht="60" x14ac:dyDescent="0.25">
      <c r="A31" s="100" t="s">
        <v>263</v>
      </c>
    </row>
    <row r="33" spans="1:5" ht="45" x14ac:dyDescent="0.25">
      <c r="A33" s="100" t="s">
        <v>262</v>
      </c>
    </row>
    <row r="35" spans="1:5" ht="68.25" customHeight="1" x14ac:dyDescent="0.25">
      <c r="A35" s="104" t="s">
        <v>256</v>
      </c>
      <c r="B35" s="104"/>
      <c r="C35" s="104"/>
      <c r="D35" s="104"/>
      <c r="E35" s="104"/>
    </row>
    <row r="37" spans="1:5" ht="16.5" customHeight="1" x14ac:dyDescent="0.25">
      <c r="A37" s="95" t="s">
        <v>304</v>
      </c>
    </row>
    <row r="39" spans="1:5" x14ac:dyDescent="0.25">
      <c r="A39" s="95"/>
    </row>
  </sheetData>
  <mergeCells count="5">
    <mergeCell ref="A4:E4"/>
    <mergeCell ref="A16:E16"/>
    <mergeCell ref="A1:E1"/>
    <mergeCell ref="A2:E2"/>
    <mergeCell ref="A35:E35"/>
  </mergeCells>
  <pageMargins left="0.7" right="0.7" top="0.75" bottom="0.75" header="0.3" footer="0.3"/>
  <pageSetup paperSize="9" scale="9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99FF"/>
    <pageSetUpPr fitToPage="1"/>
  </sheetPr>
  <dimension ref="A1:I31"/>
  <sheetViews>
    <sheetView topLeftCell="A4" zoomScale="90" zoomScaleNormal="90" workbookViewId="0">
      <selection activeCell="B31" sqref="B31"/>
    </sheetView>
  </sheetViews>
  <sheetFormatPr baseColWidth="10" defaultColWidth="9.140625" defaultRowHeight="15" x14ac:dyDescent="0.25"/>
  <cols>
    <col min="1" max="1" width="59.140625" customWidth="1"/>
    <col min="2" max="3" width="16.140625" customWidth="1"/>
    <col min="4" max="5" width="14" customWidth="1"/>
    <col min="6" max="9" width="16.42578125" customWidth="1"/>
  </cols>
  <sheetData>
    <row r="1" spans="1:9" ht="39.950000000000003" customHeight="1" x14ac:dyDescent="0.25">
      <c r="A1" s="146" t="s">
        <v>167</v>
      </c>
      <c r="B1" s="161"/>
      <c r="C1" s="161"/>
      <c r="D1" s="161"/>
      <c r="E1" s="161"/>
      <c r="F1" s="161"/>
      <c r="G1" s="161"/>
      <c r="H1" s="161"/>
      <c r="I1" s="147"/>
    </row>
    <row r="2" spans="1:9" ht="78.75" customHeight="1" x14ac:dyDescent="0.25">
      <c r="A2" s="119" t="s">
        <v>222</v>
      </c>
      <c r="B2" s="120"/>
      <c r="C2" s="120"/>
      <c r="D2" s="120"/>
      <c r="E2" s="120"/>
      <c r="F2" s="120"/>
      <c r="G2" s="120"/>
      <c r="H2" s="120"/>
      <c r="I2" s="121"/>
    </row>
    <row r="3" spans="1:9" ht="15" customHeight="1" x14ac:dyDescent="0.25">
      <c r="A3" s="208"/>
      <c r="B3" s="211" t="s">
        <v>209</v>
      </c>
      <c r="C3" s="211"/>
      <c r="D3" s="211"/>
      <c r="E3" s="211"/>
      <c r="F3" s="211"/>
      <c r="G3" s="211"/>
      <c r="H3" s="211"/>
      <c r="I3" s="207" t="s">
        <v>131</v>
      </c>
    </row>
    <row r="4" spans="1:9" ht="44.25" customHeight="1" x14ac:dyDescent="0.25">
      <c r="A4" s="209"/>
      <c r="B4" s="211" t="s">
        <v>199</v>
      </c>
      <c r="C4" s="211" t="s">
        <v>200</v>
      </c>
      <c r="D4" s="211" t="s">
        <v>132</v>
      </c>
      <c r="E4" s="211"/>
      <c r="F4" s="212" t="s">
        <v>135</v>
      </c>
      <c r="G4" s="211" t="s">
        <v>133</v>
      </c>
      <c r="H4" s="211" t="s">
        <v>210</v>
      </c>
      <c r="I4" s="207"/>
    </row>
    <row r="5" spans="1:9" ht="113.25" customHeight="1" x14ac:dyDescent="0.25">
      <c r="A5" s="210"/>
      <c r="B5" s="211"/>
      <c r="C5" s="211"/>
      <c r="D5" s="91" t="s">
        <v>134</v>
      </c>
      <c r="E5" s="91" t="s">
        <v>78</v>
      </c>
      <c r="F5" s="213"/>
      <c r="G5" s="211"/>
      <c r="H5" s="211"/>
      <c r="I5" s="207"/>
    </row>
    <row r="6" spans="1:9" x14ac:dyDescent="0.25">
      <c r="A6" s="204" t="s">
        <v>1</v>
      </c>
      <c r="B6" s="205"/>
      <c r="C6" s="205"/>
      <c r="D6" s="205"/>
      <c r="E6" s="205"/>
      <c r="F6" s="205"/>
      <c r="G6" s="205"/>
      <c r="H6" s="205"/>
      <c r="I6" s="206"/>
    </row>
    <row r="7" spans="1:9" x14ac:dyDescent="0.25">
      <c r="A7" s="36" t="s">
        <v>83</v>
      </c>
      <c r="B7" s="13">
        <v>0</v>
      </c>
      <c r="C7" s="13">
        <v>0</v>
      </c>
      <c r="D7" s="13">
        <v>0</v>
      </c>
      <c r="E7" s="13">
        <v>0</v>
      </c>
      <c r="F7" s="13">
        <v>0</v>
      </c>
      <c r="G7" s="13">
        <v>0</v>
      </c>
      <c r="H7" s="13">
        <v>0</v>
      </c>
      <c r="I7" s="101" t="s">
        <v>202</v>
      </c>
    </row>
    <row r="8" spans="1:9" x14ac:dyDescent="0.25">
      <c r="A8" s="36" t="s">
        <v>94</v>
      </c>
      <c r="B8" s="13">
        <v>0</v>
      </c>
      <c r="C8" s="13">
        <v>0</v>
      </c>
      <c r="D8" s="13">
        <v>0</v>
      </c>
      <c r="E8" s="13">
        <v>0</v>
      </c>
      <c r="F8" s="13">
        <v>0</v>
      </c>
      <c r="G8" s="13">
        <v>0</v>
      </c>
      <c r="H8" s="13">
        <v>0</v>
      </c>
      <c r="I8" s="101" t="s">
        <v>202</v>
      </c>
    </row>
    <row r="9" spans="1:9" x14ac:dyDescent="0.25">
      <c r="A9" s="36" t="s">
        <v>82</v>
      </c>
      <c r="B9" s="13">
        <v>2</v>
      </c>
      <c r="C9" s="13">
        <v>37</v>
      </c>
      <c r="D9" s="13">
        <v>19</v>
      </c>
      <c r="E9" s="13">
        <v>24950</v>
      </c>
      <c r="F9" s="99" t="s">
        <v>265</v>
      </c>
      <c r="G9" s="13">
        <v>0</v>
      </c>
      <c r="H9" s="13">
        <v>0</v>
      </c>
      <c r="I9" s="101" t="s">
        <v>202</v>
      </c>
    </row>
    <row r="10" spans="1:9" x14ac:dyDescent="0.25">
      <c r="A10" s="36" t="s">
        <v>84</v>
      </c>
      <c r="B10" s="13"/>
      <c r="C10" s="13"/>
      <c r="D10" s="13"/>
      <c r="E10" s="13"/>
      <c r="F10" s="13"/>
      <c r="G10" s="13"/>
      <c r="H10" s="13"/>
      <c r="I10" s="101"/>
    </row>
    <row r="11" spans="1:9" x14ac:dyDescent="0.25">
      <c r="A11" s="36" t="s">
        <v>85</v>
      </c>
      <c r="B11" s="13"/>
      <c r="C11" s="13"/>
      <c r="D11" s="13"/>
      <c r="E11" s="13"/>
      <c r="F11" s="13"/>
      <c r="G11" s="13"/>
      <c r="H11" s="13"/>
      <c r="I11" s="101"/>
    </row>
    <row r="12" spans="1:9" x14ac:dyDescent="0.25">
      <c r="A12" s="36" t="s">
        <v>86</v>
      </c>
      <c r="B12" s="13">
        <v>0</v>
      </c>
      <c r="C12" s="13">
        <v>5</v>
      </c>
      <c r="D12" s="13">
        <v>0</v>
      </c>
      <c r="E12" s="13">
        <v>0</v>
      </c>
      <c r="F12" s="13"/>
      <c r="G12" s="13">
        <v>0</v>
      </c>
      <c r="H12" s="13">
        <v>0</v>
      </c>
      <c r="I12" s="101" t="s">
        <v>202</v>
      </c>
    </row>
    <row r="13" spans="1:9" x14ac:dyDescent="0.25">
      <c r="A13" s="36" t="s">
        <v>87</v>
      </c>
      <c r="B13" s="13">
        <v>0</v>
      </c>
      <c r="C13" s="13">
        <v>0</v>
      </c>
      <c r="D13" s="13">
        <v>0</v>
      </c>
      <c r="E13" s="13">
        <v>0</v>
      </c>
      <c r="F13" s="13">
        <v>0</v>
      </c>
      <c r="G13" s="13">
        <v>0</v>
      </c>
      <c r="H13" s="13">
        <v>0</v>
      </c>
      <c r="I13" s="101" t="s">
        <v>202</v>
      </c>
    </row>
    <row r="14" spans="1:9" x14ac:dyDescent="0.25">
      <c r="A14" s="36" t="s">
        <v>88</v>
      </c>
      <c r="B14" s="13">
        <v>0</v>
      </c>
      <c r="C14" s="13">
        <v>0</v>
      </c>
      <c r="D14" s="13">
        <v>0</v>
      </c>
      <c r="E14" s="13">
        <v>0</v>
      </c>
      <c r="F14" s="13">
        <v>0</v>
      </c>
      <c r="G14" s="13">
        <v>0</v>
      </c>
      <c r="H14" s="13">
        <v>0</v>
      </c>
      <c r="I14" s="101" t="s">
        <v>202</v>
      </c>
    </row>
    <row r="15" spans="1:9" x14ac:dyDescent="0.25">
      <c r="A15" s="36" t="s">
        <v>89</v>
      </c>
      <c r="B15" s="13"/>
      <c r="C15" s="13"/>
      <c r="D15" s="13"/>
      <c r="E15" s="13"/>
      <c r="F15" s="13"/>
      <c r="G15" s="13"/>
      <c r="H15" s="13"/>
      <c r="I15" s="22"/>
    </row>
    <row r="16" spans="1:9" x14ac:dyDescent="0.25">
      <c r="A16" s="36" t="s">
        <v>90</v>
      </c>
      <c r="B16" s="13"/>
      <c r="C16" s="13"/>
      <c r="D16" s="13"/>
      <c r="E16" s="13"/>
      <c r="F16" s="13"/>
      <c r="G16" s="13"/>
      <c r="H16" s="13"/>
      <c r="I16" s="22"/>
    </row>
    <row r="17" spans="1:9" x14ac:dyDescent="0.25">
      <c r="A17" s="36" t="s">
        <v>91</v>
      </c>
      <c r="B17" s="1">
        <f t="shared" ref="B17:I17" si="0">SUM(B7:B16)</f>
        <v>2</v>
      </c>
      <c r="C17" s="1">
        <v>0</v>
      </c>
      <c r="D17" s="1">
        <f t="shared" si="0"/>
        <v>19</v>
      </c>
      <c r="E17" s="1">
        <f t="shared" si="0"/>
        <v>24950</v>
      </c>
      <c r="F17" s="1">
        <f t="shared" si="0"/>
        <v>0</v>
      </c>
      <c r="G17" s="1">
        <f t="shared" si="0"/>
        <v>0</v>
      </c>
      <c r="H17" s="1">
        <f t="shared" si="0"/>
        <v>0</v>
      </c>
      <c r="I17" s="47">
        <f t="shared" si="0"/>
        <v>0</v>
      </c>
    </row>
    <row r="18" spans="1:9" x14ac:dyDescent="0.25">
      <c r="A18" s="204" t="s">
        <v>12</v>
      </c>
      <c r="B18" s="205"/>
      <c r="C18" s="205"/>
      <c r="D18" s="205"/>
      <c r="E18" s="205"/>
      <c r="F18" s="205"/>
      <c r="G18" s="205"/>
      <c r="H18" s="205"/>
      <c r="I18" s="206"/>
    </row>
    <row r="19" spans="1:9" x14ac:dyDescent="0.25">
      <c r="A19" s="36" t="s">
        <v>13</v>
      </c>
      <c r="B19" s="13"/>
      <c r="C19" s="13"/>
      <c r="D19" s="13"/>
      <c r="E19" s="13"/>
      <c r="F19" s="13"/>
      <c r="G19" s="13"/>
      <c r="H19" s="13"/>
      <c r="I19" s="22"/>
    </row>
    <row r="20" spans="1:9" x14ac:dyDescent="0.25">
      <c r="A20" s="36" t="s">
        <v>14</v>
      </c>
      <c r="B20" s="13"/>
      <c r="C20" s="13"/>
      <c r="D20" s="13"/>
      <c r="E20" s="13"/>
      <c r="F20" s="13"/>
      <c r="G20" s="13"/>
      <c r="H20" s="13"/>
      <c r="I20" s="22"/>
    </row>
    <row r="21" spans="1:9" x14ac:dyDescent="0.25">
      <c r="A21" s="36" t="s">
        <v>98</v>
      </c>
      <c r="B21" s="13"/>
      <c r="C21" s="13"/>
      <c r="D21" s="13"/>
      <c r="E21" s="13"/>
      <c r="F21" s="13"/>
      <c r="G21" s="13"/>
      <c r="H21" s="13"/>
      <c r="I21" s="22"/>
    </row>
    <row r="22" spans="1:9" x14ac:dyDescent="0.25">
      <c r="A22" s="36" t="s">
        <v>16</v>
      </c>
      <c r="B22" s="13"/>
      <c r="C22" s="13"/>
      <c r="D22" s="13"/>
      <c r="E22" s="13"/>
      <c r="F22" s="13"/>
      <c r="G22" s="13"/>
      <c r="H22" s="13"/>
      <c r="I22" s="22"/>
    </row>
    <row r="23" spans="1:9" x14ac:dyDescent="0.25">
      <c r="A23" s="36" t="s">
        <v>17</v>
      </c>
      <c r="B23" s="13"/>
      <c r="C23" s="13"/>
      <c r="D23" s="13"/>
      <c r="E23" s="13"/>
      <c r="F23" s="13"/>
      <c r="G23" s="13"/>
      <c r="H23" s="13"/>
      <c r="I23" s="22"/>
    </row>
    <row r="24" spans="1:9" ht="15.75" customHeight="1" x14ac:dyDescent="0.25">
      <c r="A24" s="36" t="s">
        <v>18</v>
      </c>
      <c r="B24" s="13"/>
      <c r="C24" s="13"/>
      <c r="D24" s="13"/>
      <c r="E24" s="13"/>
      <c r="F24" s="13"/>
      <c r="G24" s="13"/>
      <c r="H24" s="13"/>
      <c r="I24" s="22"/>
    </row>
    <row r="25" spans="1:9" x14ac:dyDescent="0.25">
      <c r="A25" s="36" t="s">
        <v>19</v>
      </c>
      <c r="B25" s="13"/>
      <c r="C25" s="13"/>
      <c r="D25" s="13"/>
      <c r="E25" s="13"/>
      <c r="F25" s="13"/>
      <c r="G25" s="13"/>
      <c r="H25" s="13"/>
      <c r="I25" s="22"/>
    </row>
    <row r="26" spans="1:9" x14ac:dyDescent="0.25">
      <c r="A26" s="36" t="s">
        <v>20</v>
      </c>
      <c r="B26" s="13"/>
      <c r="C26" s="13"/>
      <c r="D26" s="13"/>
      <c r="E26" s="13"/>
      <c r="F26" s="13"/>
      <c r="G26" s="13"/>
      <c r="H26" s="13"/>
      <c r="I26" s="22"/>
    </row>
    <row r="27" spans="1:9" x14ac:dyDescent="0.25">
      <c r="A27" s="36" t="s">
        <v>97</v>
      </c>
      <c r="B27" s="13"/>
      <c r="C27" s="13"/>
      <c r="D27" s="13"/>
      <c r="E27" s="13"/>
      <c r="F27" s="13"/>
      <c r="G27" s="13"/>
      <c r="H27" s="13"/>
      <c r="I27" s="22"/>
    </row>
    <row r="28" spans="1:9" x14ac:dyDescent="0.25">
      <c r="A28" s="36" t="s">
        <v>96</v>
      </c>
      <c r="B28" s="13"/>
      <c r="C28" s="13"/>
      <c r="D28" s="13"/>
      <c r="E28" s="13"/>
      <c r="F28" s="13"/>
      <c r="G28" s="13"/>
      <c r="H28" s="13"/>
      <c r="I28" s="22"/>
    </row>
    <row r="29" spans="1:9" ht="15.75" thickBot="1" x14ac:dyDescent="0.3">
      <c r="A29" s="37" t="s">
        <v>92</v>
      </c>
      <c r="B29" s="34">
        <f t="shared" ref="B29:I29" si="1">SUM(B19:B28)</f>
        <v>0</v>
      </c>
      <c r="C29" s="34">
        <v>0</v>
      </c>
      <c r="D29" s="34">
        <f t="shared" si="1"/>
        <v>0</v>
      </c>
      <c r="E29" s="34">
        <f t="shared" si="1"/>
        <v>0</v>
      </c>
      <c r="F29" s="34">
        <f t="shared" si="1"/>
        <v>0</v>
      </c>
      <c r="G29" s="34">
        <f t="shared" si="1"/>
        <v>0</v>
      </c>
      <c r="H29" s="34">
        <f t="shared" si="1"/>
        <v>0</v>
      </c>
      <c r="I29" s="35">
        <f t="shared" si="1"/>
        <v>0</v>
      </c>
    </row>
    <row r="31" spans="1:9" ht="48" customHeight="1" x14ac:dyDescent="0.25">
      <c r="A31" s="100" t="s">
        <v>264</v>
      </c>
    </row>
  </sheetData>
  <mergeCells count="13">
    <mergeCell ref="A6:I6"/>
    <mergeCell ref="A18:I18"/>
    <mergeCell ref="A1:I1"/>
    <mergeCell ref="I3:I5"/>
    <mergeCell ref="A3:A5"/>
    <mergeCell ref="C4:C5"/>
    <mergeCell ref="A2:I2"/>
    <mergeCell ref="B3:H3"/>
    <mergeCell ref="D4:E4"/>
    <mergeCell ref="B4:B5"/>
    <mergeCell ref="F4:F5"/>
    <mergeCell ref="G4:G5"/>
    <mergeCell ref="H4:H5"/>
  </mergeCells>
  <pageMargins left="0.7" right="0.7" top="0.75" bottom="0.75" header="0.3" footer="0.3"/>
  <pageSetup paperSize="9" scale="6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9FF66"/>
    <pageSetUpPr fitToPage="1"/>
  </sheetPr>
  <dimension ref="A1:O36"/>
  <sheetViews>
    <sheetView zoomScale="90" zoomScaleNormal="90" workbookViewId="0">
      <selection activeCell="A5" sqref="A5:A7"/>
    </sheetView>
  </sheetViews>
  <sheetFormatPr baseColWidth="10" defaultColWidth="9.140625" defaultRowHeight="15" x14ac:dyDescent="0.25"/>
  <cols>
    <col min="1" max="1" width="56.7109375" customWidth="1"/>
    <col min="2" max="4" width="12.28515625" customWidth="1"/>
    <col min="5" max="5" width="13.5703125" customWidth="1"/>
    <col min="6" max="6" width="12.28515625" customWidth="1"/>
    <col min="7" max="7" width="13.140625" customWidth="1"/>
    <col min="8" max="9" width="15" customWidth="1"/>
    <col min="10" max="11" width="16.5703125" customWidth="1"/>
    <col min="12" max="12" width="16.42578125" customWidth="1"/>
  </cols>
  <sheetData>
    <row r="1" spans="1:15" ht="39.950000000000003" customHeight="1" x14ac:dyDescent="0.25">
      <c r="A1" s="110" t="s">
        <v>156</v>
      </c>
      <c r="B1" s="111"/>
      <c r="C1" s="111"/>
      <c r="D1" s="111"/>
      <c r="E1" s="111"/>
      <c r="F1" s="111"/>
      <c r="G1" s="111"/>
      <c r="H1" s="111"/>
      <c r="I1" s="111"/>
      <c r="J1" s="111"/>
      <c r="K1" s="111"/>
      <c r="L1" s="138"/>
      <c r="M1" s="48"/>
    </row>
    <row r="2" spans="1:15" ht="72.75" customHeight="1" x14ac:dyDescent="0.25">
      <c r="A2" s="139" t="s">
        <v>212</v>
      </c>
      <c r="B2" s="140"/>
      <c r="C2" s="140"/>
      <c r="D2" s="140"/>
      <c r="E2" s="140"/>
      <c r="F2" s="140"/>
      <c r="G2" s="140"/>
      <c r="H2" s="140"/>
      <c r="I2" s="140"/>
      <c r="J2" s="140"/>
      <c r="K2" s="140"/>
      <c r="L2" s="141"/>
      <c r="M2" s="48"/>
    </row>
    <row r="3" spans="1:15" ht="119.25" customHeight="1" x14ac:dyDescent="0.25">
      <c r="A3" s="128" t="s">
        <v>213</v>
      </c>
      <c r="B3" s="129"/>
      <c r="C3" s="129"/>
      <c r="D3" s="129"/>
      <c r="E3" s="129"/>
      <c r="F3" s="129"/>
      <c r="G3" s="129"/>
      <c r="H3" s="129"/>
      <c r="I3" s="129"/>
      <c r="J3" s="129"/>
      <c r="K3" s="129"/>
      <c r="L3" s="130"/>
      <c r="M3" s="9"/>
      <c r="O3" s="9"/>
    </row>
    <row r="4" spans="1:15" ht="91.5" customHeight="1" x14ac:dyDescent="0.25">
      <c r="A4" s="128" t="s">
        <v>214</v>
      </c>
      <c r="B4" s="129"/>
      <c r="C4" s="129"/>
      <c r="D4" s="129"/>
      <c r="E4" s="129"/>
      <c r="F4" s="129"/>
      <c r="G4" s="129"/>
      <c r="H4" s="129"/>
      <c r="I4" s="129"/>
      <c r="J4" s="129"/>
      <c r="K4" s="129"/>
      <c r="L4" s="130"/>
      <c r="M4" s="48"/>
      <c r="O4" s="9"/>
    </row>
    <row r="5" spans="1:15" ht="49.5" customHeight="1" x14ac:dyDescent="0.25">
      <c r="A5" s="134"/>
      <c r="B5" s="136" t="s">
        <v>191</v>
      </c>
      <c r="C5" s="136"/>
      <c r="D5" s="136"/>
      <c r="E5" s="136"/>
      <c r="F5" s="137"/>
      <c r="G5" s="137"/>
      <c r="H5" s="137" t="s">
        <v>192</v>
      </c>
      <c r="I5" s="137"/>
      <c r="J5" s="137"/>
      <c r="K5" s="131" t="s">
        <v>193</v>
      </c>
      <c r="L5" s="131" t="s">
        <v>161</v>
      </c>
    </row>
    <row r="6" spans="1:15" ht="15" customHeight="1" x14ac:dyDescent="0.25">
      <c r="A6" s="135"/>
      <c r="B6" s="142" t="s">
        <v>198</v>
      </c>
      <c r="C6" s="143"/>
      <c r="D6" s="143"/>
      <c r="E6" s="144"/>
      <c r="F6" s="131" t="s">
        <v>189</v>
      </c>
      <c r="G6" s="131" t="s">
        <v>190</v>
      </c>
      <c r="H6" s="131" t="s">
        <v>80</v>
      </c>
      <c r="I6" s="131" t="s">
        <v>81</v>
      </c>
      <c r="J6" s="131" t="s">
        <v>194</v>
      </c>
      <c r="K6" s="132"/>
      <c r="L6" s="132"/>
    </row>
    <row r="7" spans="1:15" ht="75" x14ac:dyDescent="0.25">
      <c r="A7" s="135"/>
      <c r="B7" s="87" t="s">
        <v>187</v>
      </c>
      <c r="C7" s="87" t="s">
        <v>186</v>
      </c>
      <c r="D7" s="87" t="s">
        <v>122</v>
      </c>
      <c r="E7" s="88" t="s">
        <v>188</v>
      </c>
      <c r="F7" s="133"/>
      <c r="G7" s="133"/>
      <c r="H7" s="133"/>
      <c r="I7" s="133"/>
      <c r="J7" s="133"/>
      <c r="K7" s="133"/>
      <c r="L7" s="133"/>
    </row>
    <row r="8" spans="1:15" x14ac:dyDescent="0.25">
      <c r="A8" s="125" t="s">
        <v>1</v>
      </c>
      <c r="B8" s="126"/>
      <c r="C8" s="126"/>
      <c r="D8" s="126"/>
      <c r="E8" s="126"/>
      <c r="F8" s="126"/>
      <c r="G8" s="126"/>
      <c r="H8" s="126"/>
      <c r="I8" s="126"/>
      <c r="J8" s="126"/>
      <c r="K8" s="126"/>
      <c r="L8" s="127"/>
    </row>
    <row r="9" spans="1:15" x14ac:dyDescent="0.25">
      <c r="A9" s="36" t="s">
        <v>83</v>
      </c>
      <c r="B9" s="13"/>
      <c r="C9" s="13"/>
      <c r="D9" s="13"/>
      <c r="E9" s="13">
        <v>492</v>
      </c>
      <c r="F9" s="13">
        <v>492</v>
      </c>
      <c r="G9" s="13"/>
      <c r="H9" s="13"/>
      <c r="I9" s="13"/>
      <c r="J9" s="13"/>
      <c r="K9" s="13"/>
      <c r="L9" s="13"/>
    </row>
    <row r="10" spans="1:15" x14ac:dyDescent="0.25">
      <c r="A10" s="36" t="s">
        <v>94</v>
      </c>
      <c r="B10" s="13"/>
      <c r="C10" s="13"/>
      <c r="D10" s="13"/>
      <c r="E10" s="13"/>
      <c r="F10" s="13"/>
      <c r="G10" s="13"/>
      <c r="H10" s="13"/>
      <c r="I10" s="13"/>
      <c r="J10" s="13"/>
      <c r="K10" s="13"/>
      <c r="L10" s="13"/>
    </row>
    <row r="11" spans="1:15" x14ac:dyDescent="0.25">
      <c r="A11" s="36" t="s">
        <v>82</v>
      </c>
      <c r="B11" s="13"/>
      <c r="C11" s="13"/>
      <c r="D11" s="13"/>
      <c r="E11" s="13">
        <v>1263</v>
      </c>
      <c r="F11" s="13">
        <v>1263</v>
      </c>
      <c r="G11" s="13"/>
      <c r="H11" s="13"/>
      <c r="I11" s="13"/>
      <c r="J11" s="13"/>
      <c r="K11" s="13"/>
      <c r="L11" s="13"/>
    </row>
    <row r="12" spans="1:15" x14ac:dyDescent="0.25">
      <c r="A12" s="36" t="s">
        <v>84</v>
      </c>
      <c r="B12" s="13"/>
      <c r="C12" s="13"/>
      <c r="D12" s="13"/>
      <c r="E12" s="13"/>
      <c r="F12" s="13"/>
      <c r="G12" s="13"/>
      <c r="H12" s="13"/>
      <c r="I12" s="13"/>
      <c r="J12" s="13"/>
      <c r="K12" s="13"/>
      <c r="L12" s="13"/>
    </row>
    <row r="13" spans="1:15" x14ac:dyDescent="0.25">
      <c r="A13" s="36" t="s">
        <v>85</v>
      </c>
      <c r="B13" s="13"/>
      <c r="C13" s="13"/>
      <c r="D13" s="13"/>
      <c r="E13" s="13"/>
      <c r="F13" s="13"/>
      <c r="G13" s="13"/>
      <c r="H13" s="13"/>
      <c r="I13" s="13"/>
      <c r="J13" s="13"/>
      <c r="K13" s="13"/>
      <c r="L13" s="13"/>
    </row>
    <row r="14" spans="1:15" x14ac:dyDescent="0.25">
      <c r="A14" s="36" t="s">
        <v>86</v>
      </c>
      <c r="B14" s="13"/>
      <c r="C14" s="13"/>
      <c r="D14" s="13"/>
      <c r="E14" s="13">
        <v>12</v>
      </c>
      <c r="F14" s="13">
        <v>12</v>
      </c>
      <c r="G14" s="13"/>
      <c r="H14" s="13"/>
      <c r="I14" s="13"/>
      <c r="J14" s="13"/>
      <c r="K14" s="13"/>
      <c r="L14" s="13"/>
    </row>
    <row r="15" spans="1:15" x14ac:dyDescent="0.25">
      <c r="A15" s="36" t="s">
        <v>87</v>
      </c>
      <c r="B15" s="13"/>
      <c r="C15" s="13"/>
      <c r="D15" s="13"/>
      <c r="E15" s="13"/>
      <c r="F15" s="13"/>
      <c r="G15" s="13"/>
      <c r="H15" s="13"/>
      <c r="I15" s="13"/>
      <c r="J15" s="13"/>
      <c r="K15" s="13"/>
      <c r="L15" s="13"/>
    </row>
    <row r="16" spans="1:15" x14ac:dyDescent="0.25">
      <c r="A16" s="36" t="s">
        <v>88</v>
      </c>
      <c r="B16" s="13"/>
      <c r="C16" s="13"/>
      <c r="D16" s="13"/>
      <c r="E16" s="13"/>
      <c r="F16" s="13"/>
      <c r="G16" s="13"/>
      <c r="H16" s="13"/>
      <c r="I16" s="13"/>
      <c r="J16" s="13"/>
      <c r="K16" s="13"/>
      <c r="L16" s="13"/>
    </row>
    <row r="17" spans="1:15" x14ac:dyDescent="0.25">
      <c r="A17" s="36" t="s">
        <v>89</v>
      </c>
      <c r="B17" s="13"/>
      <c r="C17" s="13"/>
      <c r="D17" s="13"/>
      <c r="E17" s="13"/>
      <c r="F17" s="13"/>
      <c r="G17" s="13"/>
      <c r="H17" s="13"/>
      <c r="I17" s="13"/>
      <c r="J17" s="13"/>
      <c r="K17" s="13"/>
      <c r="L17" s="13"/>
      <c r="O17" s="9"/>
    </row>
    <row r="18" spans="1:15" x14ac:dyDescent="0.25">
      <c r="A18" s="36" t="s">
        <v>90</v>
      </c>
      <c r="B18" s="13"/>
      <c r="C18" s="13"/>
      <c r="D18" s="13"/>
      <c r="E18" s="13"/>
      <c r="F18" s="13"/>
      <c r="G18" s="13"/>
      <c r="H18" s="13"/>
      <c r="I18" s="13"/>
      <c r="J18" s="13"/>
      <c r="K18" s="13"/>
      <c r="L18" s="13"/>
      <c r="O18" s="9"/>
    </row>
    <row r="19" spans="1:15" x14ac:dyDescent="0.25">
      <c r="A19" s="36" t="s">
        <v>91</v>
      </c>
      <c r="B19" s="7">
        <f>SUM(B11:B18)</f>
        <v>0</v>
      </c>
      <c r="C19" s="7">
        <f t="shared" ref="C19:L19" si="0">SUM(C11:C18)</f>
        <v>0</v>
      </c>
      <c r="D19" s="7">
        <f t="shared" si="0"/>
        <v>0</v>
      </c>
      <c r="E19" s="7">
        <f>SUM(E9:E18)</f>
        <v>1767</v>
      </c>
      <c r="F19" s="7">
        <f>SUM(F9:F18)</f>
        <v>1767</v>
      </c>
      <c r="G19" s="7">
        <f t="shared" si="0"/>
        <v>0</v>
      </c>
      <c r="H19" s="7">
        <f t="shared" si="0"/>
        <v>0</v>
      </c>
      <c r="I19" s="7">
        <f t="shared" si="0"/>
        <v>0</v>
      </c>
      <c r="J19" s="7">
        <f t="shared" si="0"/>
        <v>0</v>
      </c>
      <c r="K19" s="7">
        <f t="shared" si="0"/>
        <v>0</v>
      </c>
      <c r="L19" s="7">
        <f t="shared" si="0"/>
        <v>0</v>
      </c>
    </row>
    <row r="20" spans="1:15" x14ac:dyDescent="0.25">
      <c r="A20" s="122" t="s">
        <v>12</v>
      </c>
      <c r="B20" s="123"/>
      <c r="C20" s="123"/>
      <c r="D20" s="123"/>
      <c r="E20" s="123"/>
      <c r="F20" s="123"/>
      <c r="G20" s="123"/>
      <c r="H20" s="123"/>
      <c r="I20" s="123"/>
      <c r="J20" s="123"/>
      <c r="K20" s="123"/>
      <c r="L20" s="124"/>
    </row>
    <row r="21" spans="1:15" x14ac:dyDescent="0.25">
      <c r="A21" s="49" t="s">
        <v>13</v>
      </c>
      <c r="B21" s="55"/>
      <c r="C21" s="55"/>
      <c r="D21" s="55"/>
      <c r="E21" s="55">
        <v>12</v>
      </c>
      <c r="F21" s="55">
        <v>12</v>
      </c>
      <c r="G21" s="55"/>
      <c r="H21" s="55"/>
      <c r="I21" s="55"/>
      <c r="J21" s="55"/>
      <c r="K21" s="55"/>
      <c r="L21" s="55"/>
    </row>
    <row r="22" spans="1:15" x14ac:dyDescent="0.25">
      <c r="A22" s="36" t="s">
        <v>14</v>
      </c>
      <c r="B22" s="13"/>
      <c r="C22" s="13"/>
      <c r="D22" s="13"/>
      <c r="E22" s="13">
        <v>4</v>
      </c>
      <c r="F22" s="13">
        <v>4</v>
      </c>
      <c r="G22" s="13"/>
      <c r="H22" s="13"/>
      <c r="I22" s="13"/>
      <c r="J22" s="13"/>
      <c r="K22" s="13"/>
      <c r="L22" s="55"/>
    </row>
    <row r="23" spans="1:15" x14ac:dyDescent="0.25">
      <c r="A23" s="36" t="s">
        <v>98</v>
      </c>
      <c r="B23" s="13"/>
      <c r="C23" s="13"/>
      <c r="D23" s="13"/>
      <c r="E23" s="13">
        <v>3</v>
      </c>
      <c r="F23" s="13">
        <v>3</v>
      </c>
      <c r="G23" s="13"/>
      <c r="H23" s="13"/>
      <c r="I23" s="13"/>
      <c r="J23" s="13"/>
      <c r="K23" s="13"/>
      <c r="L23" s="55"/>
    </row>
    <row r="24" spans="1:15" x14ac:dyDescent="0.25">
      <c r="A24" s="36" t="s">
        <v>16</v>
      </c>
      <c r="B24" s="13"/>
      <c r="C24" s="13"/>
      <c r="D24" s="13"/>
      <c r="E24" s="13"/>
      <c r="F24" s="13"/>
      <c r="G24" s="13"/>
      <c r="H24" s="13"/>
      <c r="I24" s="13"/>
      <c r="J24" s="13"/>
      <c r="K24" s="13"/>
      <c r="L24" s="55"/>
    </row>
    <row r="25" spans="1:15" x14ac:dyDescent="0.25">
      <c r="A25" s="36" t="s">
        <v>17</v>
      </c>
      <c r="B25" s="13"/>
      <c r="C25" s="13"/>
      <c r="D25" s="13"/>
      <c r="E25" s="13">
        <v>1</v>
      </c>
      <c r="F25" s="13">
        <v>1</v>
      </c>
      <c r="G25" s="13"/>
      <c r="H25" s="13"/>
      <c r="I25" s="13"/>
      <c r="J25" s="13"/>
      <c r="K25" s="13"/>
      <c r="L25" s="55"/>
    </row>
    <row r="26" spans="1:15" x14ac:dyDescent="0.25">
      <c r="A26" s="36" t="s">
        <v>18</v>
      </c>
      <c r="B26" s="13"/>
      <c r="C26" s="13"/>
      <c r="D26" s="13"/>
      <c r="E26" s="13">
        <v>5</v>
      </c>
      <c r="F26" s="13">
        <v>5</v>
      </c>
      <c r="G26" s="13"/>
      <c r="H26" s="13"/>
      <c r="I26" s="13"/>
      <c r="J26" s="13"/>
      <c r="K26" s="13"/>
      <c r="L26" s="55"/>
    </row>
    <row r="27" spans="1:15" x14ac:dyDescent="0.25">
      <c r="A27" s="36" t="s">
        <v>19</v>
      </c>
      <c r="B27" s="13"/>
      <c r="C27" s="13"/>
      <c r="D27" s="13"/>
      <c r="E27" s="13"/>
      <c r="F27" s="13"/>
      <c r="G27" s="13"/>
      <c r="H27" s="13"/>
      <c r="I27" s="13"/>
      <c r="J27" s="13"/>
      <c r="K27" s="13"/>
      <c r="L27" s="55"/>
    </row>
    <row r="28" spans="1:15" x14ac:dyDescent="0.25">
      <c r="A28" s="36" t="s">
        <v>20</v>
      </c>
      <c r="B28" s="13"/>
      <c r="C28" s="13"/>
      <c r="D28" s="13"/>
      <c r="E28" s="13">
        <v>1</v>
      </c>
      <c r="F28" s="13">
        <v>1</v>
      </c>
      <c r="G28" s="13"/>
      <c r="H28" s="13"/>
      <c r="I28" s="13"/>
      <c r="J28" s="13"/>
      <c r="K28" s="13"/>
      <c r="L28" s="55"/>
    </row>
    <row r="29" spans="1:15" x14ac:dyDescent="0.25">
      <c r="A29" s="36" t="s">
        <v>97</v>
      </c>
      <c r="B29" s="13"/>
      <c r="C29" s="13"/>
      <c r="D29" s="13"/>
      <c r="E29" s="13"/>
      <c r="F29" s="13"/>
      <c r="G29" s="13"/>
      <c r="H29" s="13"/>
      <c r="I29" s="13"/>
      <c r="J29" s="13"/>
      <c r="K29" s="13"/>
      <c r="L29" s="55"/>
    </row>
    <row r="30" spans="1:15" x14ac:dyDescent="0.25">
      <c r="A30" s="36" t="s">
        <v>96</v>
      </c>
      <c r="B30" s="13"/>
      <c r="C30" s="13"/>
      <c r="D30" s="13"/>
      <c r="E30" s="13"/>
      <c r="F30" s="13"/>
      <c r="G30" s="13"/>
      <c r="H30" s="13"/>
      <c r="I30" s="13"/>
      <c r="J30" s="13"/>
      <c r="K30" s="13"/>
      <c r="L30" s="55"/>
    </row>
    <row r="31" spans="1:15" x14ac:dyDescent="0.25">
      <c r="A31" s="36" t="s">
        <v>92</v>
      </c>
      <c r="B31" s="7">
        <f>SUM(B21:B30)</f>
        <v>0</v>
      </c>
      <c r="C31" s="7">
        <f>SUM(C21:C30)</f>
        <v>0</v>
      </c>
      <c r="D31" s="7">
        <f t="shared" ref="D31:L31" si="1">SUM(D21:D30)</f>
        <v>0</v>
      </c>
      <c r="E31" s="7">
        <f t="shared" si="1"/>
        <v>26</v>
      </c>
      <c r="F31" s="7">
        <f t="shared" si="1"/>
        <v>26</v>
      </c>
      <c r="G31" s="7">
        <f t="shared" si="1"/>
        <v>0</v>
      </c>
      <c r="H31" s="7">
        <f t="shared" si="1"/>
        <v>0</v>
      </c>
      <c r="I31" s="7">
        <f t="shared" si="1"/>
        <v>0</v>
      </c>
      <c r="J31" s="7">
        <f t="shared" si="1"/>
        <v>0</v>
      </c>
      <c r="K31" s="7">
        <f t="shared" si="1"/>
        <v>0</v>
      </c>
      <c r="L31" s="7">
        <f t="shared" si="1"/>
        <v>0</v>
      </c>
    </row>
    <row r="32" spans="1:15" ht="15" customHeight="1" thickBot="1" x14ac:dyDescent="0.3">
      <c r="A32" s="37" t="s">
        <v>93</v>
      </c>
      <c r="B32" s="38">
        <f t="shared" ref="B32:F32" si="2">B19+B31</f>
        <v>0</v>
      </c>
      <c r="C32" s="38">
        <f t="shared" si="2"/>
        <v>0</v>
      </c>
      <c r="D32" s="38">
        <f t="shared" si="2"/>
        <v>0</v>
      </c>
      <c r="E32" s="38">
        <f t="shared" si="2"/>
        <v>1793</v>
      </c>
      <c r="F32" s="38">
        <f t="shared" si="2"/>
        <v>1793</v>
      </c>
      <c r="G32" s="38">
        <v>1542</v>
      </c>
      <c r="H32" s="38">
        <v>1793</v>
      </c>
      <c r="I32" s="38">
        <v>979</v>
      </c>
      <c r="J32" s="38">
        <v>1542</v>
      </c>
      <c r="K32" s="38">
        <v>254</v>
      </c>
      <c r="L32" s="38">
        <v>1</v>
      </c>
    </row>
    <row r="33" spans="1:11" x14ac:dyDescent="0.25">
      <c r="A33" s="8" t="s">
        <v>95</v>
      </c>
      <c r="B33" s="6"/>
      <c r="C33" s="6"/>
      <c r="D33" s="6"/>
      <c r="E33" s="6"/>
      <c r="F33" s="6"/>
      <c r="G33" s="6"/>
      <c r="H33" s="6"/>
      <c r="I33" s="6"/>
      <c r="J33" s="6"/>
      <c r="K33" s="6"/>
    </row>
    <row r="36" spans="1:11" ht="15" hidden="1" customHeight="1" x14ac:dyDescent="0.25">
      <c r="A36" s="54"/>
      <c r="B36" s="54"/>
      <c r="C36" s="54"/>
      <c r="D36" s="54"/>
      <c r="E36" s="54"/>
      <c r="F36" s="54"/>
      <c r="G36" s="54"/>
      <c r="H36" s="54"/>
      <c r="I36" s="54"/>
    </row>
  </sheetData>
  <mergeCells count="17">
    <mergeCell ref="A3:L3"/>
    <mergeCell ref="A1:L1"/>
    <mergeCell ref="A2:L2"/>
    <mergeCell ref="L5:L7"/>
    <mergeCell ref="B6:E6"/>
    <mergeCell ref="A20:L20"/>
    <mergeCell ref="A8:L8"/>
    <mergeCell ref="A4:L4"/>
    <mergeCell ref="K5:K7"/>
    <mergeCell ref="I6:I7"/>
    <mergeCell ref="J6:J7"/>
    <mergeCell ref="A5:A7"/>
    <mergeCell ref="B5:G5"/>
    <mergeCell ref="H5:J5"/>
    <mergeCell ref="F6:F7"/>
    <mergeCell ref="G6:G7"/>
    <mergeCell ref="H6:H7"/>
  </mergeCells>
  <pageMargins left="0.7" right="0.7" top="0.75" bottom="0.75" header="0.3"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9FF66"/>
    <pageSetUpPr fitToPage="1"/>
  </sheetPr>
  <dimension ref="A1:E31"/>
  <sheetViews>
    <sheetView zoomScaleNormal="100" workbookViewId="0">
      <selection activeCell="A33" sqref="A33"/>
    </sheetView>
  </sheetViews>
  <sheetFormatPr baseColWidth="10" defaultColWidth="9.140625" defaultRowHeight="15" x14ac:dyDescent="0.25"/>
  <cols>
    <col min="1" max="1" width="68.140625" customWidth="1"/>
    <col min="2" max="2" width="15.5703125" bestFit="1" customWidth="1"/>
  </cols>
  <sheetData>
    <row r="1" spans="1:5" ht="39.950000000000003" customHeight="1" x14ac:dyDescent="0.25">
      <c r="A1" s="146" t="s">
        <v>185</v>
      </c>
      <c r="B1" s="147"/>
      <c r="C1" s="12"/>
      <c r="D1" s="12"/>
      <c r="E1" s="12"/>
    </row>
    <row r="2" spans="1:5" ht="66.75" customHeight="1" x14ac:dyDescent="0.25">
      <c r="A2" s="139" t="s">
        <v>215</v>
      </c>
      <c r="B2" s="145"/>
    </row>
    <row r="3" spans="1:5" x14ac:dyDescent="0.25">
      <c r="A3" s="62"/>
      <c r="B3" s="52" t="s">
        <v>99</v>
      </c>
    </row>
    <row r="4" spans="1:5" x14ac:dyDescent="0.25">
      <c r="A4" s="36" t="s">
        <v>107</v>
      </c>
      <c r="B4" s="22">
        <v>20</v>
      </c>
    </row>
    <row r="5" spans="1:5" x14ac:dyDescent="0.25">
      <c r="A5" s="36" t="s">
        <v>110</v>
      </c>
      <c r="B5" s="22"/>
    </row>
    <row r="6" spans="1:5" x14ac:dyDescent="0.25">
      <c r="A6" s="36" t="s">
        <v>109</v>
      </c>
      <c r="B6" s="22"/>
    </row>
    <row r="7" spans="1:5" x14ac:dyDescent="0.25">
      <c r="A7" s="36" t="s">
        <v>111</v>
      </c>
      <c r="B7" s="22"/>
    </row>
    <row r="8" spans="1:5" x14ac:dyDescent="0.25">
      <c r="A8" s="36" t="s">
        <v>117</v>
      </c>
      <c r="B8" s="22"/>
    </row>
    <row r="9" spans="1:5" x14ac:dyDescent="0.25">
      <c r="A9" s="36" t="s">
        <v>118</v>
      </c>
      <c r="B9" s="22"/>
    </row>
    <row r="10" spans="1:5" x14ac:dyDescent="0.25">
      <c r="A10" s="36" t="s">
        <v>108</v>
      </c>
      <c r="B10" s="22">
        <v>1076</v>
      </c>
    </row>
    <row r="11" spans="1:5" x14ac:dyDescent="0.25">
      <c r="A11" s="36" t="s">
        <v>121</v>
      </c>
      <c r="B11" s="22"/>
    </row>
    <row r="12" spans="1:5" x14ac:dyDescent="0.25">
      <c r="A12" s="36" t="s">
        <v>105</v>
      </c>
      <c r="B12" s="22"/>
    </row>
    <row r="13" spans="1:5" x14ac:dyDescent="0.25">
      <c r="A13" s="36" t="s">
        <v>104</v>
      </c>
      <c r="B13" s="22"/>
    </row>
    <row r="14" spans="1:5" x14ac:dyDescent="0.25">
      <c r="A14" s="36" t="s">
        <v>106</v>
      </c>
      <c r="B14" s="22"/>
    </row>
    <row r="15" spans="1:5" x14ac:dyDescent="0.25">
      <c r="A15" s="36" t="s">
        <v>120</v>
      </c>
      <c r="B15" s="22"/>
    </row>
    <row r="16" spans="1:5" x14ac:dyDescent="0.25">
      <c r="A16" s="36" t="s">
        <v>113</v>
      </c>
      <c r="B16" s="22"/>
    </row>
    <row r="17" spans="1:2" x14ac:dyDescent="0.25">
      <c r="A17" s="36" t="s">
        <v>112</v>
      </c>
      <c r="B17" s="22"/>
    </row>
    <row r="18" spans="1:2" x14ac:dyDescent="0.25">
      <c r="A18" s="36" t="s">
        <v>100</v>
      </c>
      <c r="B18" s="22"/>
    </row>
    <row r="19" spans="1:2" x14ac:dyDescent="0.25">
      <c r="A19" s="36" t="s">
        <v>119</v>
      </c>
      <c r="B19" s="22"/>
    </row>
    <row r="20" spans="1:2" x14ac:dyDescent="0.25">
      <c r="A20" s="36" t="s">
        <v>168</v>
      </c>
      <c r="B20" s="22"/>
    </row>
    <row r="21" spans="1:2" x14ac:dyDescent="0.25">
      <c r="A21" s="36" t="s">
        <v>114</v>
      </c>
      <c r="B21" s="22"/>
    </row>
    <row r="22" spans="1:2" x14ac:dyDescent="0.25">
      <c r="A22" s="36" t="s">
        <v>103</v>
      </c>
      <c r="B22" s="22"/>
    </row>
    <row r="23" spans="1:2" x14ac:dyDescent="0.25">
      <c r="A23" s="36" t="s">
        <v>115</v>
      </c>
      <c r="B23" s="22"/>
    </row>
    <row r="24" spans="1:2" x14ac:dyDescent="0.25">
      <c r="A24" s="36" t="s">
        <v>116</v>
      </c>
      <c r="B24" s="22">
        <v>55</v>
      </c>
    </row>
    <row r="25" spans="1:2" x14ac:dyDescent="0.25">
      <c r="A25" s="36" t="s">
        <v>101</v>
      </c>
      <c r="B25" s="22">
        <v>103</v>
      </c>
    </row>
    <row r="26" spans="1:2" x14ac:dyDescent="0.25">
      <c r="A26" s="36" t="s">
        <v>102</v>
      </c>
      <c r="B26" s="22"/>
    </row>
    <row r="27" spans="1:2" x14ac:dyDescent="0.25">
      <c r="A27" s="36" t="s">
        <v>169</v>
      </c>
      <c r="B27" s="22" t="s">
        <v>237</v>
      </c>
    </row>
    <row r="28" spans="1:2" ht="15.75" thickBot="1" x14ac:dyDescent="0.3">
      <c r="A28" s="37" t="s">
        <v>195</v>
      </c>
      <c r="B28" s="24" t="s">
        <v>238</v>
      </c>
    </row>
    <row r="29" spans="1:2" ht="30" x14ac:dyDescent="0.25">
      <c r="A29" s="102" t="s">
        <v>240</v>
      </c>
    </row>
    <row r="30" spans="1:2" x14ac:dyDescent="0.25">
      <c r="A30" s="102" t="s">
        <v>239</v>
      </c>
    </row>
    <row r="31" spans="1:2" x14ac:dyDescent="0.25">
      <c r="A31" s="102" t="s">
        <v>309</v>
      </c>
    </row>
  </sheetData>
  <sortState ref="A6:A27">
    <sortCondition ref="A6"/>
  </sortState>
  <mergeCells count="2">
    <mergeCell ref="A2:B2"/>
    <mergeCell ref="A1:B1"/>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9FF66"/>
    <pageSetUpPr fitToPage="1"/>
  </sheetPr>
  <dimension ref="A1:H35"/>
  <sheetViews>
    <sheetView zoomScale="90" zoomScaleNormal="90" workbookViewId="0">
      <selection activeCell="H2" sqref="H2"/>
    </sheetView>
  </sheetViews>
  <sheetFormatPr baseColWidth="10" defaultColWidth="9.140625" defaultRowHeight="15" x14ac:dyDescent="0.25"/>
  <cols>
    <col min="1" max="1" width="29.140625" customWidth="1"/>
    <col min="2" max="2" width="23.7109375" customWidth="1"/>
    <col min="3" max="3" width="21" customWidth="1"/>
    <col min="4" max="6" width="16.28515625" customWidth="1"/>
    <col min="7" max="7" width="12.28515625" customWidth="1"/>
  </cols>
  <sheetData>
    <row r="1" spans="1:8" s="11" customFormat="1" ht="39.950000000000003" customHeight="1" x14ac:dyDescent="0.25">
      <c r="A1" s="110" t="s">
        <v>196</v>
      </c>
      <c r="B1" s="111"/>
      <c r="C1" s="111"/>
      <c r="D1" s="111"/>
      <c r="E1" s="111"/>
      <c r="F1" s="111"/>
      <c r="G1" s="112"/>
      <c r="H1"/>
    </row>
    <row r="2" spans="1:8" ht="69" customHeight="1" x14ac:dyDescent="0.25">
      <c r="A2" s="154" t="s">
        <v>216</v>
      </c>
      <c r="B2" s="155"/>
      <c r="C2" s="155"/>
      <c r="D2" s="155"/>
      <c r="E2" s="155"/>
      <c r="F2" s="155"/>
      <c r="G2" s="156"/>
    </row>
    <row r="3" spans="1:8" ht="15" customHeight="1" x14ac:dyDescent="0.25">
      <c r="A3" s="149" t="s">
        <v>182</v>
      </c>
      <c r="B3" s="2" t="s">
        <v>40</v>
      </c>
      <c r="C3" s="2" t="s">
        <v>197</v>
      </c>
      <c r="D3" s="151" t="s">
        <v>37</v>
      </c>
      <c r="E3" s="151"/>
      <c r="F3" s="151"/>
      <c r="G3" s="152" t="s">
        <v>217</v>
      </c>
    </row>
    <row r="4" spans="1:8" ht="74.25" customHeight="1" x14ac:dyDescent="0.25">
      <c r="A4" s="150"/>
      <c r="B4" s="89" t="s">
        <v>38</v>
      </c>
      <c r="C4" s="89" t="s">
        <v>39</v>
      </c>
      <c r="D4" s="89" t="s">
        <v>141</v>
      </c>
      <c r="E4" s="89" t="s">
        <v>142</v>
      </c>
      <c r="F4" s="89" t="s">
        <v>143</v>
      </c>
      <c r="G4" s="153"/>
    </row>
    <row r="5" spans="1:8" x14ac:dyDescent="0.25">
      <c r="A5" s="30" t="s">
        <v>42</v>
      </c>
      <c r="B5" s="10"/>
      <c r="C5" s="10">
        <v>3</v>
      </c>
      <c r="D5" s="10">
        <v>0</v>
      </c>
      <c r="E5" s="10"/>
      <c r="F5" s="10">
        <v>3</v>
      </c>
      <c r="G5" s="29"/>
    </row>
    <row r="6" spans="1:8" x14ac:dyDescent="0.25">
      <c r="A6" s="30" t="s">
        <v>43</v>
      </c>
      <c r="B6" s="10"/>
      <c r="C6" s="10">
        <v>8</v>
      </c>
      <c r="D6" s="10">
        <v>0</v>
      </c>
      <c r="E6" s="10"/>
      <c r="F6" s="10">
        <v>8</v>
      </c>
      <c r="G6" s="29"/>
    </row>
    <row r="7" spans="1:8" x14ac:dyDescent="0.25">
      <c r="A7" s="30" t="s">
        <v>44</v>
      </c>
      <c r="B7" s="10"/>
      <c r="C7" s="10">
        <v>7</v>
      </c>
      <c r="D7" s="10">
        <v>0</v>
      </c>
      <c r="E7" s="10"/>
      <c r="F7" s="10">
        <v>7</v>
      </c>
      <c r="G7" s="29"/>
    </row>
    <row r="8" spans="1:8" x14ac:dyDescent="0.25">
      <c r="A8" s="30" t="s">
        <v>45</v>
      </c>
      <c r="B8" s="10"/>
      <c r="C8" s="10"/>
      <c r="D8" s="10">
        <v>0</v>
      </c>
      <c r="E8" s="10"/>
      <c r="F8" s="10"/>
      <c r="G8" s="29"/>
    </row>
    <row r="9" spans="1:8" x14ac:dyDescent="0.25">
      <c r="A9" s="30" t="s">
        <v>46</v>
      </c>
      <c r="B9" s="10"/>
      <c r="C9" s="10">
        <v>28</v>
      </c>
      <c r="D9" s="10">
        <v>0</v>
      </c>
      <c r="E9" s="10"/>
      <c r="F9" s="10">
        <v>28</v>
      </c>
      <c r="G9" s="29"/>
    </row>
    <row r="10" spans="1:8" x14ac:dyDescent="0.25">
      <c r="A10" s="30" t="s">
        <v>47</v>
      </c>
      <c r="B10" s="10"/>
      <c r="C10" s="10">
        <v>4</v>
      </c>
      <c r="D10" s="10">
        <v>0</v>
      </c>
      <c r="E10" s="10"/>
      <c r="F10" s="10">
        <v>4</v>
      </c>
      <c r="G10" s="29"/>
    </row>
    <row r="11" spans="1:8" x14ac:dyDescent="0.25">
      <c r="A11" s="30" t="s">
        <v>48</v>
      </c>
      <c r="B11" s="10"/>
      <c r="C11" s="10"/>
      <c r="D11" s="10">
        <v>0</v>
      </c>
      <c r="E11" s="10"/>
      <c r="F11" s="10"/>
      <c r="G11" s="29"/>
    </row>
    <row r="12" spans="1:8" x14ac:dyDescent="0.25">
      <c r="A12" s="30" t="s">
        <v>49</v>
      </c>
      <c r="B12" s="10"/>
      <c r="C12" s="10"/>
      <c r="D12" s="10">
        <v>0</v>
      </c>
      <c r="E12" s="10"/>
      <c r="F12" s="10"/>
      <c r="G12" s="29"/>
    </row>
    <row r="13" spans="1:8" x14ac:dyDescent="0.25">
      <c r="A13" s="30" t="s">
        <v>50</v>
      </c>
      <c r="B13" s="10"/>
      <c r="C13" s="10">
        <v>1</v>
      </c>
      <c r="D13" s="10">
        <v>0</v>
      </c>
      <c r="E13" s="10"/>
      <c r="F13" s="10">
        <v>1</v>
      </c>
      <c r="G13" s="29"/>
    </row>
    <row r="14" spans="1:8" x14ac:dyDescent="0.25">
      <c r="A14" s="30" t="s">
        <v>51</v>
      </c>
      <c r="B14" s="10"/>
      <c r="C14" s="10">
        <v>2</v>
      </c>
      <c r="D14" s="10">
        <v>0</v>
      </c>
      <c r="E14" s="10"/>
      <c r="F14" s="10">
        <v>2</v>
      </c>
      <c r="G14" s="29"/>
    </row>
    <row r="15" spans="1:8" x14ac:dyDescent="0.25">
      <c r="A15" s="30" t="s">
        <v>52</v>
      </c>
      <c r="B15" s="10"/>
      <c r="C15" s="10">
        <v>2</v>
      </c>
      <c r="D15" s="10">
        <v>0</v>
      </c>
      <c r="E15" s="10"/>
      <c r="F15" s="10">
        <v>2</v>
      </c>
      <c r="G15" s="29"/>
    </row>
    <row r="16" spans="1:8" x14ac:dyDescent="0.25">
      <c r="A16" s="30" t="s">
        <v>53</v>
      </c>
      <c r="B16" s="10"/>
      <c r="C16" s="10">
        <v>14</v>
      </c>
      <c r="D16" s="10">
        <v>0</v>
      </c>
      <c r="E16" s="10"/>
      <c r="F16" s="10">
        <v>14</v>
      </c>
      <c r="G16" s="29"/>
    </row>
    <row r="17" spans="1:7" x14ac:dyDescent="0.25">
      <c r="A17" s="30" t="s">
        <v>54</v>
      </c>
      <c r="B17" s="10"/>
      <c r="C17" s="10">
        <v>11</v>
      </c>
      <c r="D17" s="10">
        <v>0</v>
      </c>
      <c r="E17" s="10"/>
      <c r="F17" s="10">
        <v>11</v>
      </c>
      <c r="G17" s="29"/>
    </row>
    <row r="18" spans="1:7" x14ac:dyDescent="0.25">
      <c r="A18" s="30" t="s">
        <v>55</v>
      </c>
      <c r="B18" s="10"/>
      <c r="C18" s="10">
        <v>9</v>
      </c>
      <c r="D18" s="10">
        <v>0</v>
      </c>
      <c r="E18" s="10"/>
      <c r="F18" s="10">
        <v>9</v>
      </c>
      <c r="G18" s="29"/>
    </row>
    <row r="19" spans="1:7" x14ac:dyDescent="0.25">
      <c r="A19" s="30" t="s">
        <v>56</v>
      </c>
      <c r="B19" s="10"/>
      <c r="C19" s="10">
        <v>3</v>
      </c>
      <c r="D19" s="10">
        <v>0</v>
      </c>
      <c r="E19" s="10"/>
      <c r="F19" s="10">
        <v>3</v>
      </c>
      <c r="G19" s="29"/>
    </row>
    <row r="20" spans="1:7" x14ac:dyDescent="0.25">
      <c r="A20" s="30" t="s">
        <v>57</v>
      </c>
      <c r="B20" s="10"/>
      <c r="C20" s="10">
        <v>2</v>
      </c>
      <c r="D20" s="10">
        <v>0</v>
      </c>
      <c r="E20" s="10"/>
      <c r="F20" s="10">
        <v>2</v>
      </c>
      <c r="G20" s="29"/>
    </row>
    <row r="21" spans="1:7" x14ac:dyDescent="0.25">
      <c r="A21" s="30" t="s">
        <v>58</v>
      </c>
      <c r="B21" s="10"/>
      <c r="C21" s="10">
        <v>18</v>
      </c>
      <c r="D21" s="10">
        <v>0</v>
      </c>
      <c r="E21" s="10"/>
      <c r="F21" s="10">
        <v>18</v>
      </c>
      <c r="G21" s="29"/>
    </row>
    <row r="22" spans="1:7" x14ac:dyDescent="0.25">
      <c r="A22" s="30" t="s">
        <v>59</v>
      </c>
      <c r="B22" s="10"/>
      <c r="C22" s="10">
        <v>2</v>
      </c>
      <c r="D22" s="10">
        <v>0</v>
      </c>
      <c r="E22" s="10"/>
      <c r="F22" s="10">
        <v>2</v>
      </c>
      <c r="G22" s="29"/>
    </row>
    <row r="23" spans="1:7" x14ac:dyDescent="0.25">
      <c r="A23" s="30" t="s">
        <v>60</v>
      </c>
      <c r="B23" s="10"/>
      <c r="C23" s="10"/>
      <c r="D23" s="10">
        <v>0</v>
      </c>
      <c r="E23" s="10"/>
      <c r="F23" s="10"/>
      <c r="G23" s="29"/>
    </row>
    <row r="24" spans="1:7" x14ac:dyDescent="0.25">
      <c r="A24" s="30" t="s">
        <v>61</v>
      </c>
      <c r="B24" s="10"/>
      <c r="C24" s="10"/>
      <c r="D24" s="10">
        <v>0</v>
      </c>
      <c r="E24" s="10"/>
      <c r="F24" s="10"/>
      <c r="G24" s="29"/>
    </row>
    <row r="25" spans="1:7" x14ac:dyDescent="0.25">
      <c r="A25" s="30" t="s">
        <v>62</v>
      </c>
      <c r="B25" s="10"/>
      <c r="C25" s="10">
        <v>1</v>
      </c>
      <c r="D25" s="10">
        <v>0</v>
      </c>
      <c r="E25" s="10"/>
      <c r="F25" s="10">
        <v>1</v>
      </c>
      <c r="G25" s="29"/>
    </row>
    <row r="26" spans="1:7" x14ac:dyDescent="0.25">
      <c r="A26" s="30" t="s">
        <v>63</v>
      </c>
      <c r="B26" s="10"/>
      <c r="C26" s="10">
        <v>2</v>
      </c>
      <c r="D26" s="10">
        <v>0</v>
      </c>
      <c r="E26" s="10"/>
      <c r="F26" s="10">
        <v>2</v>
      </c>
      <c r="G26" s="29"/>
    </row>
    <row r="27" spans="1:7" x14ac:dyDescent="0.25">
      <c r="A27" s="30" t="s">
        <v>64</v>
      </c>
      <c r="B27" s="10"/>
      <c r="C27" s="10">
        <v>6</v>
      </c>
      <c r="D27" s="10">
        <v>0</v>
      </c>
      <c r="E27" s="10"/>
      <c r="F27" s="10">
        <v>6</v>
      </c>
      <c r="G27" s="29"/>
    </row>
    <row r="28" spans="1:7" x14ac:dyDescent="0.25">
      <c r="A28" s="30" t="s">
        <v>65</v>
      </c>
      <c r="B28" s="10"/>
      <c r="C28" s="10">
        <v>3</v>
      </c>
      <c r="D28" s="10">
        <v>0</v>
      </c>
      <c r="E28" s="10"/>
      <c r="F28" s="10">
        <v>3</v>
      </c>
      <c r="G28" s="29"/>
    </row>
    <row r="29" spans="1:7" x14ac:dyDescent="0.25">
      <c r="A29" s="30" t="s">
        <v>66</v>
      </c>
      <c r="B29" s="10"/>
      <c r="C29" s="10">
        <v>8</v>
      </c>
      <c r="D29" s="10">
        <v>0</v>
      </c>
      <c r="E29" s="10"/>
      <c r="F29" s="10">
        <v>8</v>
      </c>
      <c r="G29" s="29"/>
    </row>
    <row r="30" spans="1:7" x14ac:dyDescent="0.25">
      <c r="A30" s="30" t="s">
        <v>67</v>
      </c>
      <c r="B30" s="10"/>
      <c r="C30" s="10"/>
      <c r="D30" s="10">
        <v>0</v>
      </c>
      <c r="E30" s="10"/>
      <c r="F30" s="10"/>
      <c r="G30" s="29"/>
    </row>
    <row r="31" spans="1:7" x14ac:dyDescent="0.25">
      <c r="A31" s="30" t="s">
        <v>68</v>
      </c>
      <c r="B31" s="10"/>
      <c r="C31" s="10"/>
      <c r="D31" s="10">
        <v>0</v>
      </c>
      <c r="E31" s="10"/>
      <c r="F31" s="10"/>
      <c r="G31" s="29"/>
    </row>
    <row r="32" spans="1:7" x14ac:dyDescent="0.25">
      <c r="A32" s="30" t="s">
        <v>69</v>
      </c>
      <c r="B32" s="10"/>
      <c r="C32" s="10"/>
      <c r="D32" s="10">
        <v>0</v>
      </c>
      <c r="E32" s="10"/>
      <c r="F32" s="10"/>
      <c r="G32" s="29"/>
    </row>
    <row r="33" spans="1:7" ht="15.75" thickBot="1" x14ac:dyDescent="0.3">
      <c r="A33" s="31" t="s">
        <v>70</v>
      </c>
      <c r="B33" s="34">
        <f>SUM(B5:B32)</f>
        <v>0</v>
      </c>
      <c r="C33" s="34">
        <f t="shared" ref="C33:G33" si="0">SUM(C5:C32)</f>
        <v>134</v>
      </c>
      <c r="D33" s="34">
        <f t="shared" si="0"/>
        <v>0</v>
      </c>
      <c r="E33" s="34">
        <f t="shared" si="0"/>
        <v>0</v>
      </c>
      <c r="F33" s="34">
        <f t="shared" si="0"/>
        <v>134</v>
      </c>
      <c r="G33" s="35">
        <f t="shared" si="0"/>
        <v>0</v>
      </c>
    </row>
    <row r="35" spans="1:7" ht="85.5" customHeight="1" x14ac:dyDescent="0.25">
      <c r="A35" s="148" t="s">
        <v>225</v>
      </c>
      <c r="B35" s="148"/>
      <c r="C35" s="148"/>
      <c r="D35" s="148"/>
      <c r="E35" s="148"/>
      <c r="F35" s="148"/>
    </row>
  </sheetData>
  <mergeCells count="6">
    <mergeCell ref="A35:F35"/>
    <mergeCell ref="A1:G1"/>
    <mergeCell ref="A3:A4"/>
    <mergeCell ref="D3:F3"/>
    <mergeCell ref="G3:G4"/>
    <mergeCell ref="A2:G2"/>
  </mergeCells>
  <pageMargins left="0.7" right="0.7" top="0.75" bottom="0.75" header="0.3" footer="0.3"/>
  <pageSetup paperSize="9"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9FF66"/>
    <pageSetUpPr fitToPage="1"/>
  </sheetPr>
  <dimension ref="A1:G67"/>
  <sheetViews>
    <sheetView topLeftCell="A16" zoomScale="90" zoomScaleNormal="90" workbookViewId="0">
      <selection activeCell="C69" sqref="C69"/>
    </sheetView>
  </sheetViews>
  <sheetFormatPr baseColWidth="10" defaultColWidth="9.140625" defaultRowHeight="15" x14ac:dyDescent="0.25"/>
  <cols>
    <col min="1" max="1" width="44.7109375" customWidth="1"/>
    <col min="2" max="2" width="23.7109375" customWidth="1"/>
    <col min="3" max="3" width="21" customWidth="1"/>
    <col min="4" max="6" width="16.28515625" customWidth="1"/>
    <col min="7" max="7" width="12.28515625" customWidth="1"/>
  </cols>
  <sheetData>
    <row r="1" spans="1:7" ht="39.950000000000003" customHeight="1" x14ac:dyDescent="0.25">
      <c r="A1" s="146" t="s">
        <v>220</v>
      </c>
      <c r="B1" s="161"/>
      <c r="C1" s="161"/>
      <c r="D1" s="161"/>
      <c r="E1" s="161"/>
      <c r="F1" s="161"/>
      <c r="G1" s="147"/>
    </row>
    <row r="2" spans="1:7" ht="48.75" customHeight="1" x14ac:dyDescent="0.25">
      <c r="A2" s="154" t="s">
        <v>219</v>
      </c>
      <c r="B2" s="155"/>
      <c r="C2" s="155"/>
      <c r="D2" s="155"/>
      <c r="E2" s="155"/>
      <c r="F2" s="155"/>
      <c r="G2" s="156"/>
    </row>
    <row r="3" spans="1:7" ht="15" customHeight="1" x14ac:dyDescent="0.25">
      <c r="A3" s="162" t="s">
        <v>71</v>
      </c>
      <c r="B3" s="2" t="s">
        <v>40</v>
      </c>
      <c r="C3" s="2" t="s">
        <v>41</v>
      </c>
      <c r="D3" s="151" t="s">
        <v>37</v>
      </c>
      <c r="E3" s="151"/>
      <c r="F3" s="151"/>
      <c r="G3" s="152" t="s">
        <v>218</v>
      </c>
    </row>
    <row r="4" spans="1:7" ht="78.75" customHeight="1" x14ac:dyDescent="0.25">
      <c r="A4" s="163"/>
      <c r="B4" s="89" t="s">
        <v>38</v>
      </c>
      <c r="C4" s="89" t="s">
        <v>39</v>
      </c>
      <c r="D4" s="89" t="s">
        <v>141</v>
      </c>
      <c r="E4" s="89" t="s">
        <v>142</v>
      </c>
      <c r="F4" s="89" t="s">
        <v>143</v>
      </c>
      <c r="G4" s="153"/>
    </row>
    <row r="5" spans="1:7" x14ac:dyDescent="0.25">
      <c r="A5" s="158" t="s">
        <v>183</v>
      </c>
      <c r="B5" s="159"/>
      <c r="C5" s="159"/>
      <c r="D5" s="159"/>
      <c r="E5" s="159"/>
      <c r="F5" s="159"/>
      <c r="G5" s="160"/>
    </row>
    <row r="6" spans="1:7" x14ac:dyDescent="0.25">
      <c r="A6" s="28" t="s">
        <v>72</v>
      </c>
      <c r="B6" s="10"/>
      <c r="C6" s="10"/>
      <c r="D6" s="10"/>
      <c r="E6" s="10"/>
      <c r="F6" s="10"/>
      <c r="G6" s="29"/>
    </row>
    <row r="7" spans="1:7" x14ac:dyDescent="0.25">
      <c r="A7" s="28" t="s">
        <v>266</v>
      </c>
      <c r="B7" s="10"/>
      <c r="C7" s="10">
        <v>3</v>
      </c>
      <c r="D7" s="10"/>
      <c r="E7" s="10"/>
      <c r="F7" s="10">
        <v>3</v>
      </c>
      <c r="G7" s="29"/>
    </row>
    <row r="8" spans="1:7" x14ac:dyDescent="0.25">
      <c r="A8" s="28" t="s">
        <v>267</v>
      </c>
      <c r="B8" s="10"/>
      <c r="C8" s="10">
        <v>2</v>
      </c>
      <c r="D8" s="10"/>
      <c r="E8" s="10"/>
      <c r="F8" s="10">
        <v>2</v>
      </c>
      <c r="G8" s="29"/>
    </row>
    <row r="9" spans="1:7" ht="15.75" customHeight="1" x14ac:dyDescent="0.25">
      <c r="A9" s="28" t="s">
        <v>268</v>
      </c>
      <c r="B9" s="10"/>
      <c r="C9" s="10">
        <v>1</v>
      </c>
      <c r="D9" s="10"/>
      <c r="E9" s="10"/>
      <c r="F9" s="10">
        <v>1</v>
      </c>
      <c r="G9" s="29"/>
    </row>
    <row r="10" spans="1:7" x14ac:dyDescent="0.25">
      <c r="A10" s="28" t="s">
        <v>269</v>
      </c>
      <c r="B10" s="10"/>
      <c r="C10" s="10">
        <v>2</v>
      </c>
      <c r="D10" s="10"/>
      <c r="E10" s="10"/>
      <c r="F10" s="10">
        <v>2</v>
      </c>
      <c r="G10" s="29"/>
    </row>
    <row r="11" spans="1:7" x14ac:dyDescent="0.25">
      <c r="A11" s="28" t="s">
        <v>270</v>
      </c>
      <c r="B11" s="10"/>
      <c r="C11" s="10">
        <v>1</v>
      </c>
      <c r="D11" s="10"/>
      <c r="E11" s="10"/>
      <c r="F11" s="10">
        <v>1</v>
      </c>
      <c r="G11" s="29"/>
    </row>
    <row r="12" spans="1:7" x14ac:dyDescent="0.25">
      <c r="A12" s="28" t="s">
        <v>271</v>
      </c>
      <c r="B12" s="10"/>
      <c r="C12" s="10">
        <v>2</v>
      </c>
      <c r="D12" s="10"/>
      <c r="E12" s="10"/>
      <c r="F12" s="10">
        <v>2</v>
      </c>
      <c r="G12" s="29"/>
    </row>
    <row r="13" spans="1:7" x14ac:dyDescent="0.25">
      <c r="A13" s="28" t="s">
        <v>272</v>
      </c>
      <c r="B13" s="10"/>
      <c r="C13" s="10">
        <v>1</v>
      </c>
      <c r="D13" s="10"/>
      <c r="E13" s="10"/>
      <c r="F13" s="10">
        <v>1</v>
      </c>
      <c r="G13" s="29"/>
    </row>
    <row r="14" spans="1:7" x14ac:dyDescent="0.25">
      <c r="A14" s="28" t="s">
        <v>273</v>
      </c>
      <c r="B14" s="10"/>
      <c r="C14" s="10">
        <v>8</v>
      </c>
      <c r="D14" s="10"/>
      <c r="E14" s="10"/>
      <c r="F14" s="10">
        <v>8</v>
      </c>
      <c r="G14" s="29"/>
    </row>
    <row r="15" spans="1:7" x14ac:dyDescent="0.25">
      <c r="A15" s="28" t="s">
        <v>274</v>
      </c>
      <c r="B15" s="10"/>
      <c r="C15" s="10">
        <v>1</v>
      </c>
      <c r="D15" s="10"/>
      <c r="E15" s="10"/>
      <c r="F15" s="10">
        <v>1</v>
      </c>
      <c r="G15" s="29"/>
    </row>
    <row r="16" spans="1:7" x14ac:dyDescent="0.25">
      <c r="A16" s="28" t="s">
        <v>275</v>
      </c>
      <c r="B16" s="10"/>
      <c r="C16" s="10">
        <v>7</v>
      </c>
      <c r="D16" s="10"/>
      <c r="E16" s="10"/>
      <c r="F16" s="10">
        <v>7</v>
      </c>
      <c r="G16" s="29"/>
    </row>
    <row r="17" spans="1:7" x14ac:dyDescent="0.25">
      <c r="A17" s="28" t="s">
        <v>276</v>
      </c>
      <c r="B17" s="10"/>
      <c r="C17" s="10">
        <v>1</v>
      </c>
      <c r="D17" s="10"/>
      <c r="E17" s="10"/>
      <c r="F17" s="10">
        <v>1</v>
      </c>
      <c r="G17" s="29"/>
    </row>
    <row r="18" spans="1:7" x14ac:dyDescent="0.25">
      <c r="A18" s="28" t="s">
        <v>277</v>
      </c>
      <c r="B18" s="10"/>
      <c r="C18" s="10">
        <v>4</v>
      </c>
      <c r="D18" s="10"/>
      <c r="E18" s="10"/>
      <c r="F18" s="10">
        <v>4</v>
      </c>
      <c r="G18" s="29"/>
    </row>
    <row r="19" spans="1:7" x14ac:dyDescent="0.25">
      <c r="A19" s="28" t="s">
        <v>278</v>
      </c>
      <c r="B19" s="10"/>
      <c r="C19" s="10">
        <v>1</v>
      </c>
      <c r="D19" s="10"/>
      <c r="E19" s="10"/>
      <c r="F19" s="10">
        <v>1</v>
      </c>
      <c r="G19" s="29"/>
    </row>
    <row r="20" spans="1:7" x14ac:dyDescent="0.25">
      <c r="A20" s="28" t="s">
        <v>279</v>
      </c>
      <c r="B20" s="10"/>
      <c r="C20" s="10">
        <v>3</v>
      </c>
      <c r="D20" s="10"/>
      <c r="E20" s="10"/>
      <c r="F20" s="10">
        <v>3</v>
      </c>
      <c r="G20" s="29"/>
    </row>
    <row r="21" spans="1:7" x14ac:dyDescent="0.25">
      <c r="A21" s="28" t="s">
        <v>280</v>
      </c>
      <c r="B21" s="10"/>
      <c r="C21" s="10">
        <v>1</v>
      </c>
      <c r="D21" s="10"/>
      <c r="E21" s="10"/>
      <c r="F21" s="10">
        <v>1</v>
      </c>
      <c r="G21" s="29"/>
    </row>
    <row r="22" spans="1:7" x14ac:dyDescent="0.25">
      <c r="A22" s="28" t="s">
        <v>242</v>
      </c>
      <c r="B22" s="10"/>
      <c r="C22" s="10">
        <v>13</v>
      </c>
      <c r="D22" s="10"/>
      <c r="E22" s="10"/>
      <c r="F22" s="10">
        <v>13</v>
      </c>
      <c r="G22" s="29"/>
    </row>
    <row r="23" spans="1:7" x14ac:dyDescent="0.25">
      <c r="A23" s="28" t="s">
        <v>241</v>
      </c>
      <c r="B23" s="10"/>
      <c r="C23" s="10">
        <v>22</v>
      </c>
      <c r="D23" s="10"/>
      <c r="E23" s="10"/>
      <c r="F23" s="10">
        <v>22</v>
      </c>
      <c r="G23" s="29"/>
    </row>
    <row r="24" spans="1:7" x14ac:dyDescent="0.25">
      <c r="A24" s="28" t="s">
        <v>281</v>
      </c>
      <c r="B24" s="10"/>
      <c r="C24" s="10">
        <v>1</v>
      </c>
      <c r="D24" s="10"/>
      <c r="E24" s="10"/>
      <c r="F24" s="10">
        <v>1</v>
      </c>
      <c r="G24" s="29"/>
    </row>
    <row r="25" spans="1:7" x14ac:dyDescent="0.25">
      <c r="A25" s="28" t="s">
        <v>282</v>
      </c>
      <c r="B25" s="10"/>
      <c r="C25" s="10">
        <v>4</v>
      </c>
      <c r="D25" s="10"/>
      <c r="E25" s="10"/>
      <c r="F25" s="10">
        <v>4</v>
      </c>
      <c r="G25" s="29"/>
    </row>
    <row r="26" spans="1:7" x14ac:dyDescent="0.25">
      <c r="A26" s="28" t="s">
        <v>283</v>
      </c>
      <c r="B26" s="10"/>
      <c r="C26" s="10">
        <v>1</v>
      </c>
      <c r="D26" s="10"/>
      <c r="E26" s="10"/>
      <c r="F26" s="10">
        <v>1</v>
      </c>
      <c r="G26" s="29"/>
    </row>
    <row r="27" spans="1:7" x14ac:dyDescent="0.25">
      <c r="A27" s="28" t="s">
        <v>284</v>
      </c>
      <c r="B27" s="10"/>
      <c r="C27" s="10">
        <v>11</v>
      </c>
      <c r="D27" s="10"/>
      <c r="E27" s="10"/>
      <c r="F27" s="10">
        <v>11</v>
      </c>
      <c r="G27" s="29"/>
    </row>
    <row r="28" spans="1:7" x14ac:dyDescent="0.25">
      <c r="A28" s="28" t="s">
        <v>285</v>
      </c>
      <c r="B28" s="10"/>
      <c r="C28" s="10">
        <v>30</v>
      </c>
      <c r="D28" s="10"/>
      <c r="E28" s="10"/>
      <c r="F28" s="10">
        <v>30</v>
      </c>
      <c r="G28" s="29"/>
    </row>
    <row r="29" spans="1:7" s="6" customFormat="1" x14ac:dyDescent="0.25">
      <c r="A29" s="28" t="s">
        <v>286</v>
      </c>
      <c r="B29" s="10"/>
      <c r="C29" s="10">
        <v>4</v>
      </c>
      <c r="D29" s="10"/>
      <c r="E29" s="10"/>
      <c r="F29" s="10">
        <v>4</v>
      </c>
      <c r="G29" s="29"/>
    </row>
    <row r="30" spans="1:7" s="6" customFormat="1" x14ac:dyDescent="0.25">
      <c r="A30" s="30"/>
      <c r="B30" s="10"/>
      <c r="C30" s="10"/>
      <c r="D30" s="10"/>
      <c r="E30" s="10"/>
      <c r="F30" s="10"/>
      <c r="G30" s="29"/>
    </row>
    <row r="31" spans="1:7" s="6" customFormat="1" x14ac:dyDescent="0.25">
      <c r="A31" s="30" t="s">
        <v>70</v>
      </c>
      <c r="B31" s="10"/>
      <c r="C31" s="10">
        <f>SUM(C7:C30)</f>
        <v>124</v>
      </c>
      <c r="D31" s="10"/>
      <c r="E31" s="10"/>
      <c r="F31" s="10">
        <f>SUM(F7:F30)</f>
        <v>124</v>
      </c>
      <c r="G31" s="29"/>
    </row>
    <row r="32" spans="1:7" s="6" customFormat="1" ht="75.75" customHeight="1" x14ac:dyDescent="0.25">
      <c r="A32" s="158" t="s">
        <v>184</v>
      </c>
      <c r="B32" s="159"/>
      <c r="C32" s="159"/>
      <c r="D32" s="159"/>
      <c r="E32" s="159"/>
      <c r="F32" s="159"/>
      <c r="G32" s="160"/>
    </row>
    <row r="33" spans="1:7" x14ac:dyDescent="0.25">
      <c r="A33" s="28" t="s">
        <v>72</v>
      </c>
      <c r="B33" s="10"/>
      <c r="C33" s="10"/>
      <c r="D33" s="10"/>
      <c r="E33" s="10"/>
      <c r="F33" s="10"/>
      <c r="G33" s="29"/>
    </row>
    <row r="34" spans="1:7" x14ac:dyDescent="0.25">
      <c r="A34" s="28" t="s">
        <v>287</v>
      </c>
      <c r="B34" s="10"/>
      <c r="C34" s="10">
        <v>1</v>
      </c>
      <c r="D34" s="10"/>
      <c r="E34" s="10"/>
      <c r="F34" s="10"/>
      <c r="G34" s="29"/>
    </row>
    <row r="35" spans="1:7" x14ac:dyDescent="0.25">
      <c r="A35" s="28" t="s">
        <v>288</v>
      </c>
      <c r="B35" s="10"/>
      <c r="C35" s="10">
        <v>1</v>
      </c>
      <c r="D35" s="10"/>
      <c r="E35" s="10"/>
      <c r="F35" s="10"/>
      <c r="G35" s="29"/>
    </row>
    <row r="36" spans="1:7" x14ac:dyDescent="0.25">
      <c r="A36" s="28" t="s">
        <v>266</v>
      </c>
      <c r="B36" s="10"/>
      <c r="C36" s="10">
        <v>3</v>
      </c>
      <c r="D36" s="10"/>
      <c r="E36" s="10"/>
      <c r="F36" s="10"/>
      <c r="G36" s="29"/>
    </row>
    <row r="37" spans="1:7" x14ac:dyDescent="0.25">
      <c r="A37" s="28" t="s">
        <v>267</v>
      </c>
      <c r="B37" s="10"/>
      <c r="C37" s="10">
        <v>2</v>
      </c>
      <c r="D37" s="10"/>
      <c r="E37" s="10"/>
      <c r="F37" s="10"/>
      <c r="G37" s="29"/>
    </row>
    <row r="38" spans="1:7" x14ac:dyDescent="0.25">
      <c r="A38" s="28" t="s">
        <v>289</v>
      </c>
      <c r="B38" s="10"/>
      <c r="C38" s="10">
        <v>5</v>
      </c>
      <c r="D38" s="10"/>
      <c r="E38" s="10"/>
      <c r="F38" s="10"/>
      <c r="G38" s="29"/>
    </row>
    <row r="39" spans="1:7" x14ac:dyDescent="0.25">
      <c r="A39" s="28" t="s">
        <v>290</v>
      </c>
      <c r="B39" s="10"/>
      <c r="C39" s="10">
        <v>1</v>
      </c>
      <c r="D39" s="10"/>
      <c r="E39" s="10"/>
      <c r="F39" s="10"/>
      <c r="G39" s="29"/>
    </row>
    <row r="40" spans="1:7" x14ac:dyDescent="0.25">
      <c r="A40" s="28" t="s">
        <v>291</v>
      </c>
      <c r="B40" s="10"/>
      <c r="C40" s="10">
        <v>3</v>
      </c>
      <c r="D40" s="10"/>
      <c r="E40" s="10"/>
      <c r="F40" s="10"/>
      <c r="G40" s="29"/>
    </row>
    <row r="41" spans="1:7" x14ac:dyDescent="0.25">
      <c r="A41" s="28" t="s">
        <v>292</v>
      </c>
      <c r="B41" s="10"/>
      <c r="C41" s="10">
        <v>1</v>
      </c>
      <c r="D41" s="10"/>
      <c r="E41" s="10"/>
      <c r="F41" s="10"/>
      <c r="G41" s="29"/>
    </row>
    <row r="42" spans="1:7" x14ac:dyDescent="0.25">
      <c r="A42" s="28" t="s">
        <v>272</v>
      </c>
      <c r="B42" s="10"/>
      <c r="C42" s="10">
        <v>6</v>
      </c>
      <c r="D42" s="10"/>
      <c r="E42" s="10"/>
      <c r="F42" s="10"/>
      <c r="G42" s="29"/>
    </row>
    <row r="43" spans="1:7" x14ac:dyDescent="0.25">
      <c r="A43" s="28" t="s">
        <v>273</v>
      </c>
      <c r="B43" s="10"/>
      <c r="C43" s="10">
        <v>2</v>
      </c>
      <c r="D43" s="10"/>
      <c r="E43" s="10"/>
      <c r="F43" s="10"/>
      <c r="G43" s="29"/>
    </row>
    <row r="44" spans="1:7" x14ac:dyDescent="0.25">
      <c r="A44" s="28" t="s">
        <v>293</v>
      </c>
      <c r="B44" s="10"/>
      <c r="C44" s="10">
        <v>1</v>
      </c>
      <c r="D44" s="10"/>
      <c r="E44" s="10"/>
      <c r="F44" s="10"/>
      <c r="G44" s="29"/>
    </row>
    <row r="45" spans="1:7" x14ac:dyDescent="0.25">
      <c r="A45" s="28" t="s">
        <v>294</v>
      </c>
      <c r="B45" s="10"/>
      <c r="C45" s="10">
        <v>1</v>
      </c>
      <c r="D45" s="10"/>
      <c r="E45" s="10"/>
      <c r="F45" s="10"/>
      <c r="G45" s="29"/>
    </row>
    <row r="46" spans="1:7" x14ac:dyDescent="0.25">
      <c r="A46" s="28" t="s">
        <v>295</v>
      </c>
      <c r="B46" s="10"/>
      <c r="C46" s="10">
        <v>1</v>
      </c>
      <c r="D46" s="10"/>
      <c r="E46" s="10"/>
      <c r="F46" s="10"/>
      <c r="G46" s="29"/>
    </row>
    <row r="47" spans="1:7" x14ac:dyDescent="0.25">
      <c r="A47" s="28" t="s">
        <v>275</v>
      </c>
      <c r="B47" s="10"/>
      <c r="C47" s="10">
        <v>6</v>
      </c>
      <c r="D47" s="10"/>
      <c r="E47" s="10"/>
      <c r="F47" s="10"/>
      <c r="G47" s="29"/>
    </row>
    <row r="48" spans="1:7" x14ac:dyDescent="0.25">
      <c r="A48" s="28" t="s">
        <v>276</v>
      </c>
      <c r="B48" s="10"/>
      <c r="C48" s="10">
        <v>5</v>
      </c>
      <c r="D48" s="10"/>
      <c r="E48" s="10"/>
      <c r="F48" s="10"/>
      <c r="G48" s="29"/>
    </row>
    <row r="49" spans="1:7" x14ac:dyDescent="0.25">
      <c r="A49" s="28" t="s">
        <v>296</v>
      </c>
      <c r="B49" s="10"/>
      <c r="C49" s="10">
        <v>1</v>
      </c>
      <c r="D49" s="10"/>
      <c r="E49" s="10"/>
      <c r="F49" s="10"/>
      <c r="G49" s="29"/>
    </row>
    <row r="50" spans="1:7" x14ac:dyDescent="0.25">
      <c r="A50" s="28" t="s">
        <v>279</v>
      </c>
      <c r="B50" s="10"/>
      <c r="C50" s="10">
        <v>1</v>
      </c>
      <c r="D50" s="10"/>
      <c r="E50" s="10"/>
      <c r="F50" s="10"/>
      <c r="G50" s="29"/>
    </row>
    <row r="51" spans="1:7" x14ac:dyDescent="0.25">
      <c r="A51" s="28" t="s">
        <v>297</v>
      </c>
      <c r="B51" s="10"/>
      <c r="C51" s="10">
        <v>2</v>
      </c>
      <c r="D51" s="10"/>
      <c r="E51" s="10"/>
      <c r="F51" s="10"/>
      <c r="G51" s="29"/>
    </row>
    <row r="52" spans="1:7" x14ac:dyDescent="0.25">
      <c r="A52" s="28" t="s">
        <v>242</v>
      </c>
      <c r="B52" s="10"/>
      <c r="C52" s="10">
        <v>23</v>
      </c>
      <c r="D52" s="10"/>
      <c r="E52" s="10"/>
      <c r="F52" s="10"/>
      <c r="G52" s="29"/>
    </row>
    <row r="53" spans="1:7" x14ac:dyDescent="0.25">
      <c r="A53" s="28" t="s">
        <v>241</v>
      </c>
      <c r="B53" s="10"/>
      <c r="C53" s="10">
        <v>14</v>
      </c>
      <c r="D53" s="10"/>
      <c r="E53" s="10"/>
      <c r="F53" s="10"/>
      <c r="G53" s="29"/>
    </row>
    <row r="54" spans="1:7" x14ac:dyDescent="0.25">
      <c r="A54" s="28" t="s">
        <v>281</v>
      </c>
      <c r="B54" s="10"/>
      <c r="C54" s="10">
        <v>1</v>
      </c>
      <c r="D54" s="10"/>
      <c r="E54" s="10"/>
      <c r="F54" s="10"/>
      <c r="G54" s="29"/>
    </row>
    <row r="55" spans="1:7" x14ac:dyDescent="0.25">
      <c r="A55" s="28" t="s">
        <v>282</v>
      </c>
      <c r="B55" s="10"/>
      <c r="C55" s="10">
        <v>2</v>
      </c>
      <c r="D55" s="10"/>
      <c r="E55" s="10"/>
      <c r="F55" s="10"/>
      <c r="G55" s="29"/>
    </row>
    <row r="56" spans="1:7" x14ac:dyDescent="0.25">
      <c r="A56" s="28" t="s">
        <v>298</v>
      </c>
      <c r="B56" s="10"/>
      <c r="C56" s="10">
        <v>1</v>
      </c>
      <c r="D56" s="10"/>
      <c r="E56" s="10"/>
      <c r="F56" s="10"/>
      <c r="G56" s="29"/>
    </row>
    <row r="57" spans="1:7" x14ac:dyDescent="0.25">
      <c r="A57" s="28" t="s">
        <v>299</v>
      </c>
      <c r="B57" s="10"/>
      <c r="C57" s="10">
        <v>1</v>
      </c>
      <c r="D57" s="10"/>
      <c r="E57" s="10"/>
      <c r="F57" s="10"/>
      <c r="G57" s="29"/>
    </row>
    <row r="58" spans="1:7" x14ac:dyDescent="0.25">
      <c r="A58" s="28" t="s">
        <v>300</v>
      </c>
      <c r="B58" s="10"/>
      <c r="C58" s="10">
        <v>6</v>
      </c>
      <c r="D58" s="10"/>
      <c r="E58" s="10"/>
      <c r="F58" s="10"/>
      <c r="G58" s="29"/>
    </row>
    <row r="59" spans="1:7" x14ac:dyDescent="0.25">
      <c r="A59" s="28" t="s">
        <v>284</v>
      </c>
      <c r="B59" s="10"/>
      <c r="C59" s="10">
        <v>21</v>
      </c>
      <c r="D59" s="10"/>
      <c r="E59" s="10"/>
      <c r="F59" s="10"/>
      <c r="G59" s="29"/>
    </row>
    <row r="60" spans="1:7" x14ac:dyDescent="0.25">
      <c r="A60" s="28" t="s">
        <v>285</v>
      </c>
      <c r="B60" s="10"/>
      <c r="C60" s="10">
        <v>3</v>
      </c>
      <c r="D60" s="10"/>
      <c r="E60" s="10"/>
      <c r="F60" s="10"/>
      <c r="G60" s="29"/>
    </row>
    <row r="61" spans="1:7" x14ac:dyDescent="0.25">
      <c r="A61" s="28" t="s">
        <v>286</v>
      </c>
      <c r="B61" s="10"/>
      <c r="C61" s="10">
        <v>2</v>
      </c>
      <c r="D61" s="10"/>
      <c r="E61" s="10"/>
      <c r="F61" s="10"/>
      <c r="G61" s="29"/>
    </row>
    <row r="62" spans="1:7" x14ac:dyDescent="0.25">
      <c r="A62" s="28"/>
      <c r="B62" s="10"/>
      <c r="C62" s="10"/>
      <c r="D62" s="10"/>
      <c r="E62" s="10"/>
      <c r="F62" s="10"/>
      <c r="G62" s="29"/>
    </row>
    <row r="63" spans="1:7" ht="15.75" thickBot="1" x14ac:dyDescent="0.3">
      <c r="A63" s="31" t="s">
        <v>70</v>
      </c>
      <c r="B63" s="32"/>
      <c r="C63" s="32">
        <f>SUM(C34:C62)</f>
        <v>117</v>
      </c>
      <c r="D63" s="32"/>
      <c r="E63" s="32"/>
      <c r="F63" s="32"/>
      <c r="G63" s="33"/>
    </row>
    <row r="65" spans="1:5" x14ac:dyDescent="0.25">
      <c r="A65" s="157" t="s">
        <v>74</v>
      </c>
      <c r="B65" s="157"/>
      <c r="C65" s="6"/>
      <c r="D65" s="6"/>
      <c r="E65" s="6"/>
    </row>
    <row r="66" spans="1:5" x14ac:dyDescent="0.25">
      <c r="A66" s="27" t="s">
        <v>73</v>
      </c>
      <c r="B66" s="6"/>
      <c r="C66" s="6"/>
      <c r="D66" s="6"/>
      <c r="E66" s="6"/>
    </row>
    <row r="67" spans="1:5" ht="63" customHeight="1" x14ac:dyDescent="0.25">
      <c r="A67" s="148" t="s">
        <v>225</v>
      </c>
      <c r="B67" s="148"/>
      <c r="C67" s="148"/>
      <c r="D67" s="148"/>
      <c r="E67" s="148"/>
    </row>
  </sheetData>
  <mergeCells count="9">
    <mergeCell ref="A65:B65"/>
    <mergeCell ref="A67:E67"/>
    <mergeCell ref="A5:G5"/>
    <mergeCell ref="A1:G1"/>
    <mergeCell ref="A3:A4"/>
    <mergeCell ref="D3:F3"/>
    <mergeCell ref="G3:G4"/>
    <mergeCell ref="A2:G2"/>
    <mergeCell ref="A32:G32"/>
  </mergeCells>
  <hyperlinks>
    <hyperlink ref="A66" r:id="rId1" display="http://eur-lex.europa.eu/legal-content/EN/TXT/PDF/?uri=OJ:L:2012:328:FULL&amp;from=EN"/>
  </hyperlinks>
  <pageMargins left="0.7" right="0.7" top="0.75" bottom="0.75" header="0.3" footer="0.3"/>
  <pageSetup paperSize="9" scale="86"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33CCFF"/>
    <pageSetUpPr fitToPage="1"/>
  </sheetPr>
  <dimension ref="A1:D28"/>
  <sheetViews>
    <sheetView zoomScale="90" zoomScaleNormal="90" workbookViewId="0">
      <selection activeCell="A4" sqref="A4"/>
    </sheetView>
  </sheetViews>
  <sheetFormatPr baseColWidth="10" defaultColWidth="9.140625" defaultRowHeight="15" x14ac:dyDescent="0.25"/>
  <cols>
    <col min="1" max="1" width="68.85546875" customWidth="1"/>
    <col min="2" max="2" width="53.5703125" customWidth="1"/>
    <col min="3" max="4" width="28.28515625" bestFit="1" customWidth="1"/>
  </cols>
  <sheetData>
    <row r="1" spans="1:4" ht="39.950000000000003" customHeight="1" x14ac:dyDescent="0.25">
      <c r="A1" s="164" t="s">
        <v>221</v>
      </c>
      <c r="B1" s="164"/>
      <c r="C1" s="164"/>
      <c r="D1" s="164"/>
    </row>
    <row r="2" spans="1:4" ht="60.75" customHeight="1" x14ac:dyDescent="0.25">
      <c r="A2" s="165" t="s">
        <v>230</v>
      </c>
      <c r="B2" s="165"/>
      <c r="C2" s="165"/>
      <c r="D2" s="165"/>
    </row>
    <row r="3" spans="1:4" ht="60.75" customHeight="1" thickBot="1" x14ac:dyDescent="0.3">
      <c r="A3" s="165" t="s">
        <v>227</v>
      </c>
      <c r="B3" s="165"/>
      <c r="C3" s="165"/>
      <c r="D3" s="165"/>
    </row>
    <row r="4" spans="1:4" ht="15" customHeight="1" x14ac:dyDescent="0.25">
      <c r="A4" s="81"/>
      <c r="B4" s="84"/>
      <c r="C4" s="85" t="s">
        <v>123</v>
      </c>
      <c r="D4" s="86" t="s">
        <v>126</v>
      </c>
    </row>
    <row r="5" spans="1:4" ht="15.75" customHeight="1" x14ac:dyDescent="0.25">
      <c r="A5" s="168" t="s">
        <v>137</v>
      </c>
      <c r="B5" s="169"/>
      <c r="C5" s="13"/>
      <c r="D5" s="22"/>
    </row>
    <row r="6" spans="1:4" ht="15.75" customHeight="1" x14ac:dyDescent="0.25">
      <c r="A6" s="168" t="s">
        <v>138</v>
      </c>
      <c r="B6" s="169"/>
      <c r="C6" s="13">
        <v>1036</v>
      </c>
      <c r="D6" s="22">
        <v>87</v>
      </c>
    </row>
    <row r="7" spans="1:4" ht="30" x14ac:dyDescent="0.25">
      <c r="A7" s="172" t="s">
        <v>139</v>
      </c>
      <c r="B7" s="92" t="s">
        <v>232</v>
      </c>
      <c r="C7" s="13">
        <v>125</v>
      </c>
      <c r="D7" s="22">
        <v>2</v>
      </c>
    </row>
    <row r="8" spans="1:4" ht="36.75" customHeight="1" x14ac:dyDescent="0.25">
      <c r="A8" s="173"/>
      <c r="B8" s="92" t="s">
        <v>124</v>
      </c>
      <c r="C8" s="13">
        <v>1036</v>
      </c>
      <c r="D8" s="22">
        <v>41</v>
      </c>
    </row>
    <row r="9" spans="1:4" ht="49.5" customHeight="1" x14ac:dyDescent="0.25">
      <c r="A9" s="173"/>
      <c r="B9" s="92" t="s">
        <v>125</v>
      </c>
      <c r="C9" s="13">
        <v>1184</v>
      </c>
      <c r="D9" s="22">
        <v>40</v>
      </c>
    </row>
    <row r="10" spans="1:4" x14ac:dyDescent="0.25">
      <c r="A10" s="174"/>
      <c r="B10" s="92" t="s">
        <v>231</v>
      </c>
      <c r="C10" s="13" t="s">
        <v>310</v>
      </c>
      <c r="D10" s="22">
        <v>0</v>
      </c>
    </row>
    <row r="11" spans="1:4" ht="15.75" customHeight="1" thickBot="1" x14ac:dyDescent="0.3">
      <c r="A11" s="175" t="s">
        <v>140</v>
      </c>
      <c r="B11" s="176"/>
      <c r="C11" s="23"/>
      <c r="D11" s="24"/>
    </row>
    <row r="12" spans="1:4" ht="15" customHeight="1" x14ac:dyDescent="0.25"/>
    <row r="13" spans="1:4" ht="15" customHeight="1" x14ac:dyDescent="0.25"/>
    <row r="14" spans="1:4" ht="29.25" customHeight="1" thickBot="1" x14ac:dyDescent="0.3">
      <c r="A14" s="170" t="s">
        <v>173</v>
      </c>
      <c r="B14" s="170"/>
      <c r="C14" s="170"/>
      <c r="D14" s="170"/>
    </row>
    <row r="15" spans="1:4" ht="15" customHeight="1" x14ac:dyDescent="0.25">
      <c r="A15" s="81"/>
      <c r="B15" s="84"/>
      <c r="C15" s="85" t="s">
        <v>123</v>
      </c>
      <c r="D15" s="86" t="s">
        <v>126</v>
      </c>
    </row>
    <row r="16" spans="1:4" ht="15" customHeight="1" x14ac:dyDescent="0.25">
      <c r="A16" s="168" t="s">
        <v>174</v>
      </c>
      <c r="B16" s="169"/>
      <c r="C16" s="13"/>
      <c r="D16" s="22"/>
    </row>
    <row r="17" spans="1:4" x14ac:dyDescent="0.25">
      <c r="A17" s="168" t="s">
        <v>175</v>
      </c>
      <c r="B17" s="169"/>
      <c r="C17" s="13"/>
      <c r="D17" s="22"/>
    </row>
    <row r="18" spans="1:4" ht="30" x14ac:dyDescent="0.25">
      <c r="A18" s="168" t="s">
        <v>180</v>
      </c>
      <c r="B18" s="74" t="s">
        <v>176</v>
      </c>
      <c r="C18" s="13"/>
      <c r="D18" s="22"/>
    </row>
    <row r="19" spans="1:4" ht="31.5" customHeight="1" x14ac:dyDescent="0.25">
      <c r="A19" s="168"/>
      <c r="B19" s="74" t="s">
        <v>177</v>
      </c>
      <c r="C19" s="13"/>
      <c r="D19" s="22"/>
    </row>
    <row r="20" spans="1:4" ht="30" x14ac:dyDescent="0.25">
      <c r="A20" s="168"/>
      <c r="B20" s="74" t="s">
        <v>178</v>
      </c>
      <c r="C20" s="13"/>
      <c r="D20" s="22"/>
    </row>
    <row r="21" spans="1:4" ht="15" customHeight="1" thickBot="1" x14ac:dyDescent="0.3">
      <c r="A21" s="166" t="s">
        <v>179</v>
      </c>
      <c r="B21" s="167"/>
      <c r="C21" s="23"/>
      <c r="D21" s="24"/>
    </row>
    <row r="23" spans="1:4" ht="15" customHeight="1" x14ac:dyDescent="0.25">
      <c r="A23" s="171" t="s">
        <v>233</v>
      </c>
      <c r="B23" s="171"/>
      <c r="C23" s="76"/>
    </row>
    <row r="24" spans="1:4" x14ac:dyDescent="0.25">
      <c r="A24" s="171"/>
      <c r="B24" s="171"/>
      <c r="C24" s="76"/>
    </row>
    <row r="25" spans="1:4" x14ac:dyDescent="0.25">
      <c r="A25" s="171"/>
      <c r="B25" s="171"/>
      <c r="C25" s="76"/>
    </row>
    <row r="26" spans="1:4" ht="12" customHeight="1" x14ac:dyDescent="0.25">
      <c r="A26" s="171"/>
      <c r="B26" s="171"/>
      <c r="C26" s="76"/>
    </row>
    <row r="27" spans="1:4" ht="13.5" hidden="1" customHeight="1" x14ac:dyDescent="0.25">
      <c r="A27" s="171"/>
      <c r="B27" s="171"/>
      <c r="C27" s="76"/>
    </row>
    <row r="28" spans="1:4" x14ac:dyDescent="0.25">
      <c r="A28" s="76"/>
      <c r="B28" s="76"/>
      <c r="C28" s="76"/>
    </row>
  </sheetData>
  <mergeCells count="13">
    <mergeCell ref="A23:B27"/>
    <mergeCell ref="A7:A10"/>
    <mergeCell ref="A5:B5"/>
    <mergeCell ref="A6:B6"/>
    <mergeCell ref="A11:B11"/>
    <mergeCell ref="A1:D1"/>
    <mergeCell ref="A2:D2"/>
    <mergeCell ref="A3:D3"/>
    <mergeCell ref="A21:B21"/>
    <mergeCell ref="A16:B16"/>
    <mergeCell ref="A17:B17"/>
    <mergeCell ref="A18:A20"/>
    <mergeCell ref="A14:D14"/>
  </mergeCells>
  <pageMargins left="0.7" right="0.7" top="0.75" bottom="0.75" header="0.3" footer="0.3"/>
  <pageSetup paperSize="9" scale="7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CCFF"/>
    <pageSetUpPr fitToPage="1"/>
  </sheetPr>
  <dimension ref="A1:E27"/>
  <sheetViews>
    <sheetView zoomScale="90" zoomScaleNormal="90" workbookViewId="0">
      <selection activeCell="E18" sqref="E18"/>
    </sheetView>
  </sheetViews>
  <sheetFormatPr baseColWidth="10" defaultColWidth="9.140625" defaultRowHeight="15" x14ac:dyDescent="0.25"/>
  <cols>
    <col min="1" max="1" width="47.85546875" customWidth="1"/>
    <col min="2" max="2" width="34.28515625" customWidth="1"/>
    <col min="3" max="4" width="27.85546875" customWidth="1"/>
    <col min="5" max="5" width="21.42578125" customWidth="1"/>
  </cols>
  <sheetData>
    <row r="1" spans="1:5" ht="39.950000000000003" customHeight="1" x14ac:dyDescent="0.25">
      <c r="A1" s="189" t="s">
        <v>181</v>
      </c>
      <c r="B1" s="189"/>
      <c r="C1" s="189"/>
      <c r="D1" s="189"/>
      <c r="E1" s="189"/>
    </row>
    <row r="2" spans="1:5" ht="93.75" customHeight="1" thickBot="1" x14ac:dyDescent="0.3">
      <c r="A2" s="139" t="s">
        <v>228</v>
      </c>
      <c r="B2" s="140"/>
      <c r="C2" s="140"/>
      <c r="D2" s="140"/>
      <c r="E2" s="140"/>
    </row>
    <row r="3" spans="1:5" ht="15" customHeight="1" x14ac:dyDescent="0.25">
      <c r="A3" s="81"/>
      <c r="B3" s="82"/>
      <c r="C3" s="79" t="s">
        <v>123</v>
      </c>
      <c r="D3" s="83" t="s">
        <v>126</v>
      </c>
    </row>
    <row r="4" spans="1:5" ht="15.75" customHeight="1" x14ac:dyDescent="0.25">
      <c r="A4" s="190" t="s">
        <v>144</v>
      </c>
      <c r="B4" s="191"/>
      <c r="C4" s="13"/>
      <c r="D4" s="22"/>
    </row>
    <row r="5" spans="1:5" ht="15.75" customHeight="1" x14ac:dyDescent="0.25">
      <c r="A5" s="190" t="s">
        <v>145</v>
      </c>
      <c r="B5" s="191"/>
      <c r="C5" s="13">
        <v>125</v>
      </c>
      <c r="D5" s="22">
        <v>2</v>
      </c>
    </row>
    <row r="6" spans="1:5" x14ac:dyDescent="0.25">
      <c r="A6" s="190" t="s">
        <v>146</v>
      </c>
      <c r="B6" s="14" t="s">
        <v>127</v>
      </c>
      <c r="C6" s="13">
        <v>61</v>
      </c>
      <c r="D6" s="22">
        <v>1</v>
      </c>
    </row>
    <row r="7" spans="1:5" x14ac:dyDescent="0.25">
      <c r="A7" s="190"/>
      <c r="B7" s="14" t="s">
        <v>128</v>
      </c>
      <c r="C7" s="13">
        <v>21</v>
      </c>
      <c r="D7" s="22">
        <v>1</v>
      </c>
    </row>
    <row r="8" spans="1:5" x14ac:dyDescent="0.25">
      <c r="A8" s="190"/>
      <c r="B8" s="14" t="s">
        <v>129</v>
      </c>
      <c r="C8" s="13">
        <v>4</v>
      </c>
      <c r="D8" s="22"/>
    </row>
    <row r="9" spans="1:5" ht="15.75" customHeight="1" x14ac:dyDescent="0.25">
      <c r="A9" s="190" t="s">
        <v>147</v>
      </c>
      <c r="B9" s="191"/>
      <c r="C9" s="13"/>
      <c r="D9" s="22"/>
    </row>
    <row r="10" spans="1:5" ht="15.75" customHeight="1" x14ac:dyDescent="0.25">
      <c r="A10" s="15" t="s">
        <v>148</v>
      </c>
      <c r="B10" s="16"/>
      <c r="C10" s="13">
        <v>61</v>
      </c>
      <c r="D10" s="22">
        <v>1</v>
      </c>
    </row>
    <row r="11" spans="1:5" ht="15.75" customHeight="1" thickBot="1" x14ac:dyDescent="0.3">
      <c r="A11" s="17" t="s">
        <v>149</v>
      </c>
      <c r="B11" s="18"/>
      <c r="C11" s="23">
        <v>0</v>
      </c>
      <c r="D11" s="24">
        <v>0</v>
      </c>
    </row>
    <row r="12" spans="1:5" ht="15" customHeight="1" x14ac:dyDescent="0.25"/>
    <row r="13" spans="1:5" ht="134.25" customHeight="1" x14ac:dyDescent="0.25">
      <c r="A13" s="139" t="s">
        <v>234</v>
      </c>
      <c r="B13" s="140"/>
      <c r="C13" s="140"/>
      <c r="D13" s="140"/>
      <c r="E13" s="140"/>
    </row>
    <row r="14" spans="1:5" ht="73.5" customHeight="1" thickBot="1" x14ac:dyDescent="0.3">
      <c r="A14" s="177" t="s">
        <v>235</v>
      </c>
      <c r="B14" s="140"/>
      <c r="C14" s="140"/>
      <c r="D14" s="140"/>
      <c r="E14" s="140"/>
    </row>
    <row r="15" spans="1:5" ht="15" customHeight="1" x14ac:dyDescent="0.25">
      <c r="A15" s="77"/>
      <c r="B15" s="78"/>
      <c r="C15" s="79" t="s">
        <v>123</v>
      </c>
      <c r="D15" s="80" t="s">
        <v>126</v>
      </c>
    </row>
    <row r="16" spans="1:5" ht="15" customHeight="1" x14ac:dyDescent="0.25">
      <c r="A16" s="184" t="s">
        <v>136</v>
      </c>
      <c r="B16" s="21">
        <v>2014</v>
      </c>
      <c r="C16" s="13">
        <v>92</v>
      </c>
      <c r="D16" s="22">
        <v>0</v>
      </c>
    </row>
    <row r="17" spans="1:5" ht="27" customHeight="1" x14ac:dyDescent="0.25">
      <c r="A17" s="184"/>
      <c r="B17" s="75" t="s">
        <v>226</v>
      </c>
      <c r="C17" s="19">
        <f>SUM(C6:C8)</f>
        <v>86</v>
      </c>
      <c r="D17" s="20">
        <f>SUM(D6:D8)</f>
        <v>2</v>
      </c>
    </row>
    <row r="18" spans="1:5" ht="15" customHeight="1" x14ac:dyDescent="0.25">
      <c r="A18" s="185" t="s">
        <v>130</v>
      </c>
      <c r="B18" s="187">
        <v>2014</v>
      </c>
      <c r="C18" s="178">
        <v>111</v>
      </c>
      <c r="D18" s="180" t="s">
        <v>311</v>
      </c>
    </row>
    <row r="19" spans="1:5" ht="15" customHeight="1" x14ac:dyDescent="0.25">
      <c r="A19" s="185"/>
      <c r="B19" s="187"/>
      <c r="C19" s="179"/>
      <c r="D19" s="181"/>
    </row>
    <row r="20" spans="1:5" ht="15" customHeight="1" x14ac:dyDescent="0.25">
      <c r="A20" s="185"/>
      <c r="B20" s="187">
        <v>2015</v>
      </c>
      <c r="C20" s="178">
        <v>174</v>
      </c>
      <c r="D20" s="180">
        <v>144</v>
      </c>
    </row>
    <row r="21" spans="1:5" ht="15" customHeight="1" thickBot="1" x14ac:dyDescent="0.3">
      <c r="A21" s="186"/>
      <c r="B21" s="188"/>
      <c r="C21" s="182"/>
      <c r="D21" s="183"/>
    </row>
    <row r="23" spans="1:5" ht="15" customHeight="1" x14ac:dyDescent="0.25">
      <c r="A23" s="171" t="s">
        <v>229</v>
      </c>
      <c r="B23" s="171"/>
      <c r="C23" s="171"/>
      <c r="D23" s="171"/>
      <c r="E23" s="171"/>
    </row>
    <row r="24" spans="1:5" x14ac:dyDescent="0.25">
      <c r="A24" s="171"/>
      <c r="B24" s="171"/>
      <c r="C24" s="171"/>
      <c r="D24" s="171"/>
      <c r="E24" s="171"/>
    </row>
    <row r="25" spans="1:5" x14ac:dyDescent="0.25">
      <c r="A25" s="171"/>
      <c r="B25" s="171"/>
      <c r="C25" s="171"/>
      <c r="D25" s="171"/>
      <c r="E25" s="171"/>
    </row>
    <row r="26" spans="1:5" ht="129" customHeight="1" x14ac:dyDescent="0.25">
      <c r="A26" s="171"/>
      <c r="B26" s="171"/>
      <c r="C26" s="171"/>
      <c r="D26" s="171"/>
      <c r="E26" s="171"/>
    </row>
    <row r="27" spans="1:5" x14ac:dyDescent="0.25">
      <c r="B27" s="9"/>
    </row>
  </sheetData>
  <mergeCells count="17">
    <mergeCell ref="A13:E13"/>
    <mergeCell ref="A2:E2"/>
    <mergeCell ref="A1:E1"/>
    <mergeCell ref="A4:B4"/>
    <mergeCell ref="A5:B5"/>
    <mergeCell ref="A6:A8"/>
    <mergeCell ref="A9:B9"/>
    <mergeCell ref="A23:E26"/>
    <mergeCell ref="A14:E14"/>
    <mergeCell ref="C18:C19"/>
    <mergeCell ref="D18:D19"/>
    <mergeCell ref="C20:C21"/>
    <mergeCell ref="D20:D21"/>
    <mergeCell ref="A16:A17"/>
    <mergeCell ref="A18:A21"/>
    <mergeCell ref="B18:B19"/>
    <mergeCell ref="B20:B21"/>
  </mergeCells>
  <pageMargins left="0.7" right="0.7" top="0.75" bottom="0.75" header="0.3" footer="0.3"/>
  <pageSetup paperSize="9"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66"/>
    <pageSetUpPr fitToPage="1"/>
  </sheetPr>
  <dimension ref="A1:H18"/>
  <sheetViews>
    <sheetView zoomScaleNormal="100" workbookViewId="0">
      <selection activeCell="G7" sqref="G7"/>
    </sheetView>
  </sheetViews>
  <sheetFormatPr baseColWidth="10" defaultColWidth="9.140625" defaultRowHeight="15" x14ac:dyDescent="0.25"/>
  <cols>
    <col min="1" max="1" width="28.7109375" customWidth="1"/>
    <col min="2" max="2" width="22" customWidth="1"/>
    <col min="3" max="3" width="8.7109375" customWidth="1"/>
    <col min="4" max="4" width="14.140625" bestFit="1" customWidth="1"/>
    <col min="5" max="5" width="7.85546875" customWidth="1"/>
    <col min="6" max="6" width="14.140625" bestFit="1" customWidth="1"/>
    <col min="7" max="7" width="8.42578125" customWidth="1"/>
    <col min="8" max="8" width="14.140625" bestFit="1" customWidth="1"/>
  </cols>
  <sheetData>
    <row r="1" spans="1:8" ht="39.950000000000003" customHeight="1" x14ac:dyDescent="0.25">
      <c r="A1" s="146" t="s">
        <v>206</v>
      </c>
      <c r="B1" s="161"/>
      <c r="C1" s="161"/>
      <c r="D1" s="161"/>
      <c r="E1" s="161"/>
      <c r="F1" s="161"/>
      <c r="G1" s="161"/>
      <c r="H1" s="147"/>
    </row>
    <row r="2" spans="1:8" ht="60" customHeight="1" x14ac:dyDescent="0.25">
      <c r="A2" s="199" t="s">
        <v>207</v>
      </c>
      <c r="B2" s="200"/>
      <c r="C2" s="200"/>
      <c r="D2" s="200"/>
      <c r="E2" s="200"/>
      <c r="F2" s="200"/>
      <c r="G2" s="200"/>
      <c r="H2" s="201"/>
    </row>
    <row r="3" spans="1:8" ht="30" customHeight="1" x14ac:dyDescent="0.25">
      <c r="A3" s="41"/>
      <c r="B3" s="4"/>
      <c r="C3" s="194" t="s">
        <v>201</v>
      </c>
      <c r="D3" s="194"/>
      <c r="E3" s="197" t="s">
        <v>75</v>
      </c>
      <c r="F3" s="198"/>
      <c r="G3" s="194" t="s">
        <v>76</v>
      </c>
      <c r="H3" s="195"/>
    </row>
    <row r="4" spans="1:8" x14ac:dyDescent="0.25">
      <c r="A4" s="42"/>
      <c r="B4" s="5"/>
      <c r="C4" s="2" t="s">
        <v>77</v>
      </c>
      <c r="D4" s="2" t="s">
        <v>78</v>
      </c>
      <c r="E4" s="2" t="s">
        <v>77</v>
      </c>
      <c r="F4" s="2" t="s">
        <v>78</v>
      </c>
      <c r="G4" s="2" t="s">
        <v>77</v>
      </c>
      <c r="H4" s="43" t="s">
        <v>78</v>
      </c>
    </row>
    <row r="5" spans="1:8" x14ac:dyDescent="0.25">
      <c r="A5" s="196" t="s">
        <v>79</v>
      </c>
      <c r="B5" s="1" t="s">
        <v>203</v>
      </c>
      <c r="C5" s="10"/>
      <c r="D5" s="10"/>
      <c r="E5" s="10"/>
      <c r="F5" s="10"/>
      <c r="G5" s="10"/>
      <c r="H5" s="29"/>
    </row>
    <row r="6" spans="1:8" x14ac:dyDescent="0.25">
      <c r="A6" s="196"/>
      <c r="B6" s="1" t="s">
        <v>204</v>
      </c>
      <c r="C6" s="10"/>
      <c r="D6" s="10"/>
      <c r="E6" s="10"/>
      <c r="F6" s="10"/>
      <c r="G6" s="10"/>
      <c r="H6" s="29"/>
    </row>
    <row r="7" spans="1:8" x14ac:dyDescent="0.25">
      <c r="A7" s="196"/>
      <c r="B7" s="1" t="s">
        <v>70</v>
      </c>
      <c r="C7" s="10">
        <v>2970</v>
      </c>
      <c r="D7" s="103">
        <v>48185599.149999999</v>
      </c>
      <c r="E7" s="10">
        <v>509</v>
      </c>
      <c r="F7" s="103">
        <v>421858.01</v>
      </c>
      <c r="G7" s="10"/>
      <c r="H7" s="10"/>
    </row>
    <row r="8" spans="1:8" ht="15.75" thickBot="1" x14ac:dyDescent="0.3">
      <c r="A8" s="50" t="s">
        <v>160</v>
      </c>
      <c r="B8" s="34" t="s">
        <v>70</v>
      </c>
      <c r="C8" s="32"/>
      <c r="D8" s="32"/>
      <c r="E8" s="32"/>
      <c r="F8" s="32"/>
      <c r="G8" s="32"/>
      <c r="H8" s="33"/>
    </row>
    <row r="10" spans="1:8" x14ac:dyDescent="0.25">
      <c r="A10" s="192" t="s">
        <v>205</v>
      </c>
      <c r="B10" s="193"/>
      <c r="C10" s="193"/>
      <c r="D10" s="193"/>
      <c r="E10" s="193"/>
      <c r="F10" s="193"/>
    </row>
    <row r="11" spans="1:8" x14ac:dyDescent="0.25">
      <c r="A11" s="193"/>
      <c r="B11" s="193"/>
      <c r="C11" s="193"/>
      <c r="D11" s="193"/>
      <c r="E11" s="193"/>
      <c r="F11" s="193"/>
    </row>
    <row r="12" spans="1:8" x14ac:dyDescent="0.25">
      <c r="A12" s="193"/>
      <c r="B12" s="193"/>
      <c r="C12" s="193"/>
      <c r="D12" s="193"/>
      <c r="E12" s="193"/>
      <c r="F12" s="193"/>
    </row>
    <row r="13" spans="1:8" ht="18.75" customHeight="1" x14ac:dyDescent="0.25">
      <c r="A13" s="193"/>
      <c r="B13" s="193"/>
      <c r="C13" s="193"/>
      <c r="D13" s="193"/>
      <c r="E13" s="193"/>
      <c r="F13" s="193"/>
    </row>
    <row r="14" spans="1:8" x14ac:dyDescent="0.25">
      <c r="A14" s="193"/>
      <c r="B14" s="193"/>
      <c r="C14" s="193"/>
      <c r="D14" s="193"/>
      <c r="E14" s="193"/>
      <c r="F14" s="193"/>
    </row>
    <row r="15" spans="1:8" x14ac:dyDescent="0.25">
      <c r="A15" s="193"/>
      <c r="B15" s="193"/>
      <c r="C15" s="193"/>
      <c r="D15" s="193"/>
      <c r="E15" s="193"/>
      <c r="F15" s="193"/>
    </row>
    <row r="16" spans="1:8" x14ac:dyDescent="0.25">
      <c r="A16" s="193"/>
      <c r="B16" s="193"/>
      <c r="C16" s="193"/>
      <c r="D16" s="193"/>
      <c r="E16" s="193"/>
      <c r="F16" s="193"/>
    </row>
    <row r="17" spans="1:6" x14ac:dyDescent="0.25">
      <c r="A17" s="193"/>
      <c r="B17" s="193"/>
      <c r="C17" s="193"/>
      <c r="D17" s="193"/>
      <c r="E17" s="193"/>
      <c r="F17" s="193"/>
    </row>
    <row r="18" spans="1:6" x14ac:dyDescent="0.25">
      <c r="A18" s="193"/>
      <c r="B18" s="193"/>
      <c r="C18" s="193"/>
      <c r="D18" s="193"/>
      <c r="E18" s="193"/>
      <c r="F18" s="193"/>
    </row>
  </sheetData>
  <mergeCells count="7">
    <mergeCell ref="A10:F18"/>
    <mergeCell ref="A1:H1"/>
    <mergeCell ref="G3:H3"/>
    <mergeCell ref="A5:A7"/>
    <mergeCell ref="C3:D3"/>
    <mergeCell ref="E3:F3"/>
    <mergeCell ref="A2:H2"/>
  </mergeCells>
  <pageMargins left="0.7" right="0.7" top="0.75" bottom="0.75" header="0.3" footer="0.3"/>
  <pageSetup paperSize="9" scale="9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99FF"/>
    <pageSetUpPr fitToPage="1"/>
  </sheetPr>
  <dimension ref="A1:I18"/>
  <sheetViews>
    <sheetView zoomScaleNormal="100" workbookViewId="0">
      <selection activeCell="F5" sqref="F5:G14"/>
    </sheetView>
  </sheetViews>
  <sheetFormatPr baseColWidth="10" defaultColWidth="9.140625" defaultRowHeight="15" x14ac:dyDescent="0.25"/>
  <cols>
    <col min="1" max="1" width="73.28515625" customWidth="1"/>
    <col min="2" max="3" width="13.5703125" customWidth="1"/>
    <col min="4" max="5" width="12.140625" customWidth="1"/>
    <col min="6" max="7" width="12.28515625" customWidth="1"/>
  </cols>
  <sheetData>
    <row r="1" spans="1:7" ht="39.950000000000003" customHeight="1" x14ac:dyDescent="0.25">
      <c r="A1" s="110" t="s">
        <v>159</v>
      </c>
      <c r="B1" s="111"/>
      <c r="C1" s="111"/>
      <c r="D1" s="111"/>
      <c r="E1" s="111"/>
      <c r="F1" s="111"/>
      <c r="G1" s="44"/>
    </row>
    <row r="2" spans="1:7" ht="87.75" customHeight="1" x14ac:dyDescent="0.25">
      <c r="A2" s="139" t="s">
        <v>172</v>
      </c>
      <c r="B2" s="140"/>
      <c r="C2" s="140"/>
      <c r="D2" s="140"/>
      <c r="E2" s="140"/>
      <c r="F2" s="140"/>
      <c r="G2" s="145"/>
    </row>
    <row r="3" spans="1:7" ht="36" customHeight="1" x14ac:dyDescent="0.25">
      <c r="A3" s="39" t="s">
        <v>30</v>
      </c>
      <c r="B3" s="202" t="s">
        <v>32</v>
      </c>
      <c r="C3" s="202"/>
      <c r="D3" s="202" t="s">
        <v>33</v>
      </c>
      <c r="E3" s="202"/>
      <c r="F3" s="202" t="s">
        <v>34</v>
      </c>
      <c r="G3" s="203"/>
    </row>
    <row r="4" spans="1:7" x14ac:dyDescent="0.25">
      <c r="A4" s="45"/>
      <c r="B4" s="3" t="s">
        <v>35</v>
      </c>
      <c r="C4" s="3" t="s">
        <v>36</v>
      </c>
      <c r="D4" s="3" t="s">
        <v>35</v>
      </c>
      <c r="E4" s="3" t="s">
        <v>36</v>
      </c>
      <c r="F4" s="3" t="s">
        <v>35</v>
      </c>
      <c r="G4" s="46" t="s">
        <v>36</v>
      </c>
    </row>
    <row r="5" spans="1:7" x14ac:dyDescent="0.25">
      <c r="A5" s="30" t="s">
        <v>23</v>
      </c>
      <c r="B5" s="10">
        <v>0</v>
      </c>
      <c r="C5" s="10">
        <v>5</v>
      </c>
      <c r="D5" s="10">
        <v>0</v>
      </c>
      <c r="E5" s="10">
        <v>0</v>
      </c>
      <c r="F5" s="10">
        <v>0</v>
      </c>
      <c r="G5" s="96">
        <v>370</v>
      </c>
    </row>
    <row r="6" spans="1:7" x14ac:dyDescent="0.25">
      <c r="A6" s="30" t="s">
        <v>5</v>
      </c>
      <c r="B6" s="93">
        <v>0</v>
      </c>
      <c r="C6" s="93">
        <v>0</v>
      </c>
      <c r="D6" s="93">
        <v>0</v>
      </c>
      <c r="E6" s="93">
        <v>0</v>
      </c>
      <c r="F6" s="69" t="s">
        <v>202</v>
      </c>
      <c r="G6" s="70" t="s">
        <v>202</v>
      </c>
    </row>
    <row r="7" spans="1:7" x14ac:dyDescent="0.25">
      <c r="A7" s="63" t="s">
        <v>22</v>
      </c>
      <c r="B7" s="10">
        <v>199</v>
      </c>
      <c r="C7" s="10">
        <v>29</v>
      </c>
      <c r="D7" s="10">
        <v>41</v>
      </c>
      <c r="E7" s="10">
        <v>6</v>
      </c>
      <c r="F7" s="97">
        <v>36</v>
      </c>
      <c r="G7" s="64" t="s">
        <v>202</v>
      </c>
    </row>
    <row r="8" spans="1:7" x14ac:dyDescent="0.25">
      <c r="A8" s="30" t="s">
        <v>24</v>
      </c>
      <c r="B8" s="10">
        <v>0</v>
      </c>
      <c r="C8" s="10">
        <v>1</v>
      </c>
      <c r="D8" s="10">
        <v>0</v>
      </c>
      <c r="E8" s="10">
        <v>0</v>
      </c>
      <c r="F8" s="97">
        <v>0</v>
      </c>
      <c r="G8" s="98">
        <v>1</v>
      </c>
    </row>
    <row r="9" spans="1:7" x14ac:dyDescent="0.25">
      <c r="A9" s="30" t="s">
        <v>25</v>
      </c>
      <c r="B9" s="10">
        <v>0</v>
      </c>
      <c r="C9" s="10">
        <v>0</v>
      </c>
      <c r="D9" s="10">
        <v>0</v>
      </c>
      <c r="E9" s="10">
        <v>0</v>
      </c>
      <c r="F9" s="69" t="s">
        <v>202</v>
      </c>
      <c r="G9" s="70" t="s">
        <v>202</v>
      </c>
    </row>
    <row r="10" spans="1:7" x14ac:dyDescent="0.25">
      <c r="A10" s="30" t="s">
        <v>26</v>
      </c>
      <c r="B10" s="10">
        <v>8</v>
      </c>
      <c r="C10" s="10">
        <v>6</v>
      </c>
      <c r="D10" s="10">
        <v>60</v>
      </c>
      <c r="E10" s="10">
        <v>3</v>
      </c>
      <c r="F10" s="69" t="s">
        <v>202</v>
      </c>
      <c r="G10" s="70" t="s">
        <v>202</v>
      </c>
    </row>
    <row r="11" spans="1:7" x14ac:dyDescent="0.25">
      <c r="A11" s="30" t="s">
        <v>27</v>
      </c>
      <c r="B11" s="10">
        <v>5</v>
      </c>
      <c r="C11" s="10">
        <v>18</v>
      </c>
      <c r="D11" s="93">
        <v>0</v>
      </c>
      <c r="E11" s="93">
        <v>0</v>
      </c>
      <c r="F11" s="69" t="s">
        <v>202</v>
      </c>
      <c r="G11" s="70" t="s">
        <v>202</v>
      </c>
    </row>
    <row r="12" spans="1:7" x14ac:dyDescent="0.25">
      <c r="A12" s="30" t="s">
        <v>248</v>
      </c>
      <c r="B12" s="10">
        <v>2</v>
      </c>
      <c r="C12" s="10">
        <v>4</v>
      </c>
      <c r="D12" s="93">
        <v>0</v>
      </c>
      <c r="E12" s="93">
        <v>0</v>
      </c>
      <c r="F12" s="69" t="s">
        <v>202</v>
      </c>
      <c r="G12" s="70" t="s">
        <v>202</v>
      </c>
    </row>
    <row r="13" spans="1:7" x14ac:dyDescent="0.25">
      <c r="A13" s="30" t="s">
        <v>28</v>
      </c>
      <c r="B13" s="10"/>
      <c r="C13" s="10"/>
      <c r="D13" s="10"/>
      <c r="E13" s="10"/>
      <c r="F13" s="69" t="s">
        <v>202</v>
      </c>
      <c r="G13" s="70" t="s">
        <v>202</v>
      </c>
    </row>
    <row r="14" spans="1:7" ht="30.75" thickBot="1" x14ac:dyDescent="0.3">
      <c r="A14" s="40" t="s">
        <v>11</v>
      </c>
      <c r="B14" s="32"/>
      <c r="C14" s="32"/>
      <c r="D14" s="32"/>
      <c r="E14" s="32"/>
      <c r="F14" s="71" t="s">
        <v>202</v>
      </c>
      <c r="G14" s="72" t="s">
        <v>202</v>
      </c>
    </row>
    <row r="15" spans="1:7" x14ac:dyDescent="0.25">
      <c r="A15" s="9"/>
      <c r="B15" s="9"/>
      <c r="C15" s="9"/>
      <c r="D15" s="9"/>
      <c r="E15" s="9"/>
      <c r="F15" s="9"/>
      <c r="G15" s="9"/>
    </row>
    <row r="16" spans="1:7" x14ac:dyDescent="0.25">
      <c r="A16" t="s">
        <v>157</v>
      </c>
    </row>
    <row r="18" spans="1:9" x14ac:dyDescent="0.25">
      <c r="A18" s="95" t="s">
        <v>247</v>
      </c>
      <c r="B18" s="95"/>
      <c r="C18" s="95"/>
      <c r="D18" s="95"/>
      <c r="E18" s="95"/>
      <c r="F18" s="95"/>
      <c r="G18" s="95"/>
      <c r="H18" s="95"/>
      <c r="I18" s="95"/>
    </row>
  </sheetData>
  <mergeCells count="6">
    <mergeCell ref="B3:C3"/>
    <mergeCell ref="D3:E3"/>
    <mergeCell ref="F3:G3"/>
    <mergeCell ref="A2:G2"/>
    <mergeCell ref="A1:C1"/>
    <mergeCell ref="D1:F1"/>
  </mergeCells>
  <pageMargins left="0.7" right="0.7" top="0.75" bottom="0.75" header="0.3" footer="0.3"/>
  <pageSetup paperSize="9" scale="8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Table 1a (Sector size)</vt:lpstr>
      <vt:lpstr>Table 1b (No. of STRs)</vt:lpstr>
      <vt:lpstr>Table 1c (Predicate offences)</vt:lpstr>
      <vt:lpstr>Table 1d (Intra-EU cooperation)</vt:lpstr>
      <vt:lpstr>Table 1e (Extra-EU cooperation)</vt:lpstr>
      <vt:lpstr>Table 2a (Prosecution, etc.)</vt:lpstr>
      <vt:lpstr>Table 2b (Courts)</vt:lpstr>
      <vt:lpstr>Table 3 (Property)</vt:lpstr>
      <vt:lpstr>Table 4a (Branches)</vt:lpstr>
      <vt:lpstr>Table 4b (On-site supervision)</vt:lpstr>
      <vt:lpstr>Table 4c (Off-site supervision)</vt:lpstr>
      <vt:lpstr>Table 4d (Supervis. sanctions)</vt:lpstr>
    </vt:vector>
  </TitlesOfParts>
  <Company>European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LAURITSEN Sammy (ESTAT)</dc:creator>
  <cp:lastModifiedBy>PINKA</cp:lastModifiedBy>
  <cp:lastPrinted>2016-12-08T20:04:19Z</cp:lastPrinted>
  <dcterms:created xsi:type="dcterms:W3CDTF">2016-08-24T09:45:21Z</dcterms:created>
  <dcterms:modified xsi:type="dcterms:W3CDTF">2017-06-26T15:33:24Z</dcterms:modified>
</cp:coreProperties>
</file>