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120" yWindow="120" windowWidth="19425" windowHeight="11025"/>
  </bookViews>
  <sheets>
    <sheet name="Kurzfassung_Tab.1" sheetId="1" r:id="rId1"/>
    <sheet name="Kurzfassung_Tab.2" sheetId="2" r:id="rId2"/>
    <sheet name="AnalytischerTeil_Tab1" sheetId="17" r:id="rId3"/>
    <sheet name="AnalytischerTeil_Tab.2" sheetId="3" r:id="rId4"/>
    <sheet name="AnalytischerTeil_Tab.3" sheetId="4" r:id="rId5"/>
    <sheet name="AnalytischerTeil_Tab.4" sheetId="5" r:id="rId6"/>
    <sheet name="AnalytischerTeil_Tab.5" sheetId="6" r:id="rId7"/>
    <sheet name="AnalytischerTeil_Tab.6" sheetId="7" r:id="rId8"/>
    <sheet name="AnalytischerTeil_Tab.7" sheetId="8" r:id="rId9"/>
    <sheet name="AnalytischerTeil_Tab.8" sheetId="9" r:id="rId10"/>
    <sheet name="AnalytischerTeil_Tab.9" sheetId="10" r:id="rId11"/>
    <sheet name="AnalytischerTeil_Tab.10" sheetId="11" r:id="rId12"/>
    <sheet name="AnalytischerTeil_Tab.11" sheetId="12" r:id="rId13"/>
    <sheet name="AnalytischerTeil_Tab.12" sheetId="13" r:id="rId14"/>
    <sheet name="AnalytischerTeil_Tab.13" sheetId="14" r:id="rId15"/>
    <sheet name="AnalytischerTeil_Tab.14" sheetId="15" r:id="rId16"/>
    <sheet name="Tabellenteil_Tab.1" sheetId="16" r:id="rId17"/>
  </sheets>
  <definedNames>
    <definedName name="_xlnm.Print_Area" localSheetId="14">AnalytischerTeil_Tab.13!$A$1:$N$12</definedName>
    <definedName name="_xlnm.Print_Area" localSheetId="15">AnalytischerTeil_Tab.14!$A$1:$I$12</definedName>
    <definedName name="_xlnm.Print_Area" localSheetId="6">AnalytischerTeil_Tab.5!$A$1:$G$13</definedName>
    <definedName name="_xlnm.Print_Area" localSheetId="7">AnalytischerTeil_Tab.6!$A$1:$F$13</definedName>
    <definedName name="_xlnm.Print_Area" localSheetId="2">AnalytischerTeil_Tab1!$A$1:$L$43</definedName>
    <definedName name="_xlnm.Print_Area" localSheetId="0">Kurzfassung_Tab.1!$A$1:$K$43</definedName>
  </definedNames>
  <calcPr calcId="145621"/>
</workbook>
</file>

<file path=xl/sharedStrings.xml><?xml version="1.0" encoding="utf-8"?>
<sst xmlns="http://schemas.openxmlformats.org/spreadsheetml/2006/main" count="299" uniqueCount="207">
  <si>
    <t>Infrastrukturinvestitionen auf Bundesebene</t>
  </si>
  <si>
    <t>in Mio. €</t>
  </si>
  <si>
    <t>2015 Erfolg</t>
  </si>
  <si>
    <t>2016 BVA</t>
  </si>
  <si>
    <t>2017 BVA-E</t>
  </si>
  <si>
    <t>Diff. 16/17</t>
  </si>
  <si>
    <t>Bundesbudget (Finanzierungshaushalt)</t>
  </si>
  <si>
    <t>Auszahlungen aus Investitionen</t>
  </si>
  <si>
    <t>Gebäude und Bauten</t>
  </si>
  <si>
    <t>Technische Anlagen</t>
  </si>
  <si>
    <t>Amts-, Betriebs- und Geschäftsausstattung</t>
  </si>
  <si>
    <t>Beteiligungen</t>
  </si>
  <si>
    <t>Sonstige (Immaterielles Vermögen, Grundstücke)</t>
  </si>
  <si>
    <t>davon je UG</t>
  </si>
  <si>
    <t>UG 14 Militärische Angelegenheiten und Sport</t>
  </si>
  <si>
    <t>UG 11 Inneres</t>
  </si>
  <si>
    <t>UG 45 Bundesvermögen</t>
  </si>
  <si>
    <t>UG 30 Bildung</t>
  </si>
  <si>
    <t>UG 02 Bundesgesetzgebung</t>
  </si>
  <si>
    <t>UG 40 Wirtschaft</t>
  </si>
  <si>
    <t>andere</t>
  </si>
  <si>
    <t>Sonstige investitionsnahe Auszahlungen</t>
  </si>
  <si>
    <t>ÖBB-Schieneninfrastruktur, DB 41.02.02</t>
  </si>
  <si>
    <t>Bundesbeitrag U-Bahnbau, UG 41</t>
  </si>
  <si>
    <t>Zahlungen an den BIG-Konzern (Mieten)</t>
  </si>
  <si>
    <t>n.v.</t>
  </si>
  <si>
    <t>n/v</t>
  </si>
  <si>
    <t>Klinischer Mehraufwand DB 31.02.01</t>
  </si>
  <si>
    <t>Siedlungswasserwirtschaft und Gewässerökologie, UG 43</t>
  </si>
  <si>
    <t>Umweltförderung im Inland (UFI), UG 43</t>
  </si>
  <si>
    <t>Thermische Sanierung, UG 43</t>
  </si>
  <si>
    <t>KLI.EN (ca. 50% investitionsrelevant), UG 43</t>
  </si>
  <si>
    <t>Investitionen ausgegliederter Einheiten</t>
  </si>
  <si>
    <t>In % des BIP</t>
  </si>
  <si>
    <r>
      <t>1)</t>
    </r>
    <r>
      <rPr>
        <sz val="10"/>
        <rFont val="Arial"/>
        <family val="2"/>
      </rPr>
      <t xml:space="preserve"> Vertrag gemäß § 42 Abs. 1 Bundesbahngesetz
</t>
    </r>
    <r>
      <rPr>
        <vertAlign val="superscript"/>
        <sz val="10"/>
        <rFont val="Arial"/>
        <family val="2"/>
      </rPr>
      <t>2)</t>
    </r>
    <r>
      <rPr>
        <sz val="10"/>
        <rFont val="Arial"/>
        <family val="2"/>
      </rPr>
      <t xml:space="preserve">Vertrag gemäß § 42 Abs. 2 Bundesbahngesetz
</t>
    </r>
    <r>
      <rPr>
        <vertAlign val="superscript"/>
        <sz val="10"/>
        <rFont val="Arial"/>
        <family val="2"/>
      </rPr>
      <t>3)</t>
    </r>
    <r>
      <rPr>
        <sz val="10"/>
        <rFont val="Arial"/>
        <family val="2"/>
      </rPr>
      <t xml:space="preserve">Planwerte gemäß Ministerratsbeschluss zum Rahmenplan 2017-2022 vom 12.10.2016
</t>
    </r>
  </si>
  <si>
    <t>Quelle: BMF</t>
  </si>
  <si>
    <t>Summe</t>
  </si>
  <si>
    <r>
      <t xml:space="preserve">Zuschüsse für Inspektion, Wartung, Entstörung und Instandsetzung </t>
    </r>
    <r>
      <rPr>
        <vertAlign val="superscript"/>
        <sz val="10"/>
        <rFont val="Arial"/>
        <family val="2"/>
      </rPr>
      <t>2)</t>
    </r>
  </si>
  <si>
    <r>
      <t xml:space="preserve">Zuschüsse zu Instandhaltung, Planung und Bau </t>
    </r>
    <r>
      <rPr>
        <vertAlign val="superscript"/>
        <sz val="10"/>
        <rFont val="Arial"/>
        <family val="2"/>
      </rPr>
      <t>1)</t>
    </r>
  </si>
  <si>
    <r>
      <t xml:space="preserve">Zuschüsse zum Betrieb der Schieneninfrastruktur </t>
    </r>
    <r>
      <rPr>
        <vertAlign val="superscript"/>
        <sz val="10"/>
        <rFont val="Arial"/>
        <family val="2"/>
      </rPr>
      <t>1)</t>
    </r>
  </si>
  <si>
    <t>Veränderung
2015-2017
in %</t>
  </si>
  <si>
    <t>Zuschüsse an die ÖBB-Infrastruktur AG</t>
  </si>
  <si>
    <t>Quelle: BMF/Asfinag</t>
  </si>
  <si>
    <t>Gesamt</t>
  </si>
  <si>
    <t>Ersatzmaut</t>
  </si>
  <si>
    <t>Pkw-Zeitmaut</t>
  </si>
  <si>
    <t>Pkw-Fahrleistungsmaut</t>
  </si>
  <si>
    <t>Lkw-Fahrleistungsmaut</t>
  </si>
  <si>
    <t>Veränderung
2009-2015
in %</t>
  </si>
  <si>
    <t>Mauterlöse</t>
  </si>
  <si>
    <t>Eigenkapital</t>
  </si>
  <si>
    <t>Kurz- u. langfr. Schulden</t>
  </si>
  <si>
    <t>EBT</t>
  </si>
  <si>
    <t>Veränderung
2009-2015 
in %</t>
  </si>
  <si>
    <t>Finanzkenndaten - ASFINAG</t>
  </si>
  <si>
    <t>A 10 Tauern Autobahn: Knoten Salzburg - Salzburg Süd</t>
  </si>
  <si>
    <t>A 8 Innkreis Autobahn: Haag - Ried</t>
  </si>
  <si>
    <t>A 4 Ost Autobahn</t>
  </si>
  <si>
    <t>A 2 Süd Autobahn: Steinberg - Modriach, Ilz/Fürstenfeld - Sinabelkirchen</t>
  </si>
  <si>
    <t>A 2 Süd Autobahn: Wiener Neustadt - Grimmenstein</t>
  </si>
  <si>
    <t>A 1 West Autobahn: Steinhäusl - Altlengbach</t>
  </si>
  <si>
    <t>A 1 West Autobahn: Matzleinsdorf - Pöchlarn</t>
  </si>
  <si>
    <t>Generalerneuerungen, Verbreiterungen und große Sanierungen im bestehenden Netz</t>
  </si>
  <si>
    <t>S 7 Fürstenfelder Schnellstraße: Riegersdorf - Dobersdorf</t>
  </si>
  <si>
    <t>S 1 Wiener Außenring Schnellstraße: Schwechat - Süßenbrunn</t>
  </si>
  <si>
    <t>A 26 Linzer Autobahn: Westring Linz</t>
  </si>
  <si>
    <t>A 5 Nord Autobahn: Schrick – Poysbrunn</t>
  </si>
  <si>
    <t>Neubauvorhaben und Planungsprojekte 2016</t>
  </si>
  <si>
    <t>S 16 Arlberg Schnellstraße: Tunnel Flirsch und Strengen</t>
  </si>
  <si>
    <t>S 16 Arlberg Schnellstraße: Arlberg Tunnel</t>
  </si>
  <si>
    <t>S 6 Semmering Schnellstraße: Tunnel Bruck und St. Ruprecht</t>
  </si>
  <si>
    <t>A 23 Südosttangente Wien: Tunnel Stadlau und Hirschstetten</t>
  </si>
  <si>
    <t>A 22 Donauufer Autobahn: Tunnel Kaisermühlen</t>
  </si>
  <si>
    <t>A 13 Brenner Autobahn: Tunnel Bergisel</t>
  </si>
  <si>
    <t>A 12 Inntal Autobahn: Tunnel Wilten</t>
  </si>
  <si>
    <t>A 10 Tauern Autobahn: Kroislerwand- und Oswaldibergtunnel</t>
  </si>
  <si>
    <t>A 10 Tauern Autobahn: Einhausung Zederhaus</t>
  </si>
  <si>
    <t>A 9 Pyhrn Autobahn: Tunnel Wald und Pretallerkogel</t>
  </si>
  <si>
    <t>A 1 West Autobahn: Tunnel Liefering</t>
  </si>
  <si>
    <t>Tunnel Generalerneuerung</t>
  </si>
  <si>
    <t>S 16 Arlberg Schnellstraße: Perjentunnel</t>
  </si>
  <si>
    <t>A 11 Karawanken Autobahn: Karawankentunnel</t>
  </si>
  <si>
    <t>A 9 Pyhrn Autobahn: Gleinalmtunnel</t>
  </si>
  <si>
    <t>A 9 Pyhrn Autobahn: Tunnelkette Klaus</t>
  </si>
  <si>
    <t>Erweiterung von Tunnelanlagen (zweite Röhre)</t>
  </si>
  <si>
    <t>Gesamtinvestition in Mio. €</t>
  </si>
  <si>
    <t>Fertigstellung</t>
  </si>
  <si>
    <t>Baustart</t>
  </si>
  <si>
    <r>
      <t>1)</t>
    </r>
    <r>
      <rPr>
        <sz val="10"/>
        <rFont val="Arial"/>
        <family val="2"/>
      </rPr>
      <t xml:space="preserve"> 2017: Planwert gemäß Ministerratsbeschluss zum Rahmenplan 2017-2022 vom 12.10.2016
</t>
    </r>
    <r>
      <rPr>
        <vertAlign val="superscript"/>
        <sz val="10"/>
        <rFont val="Arial"/>
        <family val="2"/>
      </rPr>
      <t>2)</t>
    </r>
    <r>
      <rPr>
        <sz val="10"/>
        <rFont val="Arial"/>
        <family val="2"/>
      </rPr>
      <t xml:space="preserve">2016: Wert laut BVA, 2017: Wert laut BVA-E
</t>
    </r>
    <r>
      <rPr>
        <vertAlign val="superscript"/>
        <sz val="10"/>
        <rFont val="Arial"/>
        <family val="2"/>
      </rPr>
      <t>3)</t>
    </r>
    <r>
      <rPr>
        <sz val="10"/>
        <rFont val="Arial"/>
        <family val="2"/>
      </rPr>
      <t xml:space="preserve">2016 und 2017: Schätzwerte
</t>
    </r>
    <r>
      <rPr>
        <vertAlign val="superscript"/>
        <sz val="10"/>
        <rFont val="Arial"/>
        <family val="2"/>
      </rPr>
      <t>4)</t>
    </r>
    <r>
      <rPr>
        <sz val="10"/>
        <rFont val="Arial"/>
        <family val="2"/>
      </rPr>
      <t xml:space="preserve">Für die Jahre 2016 und 2017 liegen keine veröffentlichten Planwerte vor.
</t>
    </r>
  </si>
  <si>
    <t>---</t>
  </si>
  <si>
    <r>
      <t xml:space="preserve">Erlöse der ÖBB-Infrastruktur AG aus Infrastrukturbenützungsentgelt </t>
    </r>
    <r>
      <rPr>
        <vertAlign val="superscript"/>
        <sz val="10"/>
        <rFont val="Arial"/>
        <family val="2"/>
      </rPr>
      <t>4)</t>
    </r>
  </si>
  <si>
    <r>
      <t xml:space="preserve">Kostenbeiträge Dritter zum ÖBB-Rahmenplan </t>
    </r>
    <r>
      <rPr>
        <vertAlign val="superscript"/>
        <sz val="10"/>
        <rFont val="Arial"/>
        <family val="2"/>
      </rPr>
      <t>4)</t>
    </r>
  </si>
  <si>
    <r>
      <t xml:space="preserve">Anteil der Rail Cargo Austria AG am Förderprogramm "Schienengüterverkehr neu" </t>
    </r>
    <r>
      <rPr>
        <vertAlign val="superscript"/>
        <sz val="10"/>
        <rFont val="Arial"/>
        <family val="2"/>
      </rPr>
      <t>3)</t>
    </r>
  </si>
  <si>
    <r>
      <t xml:space="preserve">Verkehrsdienstevertrag mit ÖBB-Personenverkehr AG </t>
    </r>
    <r>
      <rPr>
        <vertAlign val="superscript"/>
        <sz val="10"/>
        <rFont val="Arial"/>
        <family val="2"/>
      </rPr>
      <t>2)</t>
    </r>
  </si>
  <si>
    <r>
      <t xml:space="preserve">Zuschüsse an die ÖBB-Infrastruktur AG gemäß § 42 Bundesbahngesetz </t>
    </r>
    <r>
      <rPr>
        <vertAlign val="superscript"/>
        <sz val="10"/>
        <rFont val="Arial"/>
        <family val="2"/>
      </rPr>
      <t>1)</t>
    </r>
  </si>
  <si>
    <t>Wesentliche Finanzströme im ÖBB-Erlösmodell</t>
  </si>
  <si>
    <r>
      <t>1)</t>
    </r>
    <r>
      <rPr>
        <sz val="10"/>
        <rFont val="Arial"/>
        <family val="2"/>
      </rPr>
      <t xml:space="preserve"> Zu den Umsatzerlösen zählen die Zuschüsse zum Betrieb der Infrastruktur sowie zu Inspektion, Wartung, Störung und Instandsetzung. Der Zuschuss zu Instandhaltung, Planung und Bau wird bei den sonstigen betrieblichen Erträgen ausgewiesen. Zusätzlich ist zu berücksichtigen, dass hier die ertragswirksamen Zahlen aus Sicht der ÖBB-Infrastruktur AG dargestellt werden. Die Unterschiede zu den oben dargestellten Zuschusszahlen aus Sicht des Bundesbudgets ergeben sich durch die im Geschäftsbericht der ÖBB-Infrastruktur AG dargestellten Abgrenzungen.   </t>
    </r>
  </si>
  <si>
    <t>Quelle: Geschäftsberichte ÖBB-Infrastruktur AG</t>
  </si>
  <si>
    <t>Sonstige Umsatzerlöse</t>
  </si>
  <si>
    <t>Mieten und Pachten</t>
  </si>
  <si>
    <t>Energielieferung</t>
  </si>
  <si>
    <t>Infrastrukturbenützungsentgelt</t>
  </si>
  <si>
    <r>
      <t xml:space="preserve">Zuschuss gemäß § 42 Bundesbahngesetz </t>
    </r>
    <r>
      <rPr>
        <vertAlign val="superscript"/>
        <sz val="10"/>
        <rFont val="Arial"/>
        <family val="2"/>
      </rPr>
      <t>1)</t>
    </r>
  </si>
  <si>
    <t>Veränderung
2012-2015
in %</t>
  </si>
  <si>
    <t xml:space="preserve">Umsatzerlöse </t>
  </si>
  <si>
    <t>Veränderung
2012-2015 
in %</t>
  </si>
  <si>
    <r>
      <t>1)</t>
    </r>
    <r>
      <rPr>
        <sz val="10"/>
        <rFont val="Arial"/>
        <family val="2"/>
      </rPr>
      <t xml:space="preserve"> Ist-Wert
</t>
    </r>
    <r>
      <rPr>
        <vertAlign val="superscript"/>
        <sz val="10"/>
        <rFont val="Arial"/>
        <family val="2"/>
      </rPr>
      <t>2)</t>
    </r>
    <r>
      <rPr>
        <sz val="10"/>
        <rFont val="Arial"/>
        <family val="2"/>
      </rPr>
      <t>Erwartungswert</t>
    </r>
  </si>
  <si>
    <t>Gesamtsumme</t>
  </si>
  <si>
    <t>Reinvestitionen Bestandsnetz</t>
  </si>
  <si>
    <t>Park &amp; Ride, Lärmschutz</t>
  </si>
  <si>
    <t>Netzerfordernisse</t>
  </si>
  <si>
    <t>Maßnahmen zur Kundenzufriedenheit;
Mobilfunk/Datennetze entlang der Strecke</t>
  </si>
  <si>
    <t>Etappenplan zur Barrierefreiheit;
Infrastrukturmaßnahmen</t>
  </si>
  <si>
    <t>Maßnahmen zur Erhöhung der Sicherheit</t>
  </si>
  <si>
    <t>Betriebsfernsteuerzentralen</t>
  </si>
  <si>
    <t>ETCS und Zugbeeinflussung</t>
  </si>
  <si>
    <t>Wesentliche Investitionsprogramme</t>
  </si>
  <si>
    <t>Projekte in Fertigstellung</t>
  </si>
  <si>
    <t>Sonstige Einzelprojekte</t>
  </si>
  <si>
    <t>Tunnels - insgesamt</t>
  </si>
  <si>
    <t>Brenner-Basistunnel</t>
  </si>
  <si>
    <t>Koralmtunnel (Graz - Klagenfurt)</t>
  </si>
  <si>
    <t>Semmering-Basistunnel</t>
  </si>
  <si>
    <r>
      <t xml:space="preserve">2016 </t>
    </r>
    <r>
      <rPr>
        <b/>
        <vertAlign val="superscript"/>
        <sz val="10"/>
        <rFont val="Arial"/>
        <family val="2"/>
      </rPr>
      <t>2)</t>
    </r>
  </si>
  <si>
    <r>
      <t xml:space="preserve">2015 </t>
    </r>
    <r>
      <rPr>
        <b/>
        <vertAlign val="superscript"/>
        <sz val="10"/>
        <rFont val="Arial"/>
        <family val="2"/>
      </rPr>
      <t>1)</t>
    </r>
  </si>
  <si>
    <t>Investitionen laut ÖBB-Rahmenplan</t>
  </si>
  <si>
    <t>davon mit Definitivstellung in %</t>
  </si>
  <si>
    <t>Mitarbeiter (Anzahl in Köpfen)</t>
  </si>
  <si>
    <t>Quelle: BMF/BMVIT</t>
  </si>
  <si>
    <t>Steindorf bei Straßwalchen - Braunau am Inn (Mattigtalbahn); Attraktivierung</t>
  </si>
  <si>
    <t>Großraum Innsbruck; Neubau von Verkehrsstationen</t>
  </si>
  <si>
    <t>Herzogenburg - Krems a.d. Donau; Elektrifizierung und erforderl. Streckenadaptierung</t>
  </si>
  <si>
    <t>Ybbs a.d. Donau - Amstetten; 4-gleisiger Ausbau (Lückenschluss)</t>
  </si>
  <si>
    <t>Bregenz - Bludenz; Nahverkehrsausbau (Rheintalkonzept)</t>
  </si>
  <si>
    <t>Müllendorf - Eisenstadt; Errichtung Schleife</t>
  </si>
  <si>
    <t>Seefeld in Tirol; Attraktivierung Verkehrsstation</t>
  </si>
  <si>
    <t>Schwaz; Bahnhofsumbau</t>
  </si>
  <si>
    <t>Inzersdorf; Errichtung Terminal (Cargo-Center Wien)</t>
  </si>
  <si>
    <t>Linz Kleinmünchen (a) - Linz Hbf; 4-gleisiger Ausbau</t>
  </si>
  <si>
    <t>Wels Vbf; Terminal</t>
  </si>
  <si>
    <t>Tulln; Bahnhofsumbau</t>
  </si>
  <si>
    <t>Wolfurt; Terminal, Ausbau</t>
  </si>
  <si>
    <t>Feldkirch - Staatsgrenze nächst Nendeln; Nahverkehrsausbau</t>
  </si>
  <si>
    <t>St. Pölten; Neubau Güterzugumfahrung</t>
  </si>
  <si>
    <t>Ebenfurth; Errichtung Schleife</t>
  </si>
  <si>
    <t>Linz Vbf-Stadthafen; Umbau und Errichtung ESTW</t>
  </si>
  <si>
    <t>Wien Meidling - Abzw. Altmannsdorf; zweigleisiger Ausbau</t>
  </si>
  <si>
    <t>Linz - Selzthal; selektiv 2-gleisiger Ausbau und Bahnhofsumbauten</t>
  </si>
  <si>
    <t>Wien Hütteldorf - Wien Meidling; Verbindungsbahn</t>
  </si>
  <si>
    <t>Wels - Passau; Ausbau Bestandsstrecke</t>
  </si>
  <si>
    <t>Graz - Weitendorf, bedarfsgerechter Ausbau</t>
  </si>
  <si>
    <t>Karawankentunnel; sicherheitstechn. Maßnahmen</t>
  </si>
  <si>
    <t>Linz Hbf - Summerau; Attraktivierung</t>
  </si>
  <si>
    <t>Tiroler Vertrag; diverse Vorhaben (Eisenbahnkreuzungen, Bahnsteige, Vorplätze)</t>
  </si>
  <si>
    <t>St. Margrethen - Lauterach; nahverkehrsgerechter Ausbau und Attraktivierung</t>
  </si>
  <si>
    <t>Bruck a.d. Mur - Graz; Bahnhofsumbauten</t>
  </si>
  <si>
    <t>Süßenbrunn - Bernhardsthal; Ausbau Bestandsstrecke</t>
  </si>
  <si>
    <t>Feldkirchen - Weitendorf; Vollausbau Koralmbahn</t>
  </si>
  <si>
    <t>Linz - Wels; 4-gleisiger Ausbau</t>
  </si>
  <si>
    <t>Wien Blumental - Wampersdorf; 2-gleisiger Ausbau Pottendorferlinie</t>
  </si>
  <si>
    <t>Ausbau Marchegger Ast</t>
  </si>
  <si>
    <t>Gloggnitz - Mürzzuschlag; Neubaustrecke (Semmeringbasistunnel)</t>
  </si>
  <si>
    <t>Graz - Klagenfurt; Koralmbahn (Projekte gem. Vertrag)</t>
  </si>
  <si>
    <t>Investition 2017-2022 in Mio. €</t>
  </si>
  <si>
    <t>Inbetriebnahme</t>
  </si>
  <si>
    <t>Baubeginn</t>
  </si>
  <si>
    <t>Ausbauabschnitt / Projekt</t>
  </si>
  <si>
    <t>Quelle: BIG Konzernabschluss, Anwendung der Segmentgliederung ab 2013</t>
  </si>
  <si>
    <t xml:space="preserve">Büro- und Wohnimmobilien </t>
  </si>
  <si>
    <t xml:space="preserve">Spezialimmobilien </t>
  </si>
  <si>
    <t xml:space="preserve">Universitäten </t>
  </si>
  <si>
    <t>Schulen</t>
  </si>
  <si>
    <t>Veränderung
2013-2015 
in %</t>
  </si>
  <si>
    <t>Mieterlöse des BIG-Konzerns nach Segmenten</t>
  </si>
  <si>
    <r>
      <t>1)</t>
    </r>
    <r>
      <rPr>
        <sz val="10"/>
        <rFont val="Arial"/>
        <family val="2"/>
      </rPr>
      <t xml:space="preserve"> Bei den unter dieser Position angeführten Werten handelt es sich um Investitionen in das langfristige Vermögen (Bestandsimmobilien), d.h. Projektentwicklungen, die dem kurzfristigen Vermögen zugerechnet werden, bleiben hier unberücksichtigt. 
</t>
    </r>
    <r>
      <rPr>
        <vertAlign val="superscript"/>
        <sz val="10"/>
        <rFont val="Arial"/>
        <family val="2"/>
      </rPr>
      <t>2)</t>
    </r>
    <r>
      <rPr>
        <sz val="10"/>
        <rFont val="Arial"/>
        <family val="2"/>
      </rPr>
      <t>Der Neubau WU wurde in einer eigenen Projektgesellschaft abgewickelt, jedoch zu 100% über die BIG finanziert und wird somit zu den BIG-Investitionen hinzugerechnet.</t>
    </r>
  </si>
  <si>
    <t xml:space="preserve">Summe </t>
  </si>
  <si>
    <r>
      <t xml:space="preserve">WU (Bau- und Planungskosten) </t>
    </r>
    <r>
      <rPr>
        <vertAlign val="superscript"/>
        <sz val="10"/>
        <rFont val="Arial"/>
        <family val="2"/>
      </rPr>
      <t>2)</t>
    </r>
  </si>
  <si>
    <r>
      <t xml:space="preserve">Neubauten/Sanierungen </t>
    </r>
    <r>
      <rPr>
        <vertAlign val="superscript"/>
        <sz val="10"/>
        <rFont val="Arial"/>
        <family val="2"/>
      </rPr>
      <t>1)</t>
    </r>
  </si>
  <si>
    <t>Instandhaltung</t>
  </si>
  <si>
    <t>Veränderung
2012-2017 
in %</t>
  </si>
  <si>
    <t xml:space="preserve">Investitionsvolumen des BIG-Konzerns </t>
  </si>
  <si>
    <r>
      <t>1)</t>
    </r>
    <r>
      <rPr>
        <sz val="10"/>
        <rFont val="Arial"/>
        <family val="2"/>
      </rPr>
      <t xml:space="preserve"> 2013 erfolgte eine Änderung der Bewertungsmethode für Immobilien. Diese hatte eine Erhöhung der Gewinnrücklage um rd. 4 Mrd. € zur Folge. </t>
    </r>
  </si>
  <si>
    <r>
      <t xml:space="preserve">Eigenkapital  </t>
    </r>
    <r>
      <rPr>
        <vertAlign val="superscript"/>
        <sz val="10"/>
        <rFont val="Arial"/>
        <family val="2"/>
      </rPr>
      <t>1)</t>
    </r>
  </si>
  <si>
    <t>Finanzkenndaten - BIG</t>
  </si>
  <si>
    <t xml:space="preserve">Summe  </t>
  </si>
  <si>
    <t>BIG</t>
  </si>
  <si>
    <r>
      <t xml:space="preserve">ÖBB-Infrastruktur AG </t>
    </r>
    <r>
      <rPr>
        <vertAlign val="superscript"/>
        <sz val="10"/>
        <rFont val="Arial"/>
        <family val="2"/>
      </rPr>
      <t>2)</t>
    </r>
  </si>
  <si>
    <t>ASFINAG</t>
  </si>
  <si>
    <r>
      <t xml:space="preserve">Investitionen ausgegliederter Gesellschaften in die Infrastruktur </t>
    </r>
    <r>
      <rPr>
        <b/>
        <vertAlign val="superscript"/>
        <sz val="10"/>
        <rFont val="Arial"/>
        <family val="2"/>
      </rPr>
      <t>1)</t>
    </r>
  </si>
  <si>
    <r>
      <t>1)</t>
    </r>
    <r>
      <rPr>
        <sz val="10"/>
        <rFont val="Arial"/>
        <family val="2"/>
      </rPr>
      <t xml:space="preserve"> bis 2015 Istwerte, 2016+2017: Planwerte
</t>
    </r>
    <r>
      <rPr>
        <vertAlign val="superscript"/>
        <sz val="10"/>
        <rFont val="Arial"/>
        <family val="2"/>
      </rPr>
      <t>2)</t>
    </r>
    <r>
      <rPr>
        <sz val="10"/>
        <rFont val="Arial"/>
        <family val="2"/>
      </rPr>
      <t>ab 2010 inkl. Brenner-Basistunnel; 2016 Erwartungswert, 2017 Planwert gemäß Rahmenplan 2017-2022</t>
    </r>
  </si>
  <si>
    <r>
      <t xml:space="preserve">Breitbandförderung im DB 41.02.03, Transfers </t>
    </r>
    <r>
      <rPr>
        <vertAlign val="superscript"/>
        <sz val="10"/>
        <rFont val="Arial"/>
        <family val="2"/>
      </rPr>
      <t>1)</t>
    </r>
  </si>
  <si>
    <r>
      <t xml:space="preserve">Finanzierungsbeiträge gem. § 4 Privatbahngesetz </t>
    </r>
    <r>
      <rPr>
        <vertAlign val="superscript"/>
        <sz val="10"/>
        <rFont val="Arial"/>
        <family val="2"/>
      </rPr>
      <t>2)</t>
    </r>
  </si>
  <si>
    <r>
      <t xml:space="preserve">Mieten der Universitäten an die BIG </t>
    </r>
    <r>
      <rPr>
        <vertAlign val="superscript"/>
        <sz val="10"/>
        <rFont val="Arial"/>
        <family val="2"/>
      </rPr>
      <t>3)</t>
    </r>
  </si>
  <si>
    <r>
      <t xml:space="preserve">BIG-Konzern </t>
    </r>
    <r>
      <rPr>
        <vertAlign val="superscript"/>
        <sz val="10"/>
        <rFont val="Arial"/>
        <family val="2"/>
      </rPr>
      <t>4)</t>
    </r>
  </si>
  <si>
    <r>
      <t xml:space="preserve">ÖBB-Infrastruktur AG </t>
    </r>
    <r>
      <rPr>
        <vertAlign val="superscript"/>
        <sz val="10"/>
        <rFont val="Arial"/>
        <family val="2"/>
      </rPr>
      <t>5)</t>
    </r>
  </si>
  <si>
    <r>
      <t xml:space="preserve">ASFINAG </t>
    </r>
    <r>
      <rPr>
        <vertAlign val="superscript"/>
        <sz val="10"/>
        <rFont val="Arial"/>
        <family val="2"/>
      </rPr>
      <t>6)</t>
    </r>
  </si>
  <si>
    <r>
      <t>1)</t>
    </r>
    <r>
      <rPr>
        <sz val="10"/>
        <color theme="1"/>
        <rFont val="Arial"/>
        <family val="2"/>
      </rPr>
      <t xml:space="preserve"> Für 2016 ist – dem erwarteten aktualisierten Zahlungsbedarf entsprechend – ein Betrag von 30 Mio. € vorgesehen. Die 2016 nicht ausbezahlten Mittel iHv 250 Mio. € werden auf die Folgejahre verteilt.
</t>
    </r>
    <r>
      <rPr>
        <vertAlign val="superscript"/>
        <sz val="10"/>
        <color theme="1"/>
        <rFont val="Arial"/>
        <family val="2"/>
      </rPr>
      <t>2)</t>
    </r>
    <r>
      <rPr>
        <sz val="10"/>
        <color theme="1"/>
        <rFont val="Arial"/>
        <family val="2"/>
      </rPr>
      <t xml:space="preserve">Finanzierungsbeiträge für Schieneninfrastrukturinvestitionen von Privatbahnen gemäß § 4 Privatbahngesetz
</t>
    </r>
    <r>
      <rPr>
        <vertAlign val="superscript"/>
        <sz val="10"/>
        <color theme="1"/>
        <rFont val="Arial"/>
        <family val="2"/>
      </rPr>
      <t>3)</t>
    </r>
    <r>
      <rPr>
        <sz val="10"/>
        <color theme="1"/>
        <rFont val="Arial"/>
        <family val="2"/>
      </rPr>
      <t xml:space="preserve">Quelle: BMF
</t>
    </r>
    <r>
      <rPr>
        <vertAlign val="superscript"/>
        <sz val="10"/>
        <color theme="1"/>
        <rFont val="Arial"/>
        <family val="2"/>
      </rPr>
      <t>4)</t>
    </r>
    <r>
      <rPr>
        <sz val="10"/>
        <color theme="1"/>
        <rFont val="Arial"/>
        <family val="2"/>
      </rPr>
      <t xml:space="preserve">Teil des Sektors Staat gem. ESVG; Investitionen laut Mehrjahresplanung der BIG, Quelle: BIG
</t>
    </r>
    <r>
      <rPr>
        <vertAlign val="superscript"/>
        <sz val="10"/>
        <color theme="1"/>
        <rFont val="Arial"/>
        <family val="2"/>
      </rPr>
      <t>5)</t>
    </r>
    <r>
      <rPr>
        <sz val="10"/>
        <color theme="1"/>
        <rFont val="Arial"/>
        <family val="2"/>
      </rPr>
      <t xml:space="preserve">Teil des Sektors Staat gem. ESVG; Investitionen laut Rahmenplan (2015 Ist-Wert, 2016 Erwartungswert, 2017 Planwert laut Rahmenplan 2017-2022), Quelle: ÖBB
</t>
    </r>
    <r>
      <rPr>
        <vertAlign val="superscript"/>
        <sz val="10"/>
        <color theme="1"/>
        <rFont val="Arial"/>
        <family val="2"/>
      </rPr>
      <t>6)</t>
    </r>
    <r>
      <rPr>
        <sz val="10"/>
        <color theme="1"/>
        <rFont val="Arial"/>
        <family val="2"/>
      </rPr>
      <t xml:space="preserve">Quelle: ASFINAG
</t>
    </r>
    <r>
      <rPr>
        <vertAlign val="superscript"/>
        <sz val="10"/>
        <color theme="1"/>
        <rFont val="Arial"/>
        <family val="2"/>
      </rPr>
      <t>7)</t>
    </r>
    <r>
      <rPr>
        <sz val="10"/>
        <color theme="1"/>
        <rFont val="Arial"/>
        <family val="2"/>
      </rPr>
      <t>Investitionen ausgegliederter Einheiten + Zahlungen aus dem Bundesbudget ohne Zahlungen an BIG und ÖBB</t>
    </r>
  </si>
  <si>
    <r>
      <t xml:space="preserve">Summe </t>
    </r>
    <r>
      <rPr>
        <b/>
        <vertAlign val="superscript"/>
        <sz val="10"/>
        <rFont val="Arial"/>
        <family val="2"/>
      </rPr>
      <t>7)</t>
    </r>
  </si>
  <si>
    <r>
      <t xml:space="preserve">2017 </t>
    </r>
    <r>
      <rPr>
        <b/>
        <vertAlign val="superscript"/>
        <sz val="10"/>
        <rFont val="Arial"/>
        <family val="2"/>
      </rPr>
      <t>3)</t>
    </r>
  </si>
  <si>
    <t>ASFINAG-Investitionsprogramm für die Jahre 2016-2021 - Wesentliche Projekte</t>
  </si>
  <si>
    <t>A 22 Donauufer Autobahn, A 23 Südosttangente</t>
  </si>
  <si>
    <t>Finanzkenndaten - ÖBB-Infrastruktur AG</t>
  </si>
  <si>
    <t>Finanzverbindlichkeiten</t>
  </si>
  <si>
    <t>Personalstand - ÖBB-Infrastruktur AG</t>
  </si>
  <si>
    <t>ÖBB-Rahmenplan 2017-2022 - wesentliche Investitionsprojekte</t>
  </si>
  <si>
    <t>Quelle: Istzahlen gem. BIG-Konzernabschluss, die Planzahlen für 2016 und 2017 entsprechen der Mehrjahresplanung des BIG-Konzerns.</t>
  </si>
  <si>
    <t>Quelle: BMF/BIG-Konzernabschluss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</si>
</sst>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0.0"/>
    <numFmt numFmtId="165" formatCode="0.0"/>
    <numFmt numFmtId="166" formatCode="_-[$€-2]\ * #,##0.00_-;\-[$€-2]\ * #,##0.00_-;_-[$€-2]\ * &quot;-&quot;??_-"/>
    <numFmt numFmtId="167" formatCode="&quot;$&quot;#,##0.00_);[Red]\(&quot;$&quot;#,##0.00\)"/>
    <numFmt numFmtId="168" formatCode="_-* #,##0.00\ _Ö_S_-;\-* #,##0.00\ _Ö_S_-;_-* &quot;-&quot;??\ _Ö_S_-;_-@_-"/>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vertAlign val="superscript"/>
      <sz val="10"/>
      <name val="Arial"/>
      <family val="2"/>
    </font>
    <font>
      <b/>
      <sz val="10"/>
      <name val="Arial"/>
      <family val="2"/>
    </font>
    <font>
      <b/>
      <vertAlign val="superscript"/>
      <sz val="10"/>
      <name val="Arial"/>
      <family val="2"/>
    </font>
    <font>
      <i/>
      <sz val="10"/>
      <name val="Arial"/>
      <family val="2"/>
    </font>
    <font>
      <sz val="11"/>
      <color theme="1"/>
      <name val="Arial"/>
      <family val="2"/>
    </font>
    <font>
      <b/>
      <sz val="12"/>
      <color indexed="8"/>
      <name val="Arial"/>
      <family val="2"/>
    </font>
    <font>
      <b/>
      <i/>
      <sz val="12"/>
      <color indexed="8"/>
      <name val="Arial"/>
      <family val="2"/>
    </font>
    <font>
      <sz val="12"/>
      <color indexed="8"/>
      <name val="Arial"/>
      <family val="2"/>
    </font>
    <font>
      <sz val="10"/>
      <color indexed="8"/>
      <name val="Arial"/>
      <family val="2"/>
    </font>
    <font>
      <i/>
      <sz val="12"/>
      <color indexed="8"/>
      <name val="Arial"/>
      <family val="2"/>
    </font>
    <font>
      <sz val="19"/>
      <color indexed="48"/>
      <name val="Arial"/>
      <family val="2"/>
    </font>
    <font>
      <sz val="12"/>
      <color indexed="14"/>
      <name val="Arial"/>
      <family val="2"/>
    </font>
    <font>
      <sz val="11"/>
      <color indexed="8"/>
      <name val="Arial"/>
      <family val="2"/>
    </font>
    <font>
      <b/>
      <sz val="10"/>
      <color indexed="9"/>
      <name val="Arial"/>
      <family val="2"/>
    </font>
    <font>
      <sz val="10"/>
      <name val="Times New Roman"/>
      <family val="1"/>
    </font>
    <font>
      <sz val="10"/>
      <name val="MS Sans Serif"/>
      <family val="2"/>
    </font>
    <font>
      <sz val="11"/>
      <name val="Arial"/>
      <family val="2"/>
    </font>
    <font>
      <sz val="9"/>
      <name val="Times New Roman"/>
      <family val="1"/>
    </font>
    <font>
      <i/>
      <sz val="8"/>
      <name val="Tms Rmn"/>
    </font>
    <font>
      <b/>
      <sz val="8"/>
      <name val="Tms Rmn"/>
    </font>
    <font>
      <sz val="10"/>
      <color theme="1"/>
      <name val="Arial"/>
      <family val="2"/>
    </font>
    <font>
      <vertAlign val="superscript"/>
      <sz val="10"/>
      <color theme="1"/>
      <name val="Arial"/>
      <family val="2"/>
    </font>
    <font>
      <b/>
      <sz val="10"/>
      <color theme="1"/>
      <name val="Arial"/>
      <family val="2"/>
    </font>
  </fonts>
  <fills count="18">
    <fill>
      <patternFill patternType="none"/>
    </fill>
    <fill>
      <patternFill patternType="gray125"/>
    </fill>
    <fill>
      <patternFill patternType="solid">
        <fgColor rgb="FFFFFFCC"/>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40"/>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23"/>
      </left>
      <right style="thin">
        <color indexed="23"/>
      </right>
      <top style="hair">
        <color rgb="FF002060"/>
      </top>
      <bottom/>
      <diagonal/>
    </border>
    <border>
      <left style="thin">
        <color indexed="64"/>
      </left>
      <right/>
      <top/>
      <bottom/>
      <diagonal/>
    </border>
  </borders>
  <cellStyleXfs count="66">
    <xf numFmtId="0" fontId="0" fillId="0" borderId="0"/>
    <xf numFmtId="9" fontId="1" fillId="0" borderId="0" applyFont="0" applyFill="0" applyBorder="0" applyAlignment="0" applyProtection="0"/>
    <xf numFmtId="0" fontId="3" fillId="0" borderId="0"/>
    <xf numFmtId="0" fontId="8" fillId="0" borderId="0"/>
    <xf numFmtId="166" fontId="3" fillId="0" borderId="0" applyFont="0" applyFill="0" applyBorder="0" applyAlignment="0" applyProtection="0"/>
    <xf numFmtId="4" fontId="9" fillId="3" borderId="4" applyNumberFormat="0" applyProtection="0">
      <alignment vertical="center"/>
    </xf>
    <xf numFmtId="4" fontId="10" fillId="3" borderId="4" applyNumberFormat="0" applyProtection="0">
      <alignment vertical="center"/>
    </xf>
    <xf numFmtId="4" fontId="11" fillId="3" borderId="4" applyNumberFormat="0" applyProtection="0">
      <alignment horizontal="left" vertical="center" indent="1"/>
    </xf>
    <xf numFmtId="4" fontId="11" fillId="4" borderId="0" applyNumberFormat="0" applyProtection="0">
      <alignment horizontal="left" vertical="center" indent="1"/>
    </xf>
    <xf numFmtId="4" fontId="11" fillId="5" borderId="4" applyNumberFormat="0" applyProtection="0">
      <alignment horizontal="right" vertical="center"/>
    </xf>
    <xf numFmtId="4" fontId="11" fillId="6" borderId="4" applyNumberFormat="0" applyProtection="0">
      <alignment horizontal="right" vertical="center"/>
    </xf>
    <xf numFmtId="4" fontId="11" fillId="7" borderId="4" applyNumberFormat="0" applyProtection="0">
      <alignment horizontal="right" vertical="center"/>
    </xf>
    <xf numFmtId="4" fontId="11" fillId="8" borderId="4" applyNumberFormat="0" applyProtection="0">
      <alignment horizontal="right" vertical="center"/>
    </xf>
    <xf numFmtId="4" fontId="11" fillId="9" borderId="4" applyNumberFormat="0" applyProtection="0">
      <alignment horizontal="right" vertical="center"/>
    </xf>
    <xf numFmtId="4" fontId="11" fillId="10" borderId="4" applyNumberFormat="0" applyProtection="0">
      <alignment horizontal="right" vertical="center"/>
    </xf>
    <xf numFmtId="4" fontId="11" fillId="11" borderId="4" applyNumberFormat="0" applyProtection="0">
      <alignment horizontal="right" vertical="center"/>
    </xf>
    <xf numFmtId="4" fontId="11" fillId="12" borderId="4" applyNumberFormat="0" applyProtection="0">
      <alignment horizontal="right" vertical="center"/>
    </xf>
    <xf numFmtId="4" fontId="11" fillId="13" borderId="4" applyNumberFormat="0" applyProtection="0">
      <alignment horizontal="right" vertical="center"/>
    </xf>
    <xf numFmtId="4" fontId="9" fillId="14" borderId="5" applyNumberFormat="0" applyProtection="0">
      <alignment horizontal="left" vertical="center" indent="1"/>
    </xf>
    <xf numFmtId="4" fontId="9" fillId="15" borderId="0" applyNumberFormat="0" applyProtection="0">
      <alignment horizontal="left" vertical="center" indent="1"/>
    </xf>
    <xf numFmtId="4" fontId="9" fillId="4" borderId="0" applyNumberFormat="0" applyProtection="0">
      <alignment horizontal="left" vertical="center" indent="1"/>
    </xf>
    <xf numFmtId="4" fontId="11" fillId="15" borderId="4" applyNumberFormat="0" applyProtection="0">
      <alignment horizontal="right" vertical="center"/>
    </xf>
    <xf numFmtId="4" fontId="12" fillId="15" borderId="0" applyNumberFormat="0" applyProtection="0">
      <alignment horizontal="left" vertical="center" indent="1"/>
    </xf>
    <xf numFmtId="4" fontId="12" fillId="4" borderId="0" applyNumberFormat="0" applyProtection="0">
      <alignment horizontal="left" vertical="center" indent="1"/>
    </xf>
    <xf numFmtId="4" fontId="11" fillId="16" borderId="4" applyNumberFormat="0" applyProtection="0">
      <alignment vertical="center"/>
    </xf>
    <xf numFmtId="4" fontId="13" fillId="16" borderId="4" applyNumberFormat="0" applyProtection="0">
      <alignment vertical="center"/>
    </xf>
    <xf numFmtId="4" fontId="9" fillId="15" borderId="6" applyNumberFormat="0" applyProtection="0">
      <alignment horizontal="left" vertical="center" indent="1"/>
    </xf>
    <xf numFmtId="4" fontId="11" fillId="16" borderId="4" applyNumberFormat="0" applyProtection="0">
      <alignment horizontal="right" vertical="center"/>
    </xf>
    <xf numFmtId="4" fontId="13" fillId="16" borderId="4" applyNumberFormat="0" applyProtection="0">
      <alignment horizontal="right" vertical="center"/>
    </xf>
    <xf numFmtId="4" fontId="9" fillId="15" borderId="4" applyNumberFormat="0" applyProtection="0">
      <alignment horizontal="left" vertical="center" indent="1"/>
    </xf>
    <xf numFmtId="4" fontId="14" fillId="17" borderId="6" applyNumberFormat="0" applyProtection="0">
      <alignment horizontal="left" vertical="center" indent="1"/>
    </xf>
    <xf numFmtId="4" fontId="15" fillId="16" borderId="4" applyNumberFormat="0" applyProtection="0">
      <alignment horizontal="right" vertical="center"/>
    </xf>
    <xf numFmtId="0" fontId="16" fillId="0" borderId="0"/>
    <xf numFmtId="0" fontId="8" fillId="0" borderId="0"/>
    <xf numFmtId="0" fontId="8" fillId="0" borderId="0"/>
    <xf numFmtId="164" fontId="17" fillId="0" borderId="7">
      <alignment vertical="center"/>
      <protection locked="0"/>
    </xf>
    <xf numFmtId="165" fontId="12" fillId="0" borderId="0">
      <alignment horizontal="right" vertical="center"/>
      <protection locked="0"/>
    </xf>
    <xf numFmtId="0" fontId="18" fillId="0" borderId="3">
      <alignment horizontal="center" vertical="center"/>
    </xf>
    <xf numFmtId="167" fontId="19" fillId="0" borderId="0" applyFont="0" applyFill="0" applyBorder="0" applyAlignment="0" applyProtection="0"/>
    <xf numFmtId="165" fontId="18" fillId="0" borderId="0" applyBorder="0"/>
    <xf numFmtId="165" fontId="18" fillId="0" borderId="8"/>
    <xf numFmtId="168" fontId="3" fillId="0" borderId="0" applyFont="0" applyFill="0" applyBorder="0" applyAlignment="0" applyProtection="0"/>
    <xf numFmtId="43" fontId="20" fillId="0" borderId="0" applyFont="0" applyFill="0" applyBorder="0" applyAlignment="0" applyProtection="0"/>
    <xf numFmtId="0" fontId="18" fillId="0" borderId="0"/>
    <xf numFmtId="0" fontId="18" fillId="0" borderId="0"/>
    <xf numFmtId="0" fontId="19" fillId="0" borderId="0"/>
    <xf numFmtId="0" fontId="21" fillId="0" borderId="0">
      <alignment horizontal="left"/>
    </xf>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18" fillId="0" borderId="2">
      <alignment horizontal="center" vertical="center"/>
    </xf>
    <xf numFmtId="0" fontId="1" fillId="0" borderId="0"/>
    <xf numFmtId="0" fontId="1" fillId="0" borderId="0"/>
    <xf numFmtId="0" fontId="1" fillId="0" borderId="0"/>
    <xf numFmtId="0" fontId="1" fillId="0" borderId="0"/>
    <xf numFmtId="0" fontId="1" fillId="0" borderId="0"/>
    <xf numFmtId="0" fontId="3" fillId="0" borderId="0"/>
    <xf numFmtId="0" fontId="20" fillId="0" borderId="0"/>
    <xf numFmtId="0" fontId="1" fillId="0" borderId="0"/>
    <xf numFmtId="0" fontId="3" fillId="0" borderId="0"/>
    <xf numFmtId="0" fontId="1" fillId="0" borderId="0"/>
    <xf numFmtId="0" fontId="20" fillId="0" borderId="0"/>
    <xf numFmtId="0" fontId="22" fillId="0" borderId="0"/>
    <xf numFmtId="0" fontId="23" fillId="0" borderId="0"/>
  </cellStyleXfs>
  <cellXfs count="137">
    <xf numFmtId="0" fontId="0" fillId="0" borderId="0" xfId="0"/>
    <xf numFmtId="0" fontId="3" fillId="0" borderId="0" xfId="2"/>
    <xf numFmtId="0" fontId="3" fillId="0" borderId="0" xfId="2" applyFont="1"/>
    <xf numFmtId="164" fontId="3" fillId="0" borderId="0" xfId="2" applyNumberFormat="1" applyFont="1" applyAlignment="1">
      <alignment horizontal="right" vertical="center"/>
    </xf>
    <xf numFmtId="0" fontId="3" fillId="0" borderId="0" xfId="2" applyFont="1" applyBorder="1" applyAlignment="1">
      <alignment horizontal="left" vertical="top" wrapText="1"/>
    </xf>
    <xf numFmtId="0" fontId="3" fillId="0" borderId="0" xfId="2" applyFont="1" applyBorder="1" applyAlignment="1">
      <alignment horizontal="left" vertical="top" wrapText="1"/>
    </xf>
    <xf numFmtId="0" fontId="3" fillId="0" borderId="0" xfId="2" applyFont="1" applyBorder="1"/>
    <xf numFmtId="165" fontId="3" fillId="0" borderId="0" xfId="2" applyNumberFormat="1" applyFont="1" applyBorder="1"/>
    <xf numFmtId="3" fontId="3" fillId="0" borderId="0" xfId="2" applyNumberFormat="1" applyFont="1" applyFill="1" applyBorder="1" applyAlignment="1">
      <alignment vertical="top"/>
    </xf>
    <xf numFmtId="0" fontId="3" fillId="0" borderId="0" xfId="2" applyFont="1" applyBorder="1" applyAlignment="1">
      <alignment vertical="top" wrapText="1"/>
    </xf>
    <xf numFmtId="0" fontId="3" fillId="0" borderId="0" xfId="2" applyFont="1" applyFill="1" applyBorder="1" applyAlignment="1">
      <alignment horizontal="center" vertical="top" wrapText="1"/>
    </xf>
    <xf numFmtId="0" fontId="3" fillId="0" borderId="0" xfId="2" applyFont="1" applyBorder="1" applyAlignment="1">
      <alignment horizontal="center" vertical="top" wrapText="1"/>
    </xf>
    <xf numFmtId="3" fontId="3" fillId="0" borderId="0" xfId="2" applyNumberFormat="1"/>
    <xf numFmtId="164" fontId="3" fillId="0" borderId="0" xfId="2" quotePrefix="1" applyNumberFormat="1" applyFont="1" applyAlignment="1">
      <alignment horizontal="right" vertical="center"/>
    </xf>
    <xf numFmtId="3" fontId="3" fillId="0" borderId="0" xfId="2" quotePrefix="1" applyNumberFormat="1" applyFont="1" applyAlignment="1">
      <alignment horizontal="right" vertical="center"/>
    </xf>
    <xf numFmtId="3" fontId="3" fillId="0" borderId="0" xfId="2" applyNumberFormat="1" applyFont="1" applyAlignment="1">
      <alignment horizontal="right" vertical="center"/>
    </xf>
    <xf numFmtId="0" fontId="3" fillId="0" borderId="0" xfId="2" applyFont="1" applyBorder="1" applyAlignment="1">
      <alignment horizontal="right" vertical="top" wrapText="1"/>
    </xf>
    <xf numFmtId="0" fontId="3" fillId="0" borderId="0" xfId="2" applyFont="1" applyAlignment="1">
      <alignment horizontal="right"/>
    </xf>
    <xf numFmtId="3" fontId="3" fillId="0" borderId="0" xfId="2" applyNumberFormat="1" applyFont="1" applyAlignment="1">
      <alignment horizontal="right" vertical="top"/>
    </xf>
    <xf numFmtId="164" fontId="3" fillId="0" borderId="0" xfId="2" applyNumberFormat="1" applyFont="1" applyAlignment="1">
      <alignment horizontal="right"/>
    </xf>
    <xf numFmtId="164" fontId="2" fillId="0" borderId="0" xfId="2" applyNumberFormat="1" applyFont="1" applyFill="1"/>
    <xf numFmtId="0" fontId="2" fillId="0" borderId="0" xfId="2" applyFont="1" applyFill="1"/>
    <xf numFmtId="164" fontId="3" fillId="0" borderId="0" xfId="2" applyNumberFormat="1" applyFill="1"/>
    <xf numFmtId="0" fontId="3" fillId="0" borderId="0" xfId="2" applyFill="1"/>
    <xf numFmtId="0" fontId="3" fillId="0" borderId="0" xfId="2" applyFont="1" applyFill="1" applyAlignment="1">
      <alignment wrapText="1"/>
    </xf>
    <xf numFmtId="0" fontId="3" fillId="0" borderId="0" xfId="2" applyFont="1" applyFill="1"/>
    <xf numFmtId="164" fontId="3" fillId="0" borderId="0" xfId="2" applyNumberFormat="1" applyFont="1" applyFill="1"/>
    <xf numFmtId="164" fontId="3" fillId="0" borderId="0" xfId="2" applyNumberFormat="1" applyFont="1" applyFill="1" applyBorder="1" applyAlignment="1" applyProtection="1">
      <alignment vertical="center"/>
      <protection locked="0"/>
    </xf>
    <xf numFmtId="164" fontId="3" fillId="0" borderId="0" xfId="2" applyNumberFormat="1" applyFill="1" applyBorder="1"/>
    <xf numFmtId="0" fontId="7" fillId="0" borderId="0" xfId="2" applyFont="1" applyBorder="1" applyAlignment="1">
      <alignment horizontal="left" vertical="top" wrapText="1"/>
    </xf>
    <xf numFmtId="0" fontId="3" fillId="0" borderId="0" xfId="2" applyFill="1" applyBorder="1"/>
    <xf numFmtId="165" fontId="3" fillId="0" borderId="0" xfId="3" applyNumberFormat="1" applyFont="1" applyFill="1" applyBorder="1" applyAlignment="1">
      <alignment horizontal="right" vertical="center"/>
    </xf>
    <xf numFmtId="0" fontId="3" fillId="0" borderId="0" xfId="3" applyFont="1" applyFill="1" applyBorder="1" applyAlignment="1">
      <alignment horizontal="right" vertical="center" wrapText="1"/>
    </xf>
    <xf numFmtId="0" fontId="3" fillId="0" borderId="0" xfId="3" applyFont="1" applyFill="1" applyBorder="1" applyAlignment="1">
      <alignment vertical="center" wrapText="1"/>
    </xf>
    <xf numFmtId="164" fontId="3" fillId="0" borderId="0" xfId="3" applyNumberFormat="1" applyFont="1" applyFill="1" applyBorder="1" applyAlignment="1">
      <alignment horizontal="right" vertical="center"/>
    </xf>
    <xf numFmtId="0" fontId="3" fillId="0" borderId="0" xfId="2" applyFont="1" applyFill="1" applyBorder="1"/>
    <xf numFmtId="164" fontId="5" fillId="0" borderId="0" xfId="2" applyNumberFormat="1" applyFont="1" applyFill="1" applyAlignment="1">
      <alignment vertical="top"/>
    </xf>
    <xf numFmtId="165" fontId="5" fillId="0" borderId="0" xfId="2" applyNumberFormat="1" applyFont="1" applyFill="1" applyAlignment="1">
      <alignment horizontal="right"/>
    </xf>
    <xf numFmtId="165" fontId="5" fillId="0" borderId="0" xfId="2" applyNumberFormat="1" applyFont="1" applyFill="1"/>
    <xf numFmtId="0" fontId="5" fillId="0" borderId="0" xfId="2" applyFont="1" applyFill="1" applyBorder="1" applyAlignment="1">
      <alignment horizontal="left" vertical="top" wrapText="1"/>
    </xf>
    <xf numFmtId="164" fontId="3" fillId="0" borderId="0" xfId="2" applyNumberFormat="1" applyFont="1" applyFill="1" applyAlignment="1">
      <alignment vertical="top"/>
    </xf>
    <xf numFmtId="165" fontId="3" fillId="0" borderId="0" xfId="2" applyNumberFormat="1" applyFont="1" applyFill="1" applyAlignment="1">
      <alignment horizontal="right" vertical="top"/>
    </xf>
    <xf numFmtId="165" fontId="3" fillId="0" borderId="0" xfId="2" applyNumberFormat="1" applyFont="1" applyFill="1"/>
    <xf numFmtId="0" fontId="3" fillId="0" borderId="0" xfId="2" applyFont="1" applyFill="1" applyBorder="1" applyAlignment="1">
      <alignment horizontal="left" vertical="top" wrapText="1"/>
    </xf>
    <xf numFmtId="165" fontId="3" fillId="0" borderId="0" xfId="2" applyNumberFormat="1" applyFont="1" applyBorder="1" applyAlignment="1">
      <alignment horizontal="right"/>
    </xf>
    <xf numFmtId="165" fontId="3" fillId="0" borderId="0" xfId="2" applyNumberFormat="1" applyFont="1" applyFill="1" applyBorder="1"/>
    <xf numFmtId="3" fontId="3" fillId="0" borderId="0" xfId="2" applyNumberFormat="1" applyFont="1" applyFill="1" applyAlignment="1">
      <alignment horizontal="right" vertical="top"/>
    </xf>
    <xf numFmtId="0" fontId="3" fillId="0" borderId="0" xfId="0" applyFont="1"/>
    <xf numFmtId="3" fontId="3" fillId="0" borderId="0" xfId="0" applyNumberFormat="1" applyFont="1" applyFill="1" applyBorder="1"/>
    <xf numFmtId="0" fontId="3" fillId="0" borderId="0" xfId="0" applyFont="1" applyFill="1" applyBorder="1"/>
    <xf numFmtId="3" fontId="3" fillId="0" borderId="0" xfId="0" applyNumberFormat="1" applyFont="1" applyFill="1" applyBorder="1" applyAlignment="1"/>
    <xf numFmtId="0" fontId="3" fillId="0" borderId="0" xfId="0" applyFont="1" applyBorder="1"/>
    <xf numFmtId="0" fontId="5" fillId="0" borderId="0" xfId="0" applyFont="1" applyFill="1" applyBorder="1" applyAlignment="1">
      <alignment wrapText="1"/>
    </xf>
    <xf numFmtId="3" fontId="5" fillId="0" borderId="0" xfId="0" applyNumberFormat="1" applyFont="1" applyFill="1" applyBorder="1"/>
    <xf numFmtId="0" fontId="20" fillId="0" borderId="0" xfId="0" applyFont="1" applyBorder="1"/>
    <xf numFmtId="0" fontId="8" fillId="0" borderId="0" xfId="0" applyFont="1"/>
    <xf numFmtId="0" fontId="3" fillId="0" borderId="0" xfId="2" applyFont="1" applyFill="1" applyBorder="1" applyAlignment="1">
      <alignment vertical="center"/>
    </xf>
    <xf numFmtId="0" fontId="5" fillId="0" borderId="0" xfId="2" applyFont="1" applyFill="1" applyBorder="1" applyAlignment="1">
      <alignment horizontal="right" vertical="center" wrapText="1"/>
    </xf>
    <xf numFmtId="0" fontId="24" fillId="0" borderId="0" xfId="0" applyFont="1" applyBorder="1"/>
    <xf numFmtId="0" fontId="5" fillId="0" borderId="0" xfId="2" applyFont="1" applyFill="1" applyBorder="1"/>
    <xf numFmtId="164" fontId="5" fillId="0" borderId="0" xfId="2" applyNumberFormat="1" applyFont="1" applyFill="1" applyBorder="1"/>
    <xf numFmtId="164" fontId="5" fillId="0" borderId="0" xfId="2" applyNumberFormat="1" applyFont="1" applyFill="1" applyBorder="1" applyAlignment="1"/>
    <xf numFmtId="164" fontId="3" fillId="0" borderId="0" xfId="2" applyNumberFormat="1" applyFont="1" applyFill="1" applyBorder="1"/>
    <xf numFmtId="164" fontId="3" fillId="0" borderId="0" xfId="2" applyNumberFormat="1" applyFont="1" applyFill="1" applyBorder="1" applyAlignment="1"/>
    <xf numFmtId="0" fontId="24" fillId="0" borderId="0" xfId="0" applyFont="1" applyBorder="1" applyAlignment="1"/>
    <xf numFmtId="164" fontId="3" fillId="0" borderId="0" xfId="2" applyNumberFormat="1" applyFont="1" applyFill="1" applyBorder="1" applyAlignment="1">
      <alignment horizontal="right"/>
    </xf>
    <xf numFmtId="0" fontId="3" fillId="0" borderId="0" xfId="2" applyFont="1" applyFill="1" applyBorder="1" applyAlignment="1">
      <alignment wrapText="1"/>
    </xf>
    <xf numFmtId="0" fontId="5" fillId="0" borderId="0" xfId="2" applyFont="1" applyFill="1" applyBorder="1" applyAlignment="1">
      <alignment vertical="center"/>
    </xf>
    <xf numFmtId="164" fontId="5" fillId="0" borderId="0" xfId="2" applyNumberFormat="1" applyFont="1" applyFill="1" applyBorder="1" applyAlignment="1">
      <alignment vertical="center"/>
    </xf>
    <xf numFmtId="165" fontId="5" fillId="0" borderId="0" xfId="1" applyNumberFormat="1" applyFont="1" applyFill="1" applyBorder="1" applyAlignment="1">
      <alignment vertical="center"/>
    </xf>
    <xf numFmtId="0" fontId="3" fillId="0" borderId="0" xfId="2" applyFont="1" applyFill="1" applyBorder="1" applyAlignment="1">
      <alignment horizontal="right"/>
    </xf>
    <xf numFmtId="3" fontId="3" fillId="0" borderId="0" xfId="2" applyNumberFormat="1" applyFont="1" applyBorder="1" applyAlignment="1">
      <alignment horizontal="right" wrapText="1"/>
    </xf>
    <xf numFmtId="0" fontId="5" fillId="0" borderId="0" xfId="2" applyFont="1" applyBorder="1" applyAlignment="1">
      <alignment vertical="top" wrapText="1"/>
    </xf>
    <xf numFmtId="165" fontId="3" fillId="0" borderId="0" xfId="2" applyNumberFormat="1" applyFont="1" applyFill="1" applyBorder="1" applyAlignment="1">
      <alignment horizontal="right"/>
    </xf>
    <xf numFmtId="165" fontId="5" fillId="0" borderId="0" xfId="2" applyNumberFormat="1" applyFont="1" applyFill="1" applyAlignment="1">
      <alignment horizontal="right" vertical="top"/>
    </xf>
    <xf numFmtId="3" fontId="7" fillId="0" borderId="0" xfId="2" applyNumberFormat="1" applyFont="1" applyAlignment="1">
      <alignment horizontal="right" vertical="top"/>
    </xf>
    <xf numFmtId="164" fontId="7" fillId="0" borderId="0" xfId="2" applyNumberFormat="1" applyFont="1" applyAlignment="1">
      <alignment horizontal="right"/>
    </xf>
    <xf numFmtId="0" fontId="3" fillId="0" borderId="0" xfId="2" applyFont="1" applyBorder="1" applyAlignment="1">
      <alignment horizontal="left" vertical="top" wrapText="1"/>
    </xf>
    <xf numFmtId="0" fontId="3" fillId="0" borderId="0" xfId="2" applyFont="1" applyFill="1" applyBorder="1" applyAlignment="1">
      <alignment horizontal="left" vertical="top" wrapText="1"/>
    </xf>
    <xf numFmtId="3" fontId="5" fillId="0" borderId="0" xfId="2" applyNumberFormat="1" applyFont="1" applyBorder="1"/>
    <xf numFmtId="3" fontId="5" fillId="0" borderId="0" xfId="2" applyNumberFormat="1" applyFont="1" applyFill="1" applyBorder="1" applyAlignment="1">
      <alignment vertical="top"/>
    </xf>
    <xf numFmtId="165" fontId="5" fillId="0" borderId="0" xfId="2" applyNumberFormat="1" applyFont="1" applyBorder="1"/>
    <xf numFmtId="0" fontId="5" fillId="0" borderId="0" xfId="2" applyFont="1" applyBorder="1"/>
    <xf numFmtId="0" fontId="5" fillId="0" borderId="0" xfId="0" applyFont="1" applyBorder="1" applyAlignment="1">
      <alignment horizontal="center"/>
    </xf>
    <xf numFmtId="0" fontId="20" fillId="0" borderId="0" xfId="0" applyFont="1" applyBorder="1" applyAlignment="1">
      <alignment horizontal="center"/>
    </xf>
    <xf numFmtId="0" fontId="3" fillId="0" borderId="0" xfId="2" applyFont="1" applyFill="1" applyBorder="1" applyAlignment="1">
      <alignment horizontal="left" vertical="top" wrapText="1"/>
    </xf>
    <xf numFmtId="164" fontId="3" fillId="0" borderId="0" xfId="2" applyNumberFormat="1" applyFont="1" applyBorder="1" applyAlignment="1">
      <alignment horizontal="right" vertical="center"/>
    </xf>
    <xf numFmtId="0" fontId="5" fillId="0" borderId="0" xfId="2" applyFont="1" applyBorder="1" applyAlignment="1">
      <alignment horizontal="left" vertical="top" wrapText="1"/>
    </xf>
    <xf numFmtId="164" fontId="5" fillId="0" borderId="0" xfId="2" applyNumberFormat="1" applyFont="1" applyBorder="1" applyAlignment="1">
      <alignment horizontal="right" vertical="center"/>
    </xf>
    <xf numFmtId="164" fontId="3" fillId="0" borderId="0" xfId="2" applyNumberFormat="1" applyBorder="1" applyAlignment="1">
      <alignment horizontal="right" vertical="center"/>
    </xf>
    <xf numFmtId="0" fontId="3" fillId="0" borderId="0" xfId="2" applyBorder="1"/>
    <xf numFmtId="0" fontId="5" fillId="0" borderId="0" xfId="2" applyFont="1" applyBorder="1" applyAlignment="1">
      <alignment horizontal="right"/>
    </xf>
    <xf numFmtId="0" fontId="5" fillId="0" borderId="0" xfId="2" applyFont="1" applyFill="1" applyBorder="1" applyAlignment="1">
      <alignment horizontal="right"/>
    </xf>
    <xf numFmtId="0" fontId="5" fillId="0" borderId="0" xfId="2" applyFont="1" applyBorder="1" applyAlignment="1">
      <alignment horizontal="right" wrapText="1"/>
    </xf>
    <xf numFmtId="0" fontId="5" fillId="0" borderId="0" xfId="2" applyFont="1" applyAlignment="1">
      <alignment horizontal="right" wrapText="1"/>
    </xf>
    <xf numFmtId="0" fontId="5" fillId="0" borderId="0" xfId="2" applyFont="1" applyAlignment="1">
      <alignment horizontal="right"/>
    </xf>
    <xf numFmtId="0" fontId="5" fillId="0" borderId="0" xfId="2" applyFont="1" applyAlignment="1">
      <alignment horizontal="right" vertical="center" wrapText="1"/>
    </xf>
    <xf numFmtId="0" fontId="5" fillId="0" borderId="0" xfId="2" applyFont="1" applyAlignment="1">
      <alignment horizontal="right" vertical="center"/>
    </xf>
    <xf numFmtId="0" fontId="5" fillId="0" borderId="0" xfId="2" applyFont="1" applyFill="1" applyAlignment="1">
      <alignment horizontal="right" wrapText="1"/>
    </xf>
    <xf numFmtId="0" fontId="5" fillId="0" borderId="0" xfId="0" applyFont="1" applyBorder="1" applyAlignment="1">
      <alignment horizontal="right"/>
    </xf>
    <xf numFmtId="0" fontId="5" fillId="0" borderId="0" xfId="0" applyFont="1" applyFill="1" applyBorder="1" applyAlignment="1">
      <alignment horizontal="right"/>
    </xf>
    <xf numFmtId="0" fontId="5" fillId="0" borderId="0" xfId="2" applyFont="1" applyFill="1" applyBorder="1" applyAlignment="1">
      <alignment horizontal="right" wrapText="1"/>
    </xf>
    <xf numFmtId="0" fontId="24" fillId="0" borderId="0" xfId="0" applyFont="1" applyBorder="1" applyAlignment="1"/>
    <xf numFmtId="0" fontId="25" fillId="0" borderId="0" xfId="0" applyFont="1" applyBorder="1" applyAlignment="1">
      <alignment wrapText="1"/>
    </xf>
    <xf numFmtId="0" fontId="26" fillId="0" borderId="0" xfId="0" applyFont="1" applyBorder="1" applyAlignment="1"/>
    <xf numFmtId="0" fontId="24" fillId="0" borderId="0" xfId="0" applyFont="1" applyBorder="1"/>
    <xf numFmtId="0" fontId="5" fillId="0" borderId="0" xfId="2" applyFont="1" applyAlignment="1">
      <alignment horizontal="left"/>
    </xf>
    <xf numFmtId="0" fontId="3" fillId="0" borderId="0" xfId="2" applyAlignment="1">
      <alignment horizontal="left"/>
    </xf>
    <xf numFmtId="0" fontId="4" fillId="0" borderId="0" xfId="2" applyFont="1" applyAlignment="1">
      <alignment horizontal="left" vertical="top" wrapText="1"/>
    </xf>
    <xf numFmtId="0" fontId="3" fillId="0" borderId="0" xfId="2" applyFont="1" applyAlignment="1">
      <alignment horizontal="left" vertical="top"/>
    </xf>
    <xf numFmtId="0" fontId="3" fillId="0" borderId="0" xfId="2" applyFont="1" applyAlignment="1">
      <alignment horizontal="left"/>
    </xf>
    <xf numFmtId="0" fontId="3" fillId="0" borderId="0" xfId="2" applyFont="1" applyBorder="1" applyAlignment="1">
      <alignment horizontal="left" vertical="top" wrapText="1"/>
    </xf>
    <xf numFmtId="0" fontId="5" fillId="0" borderId="0" xfId="2" applyFont="1" applyBorder="1" applyAlignment="1">
      <alignment horizontal="left"/>
    </xf>
    <xf numFmtId="0" fontId="3" fillId="0" borderId="0" xfId="2" applyFont="1" applyBorder="1" applyAlignment="1">
      <alignment horizontal="left"/>
    </xf>
    <xf numFmtId="0" fontId="3" fillId="0" borderId="0" xfId="2" applyFont="1" applyAlignment="1">
      <alignment horizontal="center"/>
    </xf>
    <xf numFmtId="0" fontId="3" fillId="0" borderId="0" xfId="2" applyFont="1" applyBorder="1" applyAlignment="1">
      <alignment horizontal="center"/>
    </xf>
    <xf numFmtId="0" fontId="3" fillId="0" borderId="0" xfId="2" applyAlignment="1"/>
    <xf numFmtId="0" fontId="4" fillId="0" borderId="0" xfId="2" applyNumberFormat="1" applyFont="1" applyAlignment="1">
      <alignment wrapText="1"/>
    </xf>
    <xf numFmtId="0" fontId="3" fillId="0" borderId="0" xfId="2" applyNumberFormat="1" applyFont="1" applyAlignment="1">
      <alignment wrapText="1"/>
    </xf>
    <xf numFmtId="0" fontId="3" fillId="0" borderId="0" xfId="2" applyFont="1" applyBorder="1" applyAlignment="1">
      <alignment horizontal="right" vertical="top" wrapText="1"/>
    </xf>
    <xf numFmtId="0" fontId="2" fillId="0" borderId="0" xfId="2" applyFont="1" applyFill="1" applyAlignment="1"/>
    <xf numFmtId="0" fontId="4" fillId="0" borderId="0" xfId="2" applyFont="1" applyAlignment="1">
      <alignment horizontal="left" wrapText="1"/>
    </xf>
    <xf numFmtId="0" fontId="3" fillId="0" borderId="0" xfId="2" applyFont="1" applyFill="1" applyBorder="1" applyAlignment="1">
      <alignment horizontal="center"/>
    </xf>
    <xf numFmtId="0" fontId="3" fillId="0" borderId="0" xfId="2" applyFont="1" applyFill="1" applyBorder="1" applyAlignment="1">
      <alignment horizontal="left"/>
    </xf>
    <xf numFmtId="0" fontId="3" fillId="0" borderId="0" xfId="2" applyFont="1" applyFill="1" applyBorder="1" applyAlignment="1">
      <alignment horizontal="left" vertical="top" wrapText="1"/>
    </xf>
    <xf numFmtId="0" fontId="3" fillId="0" borderId="0" xfId="2" applyFont="1" applyFill="1" applyAlignment="1">
      <alignment horizontal="left"/>
    </xf>
    <xf numFmtId="0" fontId="4" fillId="0" borderId="0" xfId="2" applyFont="1" applyAlignment="1">
      <alignment horizontal="left"/>
    </xf>
    <xf numFmtId="0" fontId="5" fillId="0" borderId="0" xfId="0" applyFont="1" applyBorder="1" applyAlignment="1">
      <alignment horizontal="left"/>
    </xf>
    <xf numFmtId="0" fontId="20" fillId="0" borderId="0" xfId="0" applyFont="1" applyBorder="1" applyAlignment="1">
      <alignment horizontal="left"/>
    </xf>
    <xf numFmtId="0" fontId="3" fillId="0" borderId="0" xfId="0" applyFont="1" applyBorder="1" applyAlignment="1">
      <alignment horizontal="left"/>
    </xf>
    <xf numFmtId="0" fontId="4" fillId="0" borderId="0" xfId="0" applyFont="1" applyFill="1" applyBorder="1" applyAlignment="1">
      <alignment horizontal="left" wrapText="1"/>
    </xf>
    <xf numFmtId="0" fontId="20" fillId="0" borderId="0" xfId="0" applyFont="1" applyBorder="1" applyAlignment="1">
      <alignment horizontal="left" wrapText="1"/>
    </xf>
    <xf numFmtId="0" fontId="3" fillId="0" borderId="0" xfId="0" applyFont="1" applyBorder="1" applyAlignment="1">
      <alignment horizontal="left" wrapText="1"/>
    </xf>
    <xf numFmtId="0" fontId="3" fillId="0" borderId="0" xfId="0" applyFont="1" applyBorder="1" applyAlignment="1">
      <alignment horizontal="center" wrapText="1"/>
    </xf>
    <xf numFmtId="0" fontId="20" fillId="0" borderId="0" xfId="0" applyFont="1" applyBorder="1" applyAlignment="1">
      <alignment horizontal="center" wrapText="1"/>
    </xf>
    <xf numFmtId="0" fontId="5" fillId="0" borderId="0" xfId="0" applyFont="1" applyBorder="1" applyAlignment="1"/>
    <xf numFmtId="0" fontId="20" fillId="0" borderId="0" xfId="0" applyFont="1" applyBorder="1" applyAlignment="1"/>
  </cellXfs>
  <cellStyles count="66">
    <cellStyle name="annee semestre" xfId="37"/>
    <cellStyle name="Currency_1.1" xfId="38"/>
    <cellStyle name="données" xfId="39"/>
    <cellStyle name="donnéesbord" xfId="40"/>
    <cellStyle name="Euro" xfId="4"/>
    <cellStyle name="Komma 2" xfId="41"/>
    <cellStyle name="Komma 3" xfId="42"/>
    <cellStyle name="Normal 2" xfId="43"/>
    <cellStyle name="Normal 3" xfId="44"/>
    <cellStyle name="Normal_1.1" xfId="45"/>
    <cellStyle name="notes" xfId="46"/>
    <cellStyle name="Notiz 2" xfId="47"/>
    <cellStyle name="Notiz 2 2" xfId="48"/>
    <cellStyle name="Notiz 2 3" xfId="49"/>
    <cellStyle name="Prozent" xfId="1" builtinId="5"/>
    <cellStyle name="Prozent 2" xfId="50"/>
    <cellStyle name="Prozent 3" xfId="51"/>
    <cellStyle name="SAPBEXaggData" xfId="5"/>
    <cellStyle name="SAPBEXaggDataEmph" xfId="6"/>
    <cellStyle name="SAPBEXaggItem" xfId="7"/>
    <cellStyle name="SAPBEXchaText" xfId="8"/>
    <cellStyle name="SAPBEXexcBad7" xfId="9"/>
    <cellStyle name="SAPBEXexcBad8" xfId="10"/>
    <cellStyle name="SAPBEXexcBad9" xfId="11"/>
    <cellStyle name="SAPBEXexcCritical4" xfId="12"/>
    <cellStyle name="SAPBEXexcCritical5" xfId="13"/>
    <cellStyle name="SAPBEXexcCritical6" xfId="14"/>
    <cellStyle name="SAPBEXexcGood1" xfId="15"/>
    <cellStyle name="SAPBEXexcGood2" xfId="16"/>
    <cellStyle name="SAPBEXexcGood3" xfId="17"/>
    <cellStyle name="SAPBEXfilterDrill" xfId="18"/>
    <cellStyle name="SAPBEXfilterItem" xfId="19"/>
    <cellStyle name="SAPBEXfilterText" xfId="20"/>
    <cellStyle name="SAPBEXformats" xfId="21"/>
    <cellStyle name="SAPBEXheaderItem" xfId="22"/>
    <cellStyle name="SAPBEXheaderText" xfId="23"/>
    <cellStyle name="SAPBEXresData" xfId="24"/>
    <cellStyle name="SAPBEXresDataEmph" xfId="25"/>
    <cellStyle name="SAPBEXresItem" xfId="26"/>
    <cellStyle name="SAPBEXstdData" xfId="27"/>
    <cellStyle name="SAPBEXstdDataEmph" xfId="28"/>
    <cellStyle name="SAPBEXstdItem" xfId="29"/>
    <cellStyle name="SAPBEXtitle" xfId="30"/>
    <cellStyle name="SAPBEXundefined" xfId="31"/>
    <cellStyle name="semestre" xfId="52"/>
    <cellStyle name="Standard" xfId="0" builtinId="0"/>
    <cellStyle name="Standard 2" xfId="32"/>
    <cellStyle name="Standard 2 2" xfId="2"/>
    <cellStyle name="Standard 2 2 2" xfId="3"/>
    <cellStyle name="Standard 2 3" xfId="33"/>
    <cellStyle name="Standard 3" xfId="34"/>
    <cellStyle name="Standard 3 2" xfId="53"/>
    <cellStyle name="Standard 3 2 2" xfId="54"/>
    <cellStyle name="Standard 3 2 3" xfId="55"/>
    <cellStyle name="Standard 3 3" xfId="56"/>
    <cellStyle name="Standard 3 4" xfId="57"/>
    <cellStyle name="Standard 4" xfId="58"/>
    <cellStyle name="Standard 5" xfId="59"/>
    <cellStyle name="Standard 6" xfId="60"/>
    <cellStyle name="Standard 6 2" xfId="61"/>
    <cellStyle name="Standard 7" xfId="62"/>
    <cellStyle name="Standard 8" xfId="63"/>
    <cellStyle name="Stil 1" xfId="35"/>
    <cellStyle name="Stil 2" xfId="36"/>
    <cellStyle name="tête chapitre" xfId="64"/>
    <cellStyle name="titre" xfId="65"/>
  </cellStyles>
  <dxfs count="18">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val="0"/>
        <i val="0"/>
        <color theme="3" tint="-0.24994659260841701"/>
      </font>
      <fill>
        <patternFill>
          <bgColor rgb="FFFFFF66"/>
        </patternFill>
      </fill>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fill>
        <patternFill>
          <bgColor rgb="FFFFFF66"/>
        </patternFill>
      </fill>
      <border>
        <left style="dashed">
          <color rgb="FFC00000"/>
        </left>
        <right style="dashed">
          <color rgb="FFC00000"/>
        </right>
        <top/>
        <bottom style="thin">
          <color rgb="FFC00000"/>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val="0"/>
        <i val="0"/>
        <color theme="3" tint="-0.24994659260841701"/>
      </font>
      <fill>
        <patternFill>
          <bgColor rgb="FFFFFF66"/>
        </patternFill>
      </fill>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fill>
        <patternFill>
          <bgColor rgb="FFFFFF66"/>
        </patternFill>
      </fill>
      <border>
        <left style="dashed">
          <color rgb="FFC00000"/>
        </left>
        <right style="dashed">
          <color rgb="FFC00000"/>
        </right>
        <top/>
        <bottom style="thin">
          <color rgb="FFC00000"/>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i val="0"/>
        <color theme="1"/>
      </font>
      <numFmt numFmtId="3" formatCode="#,##0"/>
      <fill>
        <patternFill>
          <fgColor theme="0" tint="-0.24994659260841701"/>
          <bgColor theme="0" tint="-0.14996795556505021"/>
        </patternFill>
      </fill>
      <border>
        <left style="dashed">
          <color theme="1"/>
        </left>
        <right style="dashed">
          <color theme="1"/>
        </right>
        <top style="thin">
          <color theme="1"/>
        </top>
        <bottom style="thin">
          <color theme="1"/>
        </bottom>
      </border>
    </dxf>
    <dxf>
      <border>
        <left/>
        <right/>
        <top/>
        <bottom/>
      </border>
    </dxf>
    <dxf>
      <font>
        <b/>
        <i val="0"/>
        <color theme="1"/>
      </font>
      <border>
        <left style="dashed">
          <color rgb="FFC00000"/>
        </left>
        <right style="dashed">
          <color rgb="FFC00000"/>
        </right>
        <top/>
        <bottom style="thin">
          <color rgb="FFC00000"/>
        </bottom>
      </border>
    </dxf>
    <dxf>
      <font>
        <color rgb="FFC00000"/>
      </font>
      <border>
        <left style="thin">
          <color indexed="64"/>
        </left>
        <right style="thin">
          <color indexed="64"/>
        </right>
        <top style="thin">
          <color indexed="64"/>
        </top>
        <bottom style="thin">
          <color indexed="64"/>
        </bottom>
      </border>
    </dxf>
    <dxf>
      <font>
        <b/>
        <i val="0"/>
        <color theme="0"/>
      </font>
      <fill>
        <patternFill>
          <bgColor rgb="FF002060"/>
        </patternFill>
      </fill>
    </dxf>
    <dxf>
      <font>
        <b/>
        <i val="0"/>
        <color rgb="FF002060"/>
      </font>
      <fill>
        <patternFill>
          <fgColor theme="0" tint="-0.14996795556505021"/>
        </patternFill>
      </fill>
      <border>
        <left style="dashed">
          <color theme="0" tint="-0.34998626667073579"/>
        </left>
        <right style="dashed">
          <color theme="0" tint="-0.34998626667073579"/>
        </right>
      </border>
    </dxf>
    <dxf>
      <border>
        <left/>
        <right/>
      </border>
    </dxf>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border>
        <left style="dashed">
          <color rgb="FFC00000"/>
        </left>
        <right style="dashed">
          <color rgb="FFC00000"/>
        </right>
        <top/>
        <bottom style="thin">
          <color rgb="FFC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3"/>
  <sheetViews>
    <sheetView tabSelected="1" zoomScaleNormal="100" workbookViewId="0">
      <selection sqref="A1:XFD1"/>
    </sheetView>
  </sheetViews>
  <sheetFormatPr baseColWidth="10" defaultColWidth="11.42578125" defaultRowHeight="12.75" x14ac:dyDescent="0.2"/>
  <cols>
    <col min="1" max="1" width="52.85546875" style="58" customWidth="1"/>
    <col min="2" max="16384" width="11.42578125" style="58"/>
  </cols>
  <sheetData>
    <row r="1" spans="1:5" s="104" customFormat="1" x14ac:dyDescent="0.2">
      <c r="A1" s="104" t="s">
        <v>0</v>
      </c>
    </row>
    <row r="2" spans="1:5" s="102" customFormat="1" x14ac:dyDescent="0.2">
      <c r="A2" s="102" t="s">
        <v>1</v>
      </c>
    </row>
    <row r="3" spans="1:5" s="102" customFormat="1" x14ac:dyDescent="0.2"/>
    <row r="4" spans="1:5" x14ac:dyDescent="0.2">
      <c r="A4" s="56"/>
      <c r="B4" s="57" t="s">
        <v>2</v>
      </c>
      <c r="C4" s="57" t="s">
        <v>3</v>
      </c>
      <c r="D4" s="57" t="s">
        <v>4</v>
      </c>
      <c r="E4" s="57" t="s">
        <v>5</v>
      </c>
    </row>
    <row r="5" spans="1:5" s="102" customFormat="1" x14ac:dyDescent="0.2"/>
    <row r="6" spans="1:5" x14ac:dyDescent="0.2">
      <c r="A6" s="59" t="s">
        <v>6</v>
      </c>
      <c r="B6" s="60">
        <v>3847.7073461600007</v>
      </c>
      <c r="C6" s="60">
        <v>3819.6</v>
      </c>
      <c r="D6" s="60">
        <v>4106.4920000000002</v>
      </c>
      <c r="E6" s="61">
        <v>286.89200000000028</v>
      </c>
    </row>
    <row r="7" spans="1:5" x14ac:dyDescent="0.2">
      <c r="A7" s="59" t="s">
        <v>7</v>
      </c>
      <c r="B7" s="60">
        <v>341.02834616000001</v>
      </c>
      <c r="C7" s="60">
        <v>329.45100000000002</v>
      </c>
      <c r="D7" s="60">
        <v>439.34300000000002</v>
      </c>
      <c r="E7" s="61">
        <v>109.892</v>
      </c>
    </row>
    <row r="8" spans="1:5" x14ac:dyDescent="0.2">
      <c r="A8" s="35" t="s">
        <v>8</v>
      </c>
      <c r="B8" s="62">
        <v>94.887388329999993</v>
      </c>
      <c r="C8" s="62">
        <v>56.622999999999998</v>
      </c>
      <c r="D8" s="62">
        <v>142.125</v>
      </c>
      <c r="E8" s="63">
        <v>85.50200000000001</v>
      </c>
    </row>
    <row r="9" spans="1:5" x14ac:dyDescent="0.2">
      <c r="A9" s="35" t="s">
        <v>9</v>
      </c>
      <c r="B9" s="62">
        <v>123.67618884999999</v>
      </c>
      <c r="C9" s="62">
        <v>90.298000000000002</v>
      </c>
      <c r="D9" s="62">
        <v>112.161</v>
      </c>
      <c r="E9" s="63">
        <v>21.863</v>
      </c>
    </row>
    <row r="10" spans="1:5" x14ac:dyDescent="0.2">
      <c r="A10" s="35" t="s">
        <v>10</v>
      </c>
      <c r="B10" s="62">
        <v>99.697426309999997</v>
      </c>
      <c r="C10" s="62">
        <v>128.27500000000001</v>
      </c>
      <c r="D10" s="62">
        <v>149.86199999999999</v>
      </c>
      <c r="E10" s="63">
        <v>21.586999999999989</v>
      </c>
    </row>
    <row r="11" spans="1:5" x14ac:dyDescent="0.2">
      <c r="A11" s="35" t="s">
        <v>11</v>
      </c>
      <c r="B11" s="62">
        <v>20.836760870000003</v>
      </c>
      <c r="C11" s="62">
        <v>53.088999999999999</v>
      </c>
      <c r="D11" s="62">
        <v>33.890999999999998</v>
      </c>
      <c r="E11" s="63">
        <v>-19.198</v>
      </c>
    </row>
    <row r="12" spans="1:5" x14ac:dyDescent="0.2">
      <c r="A12" s="35" t="s">
        <v>12</v>
      </c>
      <c r="B12" s="62">
        <v>1.9305818000000272</v>
      </c>
      <c r="C12" s="62">
        <v>1.1659999999999968</v>
      </c>
      <c r="D12" s="62">
        <v>1.3039999999999736</v>
      </c>
      <c r="E12" s="63">
        <v>0.13799999999997681</v>
      </c>
    </row>
    <row r="13" spans="1:5" x14ac:dyDescent="0.2">
      <c r="A13" s="59" t="s">
        <v>13</v>
      </c>
      <c r="B13" s="59"/>
      <c r="C13" s="60"/>
      <c r="D13" s="60"/>
      <c r="E13" s="60"/>
    </row>
    <row r="14" spans="1:5" x14ac:dyDescent="0.2">
      <c r="A14" s="35" t="s">
        <v>14</v>
      </c>
      <c r="B14" s="62">
        <v>188.03781510000002</v>
      </c>
      <c r="C14" s="62">
        <v>142.59899999999999</v>
      </c>
      <c r="D14" s="62">
        <v>217.67400000000001</v>
      </c>
      <c r="E14" s="63">
        <v>75.075000000000017</v>
      </c>
    </row>
    <row r="15" spans="1:5" x14ac:dyDescent="0.2">
      <c r="A15" s="35" t="s">
        <v>15</v>
      </c>
      <c r="B15" s="62">
        <v>18.150754970000001</v>
      </c>
      <c r="C15" s="62">
        <v>34.110999999999997</v>
      </c>
      <c r="D15" s="62">
        <v>62.484999999999999</v>
      </c>
      <c r="E15" s="63">
        <v>28.374000000000002</v>
      </c>
    </row>
    <row r="16" spans="1:5" x14ac:dyDescent="0.2">
      <c r="A16" s="35" t="s">
        <v>16</v>
      </c>
      <c r="B16" s="62">
        <v>20.81891087</v>
      </c>
      <c r="C16" s="62">
        <v>53.067999999999998</v>
      </c>
      <c r="D16" s="62">
        <v>33.869</v>
      </c>
      <c r="E16" s="63">
        <v>-19.198999999999998</v>
      </c>
    </row>
    <row r="17" spans="1:5" s="64" customFormat="1" x14ac:dyDescent="0.2">
      <c r="A17" s="35" t="s">
        <v>17</v>
      </c>
      <c r="B17" s="62">
        <v>29.59002877</v>
      </c>
      <c r="C17" s="62">
        <v>33.435000000000002</v>
      </c>
      <c r="D17" s="62">
        <v>33.578000000000003</v>
      </c>
      <c r="E17" s="63">
        <v>0.14300000000000068</v>
      </c>
    </row>
    <row r="18" spans="1:5" x14ac:dyDescent="0.2">
      <c r="A18" s="35" t="s">
        <v>18</v>
      </c>
      <c r="B18" s="62">
        <v>0.88898491000000002</v>
      </c>
      <c r="C18" s="62">
        <v>1.2</v>
      </c>
      <c r="D18" s="62">
        <v>23.94</v>
      </c>
      <c r="E18" s="63">
        <v>22.740000000000002</v>
      </c>
    </row>
    <row r="19" spans="1:5" x14ac:dyDescent="0.2">
      <c r="A19" s="35" t="s">
        <v>19</v>
      </c>
      <c r="B19" s="62">
        <v>27.625238669999998</v>
      </c>
      <c r="C19" s="62">
        <v>21.204999999999998</v>
      </c>
      <c r="D19" s="62">
        <v>21.696000000000002</v>
      </c>
      <c r="E19" s="63">
        <v>0.49100000000000321</v>
      </c>
    </row>
    <row r="20" spans="1:5" x14ac:dyDescent="0.2">
      <c r="A20" s="35" t="s">
        <v>20</v>
      </c>
      <c r="B20" s="62">
        <v>55.916612870000051</v>
      </c>
      <c r="C20" s="62">
        <v>43.833000000000084</v>
      </c>
      <c r="D20" s="62">
        <v>46.100999999999999</v>
      </c>
      <c r="E20" s="63">
        <v>2.2679999999999154</v>
      </c>
    </row>
    <row r="21" spans="1:5" s="102" customFormat="1" x14ac:dyDescent="0.2"/>
    <row r="22" spans="1:5" x14ac:dyDescent="0.2">
      <c r="A22" s="59" t="s">
        <v>21</v>
      </c>
      <c r="B22" s="60">
        <v>3506.6790000000005</v>
      </c>
      <c r="C22" s="60">
        <v>3490.1489999999999</v>
      </c>
      <c r="D22" s="60">
        <v>3667.1489999999999</v>
      </c>
      <c r="E22" s="61">
        <v>177</v>
      </c>
    </row>
    <row r="23" spans="1:5" ht="14.25" x14ac:dyDescent="0.2">
      <c r="A23" s="35" t="s">
        <v>190</v>
      </c>
      <c r="B23" s="62">
        <v>1.4</v>
      </c>
      <c r="C23" s="65">
        <v>30</v>
      </c>
      <c r="D23" s="62">
        <v>110</v>
      </c>
      <c r="E23" s="62">
        <v>80</v>
      </c>
    </row>
    <row r="24" spans="1:5" x14ac:dyDescent="0.2">
      <c r="A24" s="35" t="s">
        <v>22</v>
      </c>
      <c r="B24" s="62">
        <v>1850.4</v>
      </c>
      <c r="C24" s="62">
        <v>2069.1</v>
      </c>
      <c r="D24" s="62">
        <v>2206.6999999999998</v>
      </c>
      <c r="E24" s="62">
        <v>137.59999999999991</v>
      </c>
    </row>
    <row r="25" spans="1:5" ht="15" customHeight="1" x14ac:dyDescent="0.2">
      <c r="A25" s="66" t="s">
        <v>191</v>
      </c>
      <c r="B25" s="62">
        <v>42.5</v>
      </c>
      <c r="C25" s="62">
        <v>47</v>
      </c>
      <c r="D25" s="62">
        <v>48</v>
      </c>
      <c r="E25" s="62">
        <v>1</v>
      </c>
    </row>
    <row r="26" spans="1:5" x14ac:dyDescent="0.2">
      <c r="A26" s="35" t="s">
        <v>23</v>
      </c>
      <c r="B26" s="62">
        <v>78</v>
      </c>
      <c r="C26" s="62">
        <v>78</v>
      </c>
      <c r="D26" s="62">
        <v>78</v>
      </c>
      <c r="E26" s="62">
        <v>0</v>
      </c>
    </row>
    <row r="27" spans="1:5" x14ac:dyDescent="0.2">
      <c r="A27" s="35" t="s">
        <v>24</v>
      </c>
      <c r="B27" s="62">
        <v>689.7</v>
      </c>
      <c r="C27" s="62">
        <v>800.6</v>
      </c>
      <c r="D27" s="62">
        <v>726.3</v>
      </c>
      <c r="E27" s="62">
        <v>-74.300000000000068</v>
      </c>
    </row>
    <row r="28" spans="1:5" ht="14.25" x14ac:dyDescent="0.2">
      <c r="A28" s="35" t="s">
        <v>192</v>
      </c>
      <c r="B28" s="62">
        <v>283</v>
      </c>
      <c r="C28" s="65" t="s">
        <v>25</v>
      </c>
      <c r="D28" s="65" t="s">
        <v>25</v>
      </c>
      <c r="E28" s="65" t="s">
        <v>26</v>
      </c>
    </row>
    <row r="29" spans="1:5" x14ac:dyDescent="0.2">
      <c r="A29" s="35" t="s">
        <v>27</v>
      </c>
      <c r="B29" s="62">
        <v>68.578999999999994</v>
      </c>
      <c r="C29" s="65">
        <v>19.649000000000001</v>
      </c>
      <c r="D29" s="65">
        <v>62.149000000000001</v>
      </c>
      <c r="E29" s="62">
        <v>42.5</v>
      </c>
    </row>
    <row r="30" spans="1:5" x14ac:dyDescent="0.2">
      <c r="A30" s="35" t="s">
        <v>28</v>
      </c>
      <c r="B30" s="62">
        <v>339.8</v>
      </c>
      <c r="C30" s="65">
        <v>348.6</v>
      </c>
      <c r="D30" s="65">
        <v>340.2</v>
      </c>
      <c r="E30" s="62">
        <v>-8.4000000000000341</v>
      </c>
    </row>
    <row r="31" spans="1:5" x14ac:dyDescent="0.2">
      <c r="A31" s="35" t="s">
        <v>29</v>
      </c>
      <c r="B31" s="62">
        <v>61.4</v>
      </c>
      <c r="C31" s="65">
        <v>48.3</v>
      </c>
      <c r="D31" s="65">
        <v>46.9</v>
      </c>
      <c r="E31" s="62">
        <v>-1.3999999999999986</v>
      </c>
    </row>
    <row r="32" spans="1:5" ht="12.6" x14ac:dyDescent="0.25">
      <c r="A32" s="35" t="s">
        <v>30</v>
      </c>
      <c r="B32" s="62">
        <v>67.3</v>
      </c>
      <c r="C32" s="65">
        <v>30</v>
      </c>
      <c r="D32" s="65">
        <v>30</v>
      </c>
      <c r="E32" s="62">
        <v>0</v>
      </c>
    </row>
    <row r="33" spans="1:5" ht="12.6" x14ac:dyDescent="0.25">
      <c r="A33" s="35" t="s">
        <v>31</v>
      </c>
      <c r="B33" s="62">
        <v>24.6</v>
      </c>
      <c r="C33" s="65">
        <v>18.899999999999999</v>
      </c>
      <c r="D33" s="65">
        <v>18.899999999999999</v>
      </c>
      <c r="E33" s="62">
        <v>0</v>
      </c>
    </row>
    <row r="34" spans="1:5" s="105" customFormat="1" ht="12.6" x14ac:dyDescent="0.25"/>
    <row r="35" spans="1:5" ht="12.95" x14ac:dyDescent="0.3">
      <c r="A35" s="59" t="s">
        <v>32</v>
      </c>
      <c r="B35" s="60">
        <v>3039.2</v>
      </c>
      <c r="C35" s="60">
        <v>3434.8</v>
      </c>
      <c r="D35" s="60">
        <v>4027.9</v>
      </c>
      <c r="E35" s="61">
        <v>593.09999999999991</v>
      </c>
    </row>
    <row r="36" spans="1:5" ht="14.45" x14ac:dyDescent="0.25">
      <c r="A36" s="35" t="s">
        <v>193</v>
      </c>
      <c r="B36" s="63">
        <v>424.6</v>
      </c>
      <c r="C36" s="63">
        <v>600.79999999999995</v>
      </c>
      <c r="D36" s="63">
        <v>721.9</v>
      </c>
      <c r="E36" s="63">
        <v>121.10000000000002</v>
      </c>
    </row>
    <row r="37" spans="1:5" ht="14.25" x14ac:dyDescent="0.2">
      <c r="A37" s="35" t="s">
        <v>194</v>
      </c>
      <c r="B37" s="62">
        <v>1655.6</v>
      </c>
      <c r="C37" s="62">
        <v>1767</v>
      </c>
      <c r="D37" s="62">
        <v>1852</v>
      </c>
      <c r="E37" s="62">
        <v>85</v>
      </c>
    </row>
    <row r="38" spans="1:5" ht="14.25" x14ac:dyDescent="0.2">
      <c r="A38" s="35" t="s">
        <v>195</v>
      </c>
      <c r="B38" s="62">
        <v>959</v>
      </c>
      <c r="C38" s="62">
        <v>1067</v>
      </c>
      <c r="D38" s="62">
        <v>1454</v>
      </c>
      <c r="E38" s="62">
        <v>387</v>
      </c>
    </row>
    <row r="39" spans="1:5" ht="14.25" x14ac:dyDescent="0.2">
      <c r="A39" s="67" t="s">
        <v>197</v>
      </c>
      <c r="B39" s="68">
        <v>4063.8</v>
      </c>
      <c r="C39" s="68">
        <v>4384.7</v>
      </c>
      <c r="D39" s="68">
        <v>5201.3999999999996</v>
      </c>
      <c r="E39" s="68">
        <v>816.69999999999982</v>
      </c>
    </row>
    <row r="40" spans="1:5" x14ac:dyDescent="0.2">
      <c r="A40" s="67" t="s">
        <v>33</v>
      </c>
      <c r="B40" s="69">
        <v>1.2</v>
      </c>
      <c r="C40" s="69">
        <v>1.2</v>
      </c>
      <c r="D40" s="69">
        <v>1.4</v>
      </c>
      <c r="E40" s="68">
        <v>0.2</v>
      </c>
    </row>
    <row r="42" spans="1:5" s="102" customFormat="1" x14ac:dyDescent="0.2"/>
    <row r="43" spans="1:5" s="102" customFormat="1" ht="108" customHeight="1" x14ac:dyDescent="0.2">
      <c r="A43" s="103" t="s">
        <v>196</v>
      </c>
    </row>
  </sheetData>
  <mergeCells count="8">
    <mergeCell ref="A42:XFD42"/>
    <mergeCell ref="A43:XFD43"/>
    <mergeCell ref="A1:XFD1"/>
    <mergeCell ref="A2:XFD2"/>
    <mergeCell ref="A3:XFD3"/>
    <mergeCell ref="A5:XFD5"/>
    <mergeCell ref="A21:XFD21"/>
    <mergeCell ref="A34:XFD34"/>
  </mergeCells>
  <pageMargins left="0.7" right="0.7" top="0.78740157499999996" bottom="0.78740157499999996" header="0.3" footer="0.3"/>
  <pageSetup paperSize="9" scale="7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sqref="A1:XFD1"/>
    </sheetView>
  </sheetViews>
  <sheetFormatPr baseColWidth="10" defaultColWidth="11.42578125" defaultRowHeight="12.75" x14ac:dyDescent="0.2"/>
  <cols>
    <col min="1" max="1" width="26.28515625" style="1" customWidth="1"/>
    <col min="2" max="5" width="11.42578125" style="1"/>
    <col min="6" max="6" width="15" style="1" customWidth="1"/>
    <col min="7" max="16384" width="11.42578125" style="1"/>
  </cols>
  <sheetData>
    <row r="1" spans="1:6" s="106" customFormat="1" x14ac:dyDescent="0.2">
      <c r="A1" s="106" t="s">
        <v>201</v>
      </c>
    </row>
    <row r="2" spans="1:6" s="107" customFormat="1" x14ac:dyDescent="0.2">
      <c r="A2" s="107" t="s">
        <v>1</v>
      </c>
    </row>
    <row r="3" spans="1:6" s="110" customFormat="1" x14ac:dyDescent="0.2"/>
    <row r="4" spans="1:6" s="17" customFormat="1" ht="38.1" customHeight="1" x14ac:dyDescent="0.2">
      <c r="A4" s="16"/>
      <c r="B4" s="101">
        <v>2012</v>
      </c>
      <c r="C4" s="101">
        <v>2013</v>
      </c>
      <c r="D4" s="101">
        <v>2014</v>
      </c>
      <c r="E4" s="101">
        <v>2015</v>
      </c>
      <c r="F4" s="94" t="s">
        <v>105</v>
      </c>
    </row>
    <row r="5" spans="1:6" s="119" customFormat="1" x14ac:dyDescent="0.25"/>
    <row r="6" spans="1:6" s="17" customFormat="1" ht="12.6" x14ac:dyDescent="0.25">
      <c r="A6" s="5" t="s">
        <v>52</v>
      </c>
      <c r="B6" s="18">
        <v>12</v>
      </c>
      <c r="C6" s="18">
        <v>26</v>
      </c>
      <c r="D6" s="18">
        <v>35</v>
      </c>
      <c r="E6" s="18">
        <v>13</v>
      </c>
      <c r="F6" s="19">
        <v>8.3333333333333286</v>
      </c>
    </row>
    <row r="7" spans="1:6" s="17" customFormat="1" ht="15.6" customHeight="1" x14ac:dyDescent="0.25">
      <c r="A7" s="5" t="s">
        <v>202</v>
      </c>
      <c r="B7" s="18">
        <v>17112</v>
      </c>
      <c r="C7" s="18">
        <v>17704</v>
      </c>
      <c r="D7" s="18">
        <v>18874</v>
      </c>
      <c r="E7" s="18">
        <v>19542</v>
      </c>
      <c r="F7" s="19">
        <v>14.200561009817676</v>
      </c>
    </row>
    <row r="8" spans="1:6" s="17" customFormat="1" ht="15.6" customHeight="1" x14ac:dyDescent="0.25">
      <c r="A8" s="5" t="s">
        <v>51</v>
      </c>
      <c r="B8" s="18">
        <v>18577</v>
      </c>
      <c r="C8" s="18">
        <v>18960</v>
      </c>
      <c r="D8" s="18">
        <v>20143</v>
      </c>
      <c r="E8" s="18">
        <v>20894</v>
      </c>
      <c r="F8" s="19">
        <v>12.472412122517085</v>
      </c>
    </row>
    <row r="9" spans="1:6" s="17" customFormat="1" x14ac:dyDescent="0.2">
      <c r="A9" s="5" t="s">
        <v>50</v>
      </c>
      <c r="B9" s="18">
        <v>1149</v>
      </c>
      <c r="C9" s="18">
        <v>1174</v>
      </c>
      <c r="D9" s="18">
        <v>1199</v>
      </c>
      <c r="E9" s="18">
        <v>1206</v>
      </c>
      <c r="F9" s="19">
        <v>4.9608355091383771</v>
      </c>
    </row>
    <row r="11" spans="1:6" s="110" customFormat="1" x14ac:dyDescent="0.2">
      <c r="A11" s="110" t="s">
        <v>35</v>
      </c>
    </row>
    <row r="12" spans="1:6" s="114"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workbookViewId="0">
      <selection sqref="A1:XFD1"/>
    </sheetView>
  </sheetViews>
  <sheetFormatPr baseColWidth="10" defaultColWidth="11.42578125" defaultRowHeight="12.75" x14ac:dyDescent="0.2"/>
  <cols>
    <col min="1" max="1" width="32.85546875" style="1" customWidth="1"/>
    <col min="2" max="9" width="8" style="1" customWidth="1"/>
    <col min="10" max="16384" width="11.42578125" style="1"/>
  </cols>
  <sheetData>
    <row r="1" spans="1:9" s="106" customFormat="1" x14ac:dyDescent="0.2">
      <c r="A1" s="106" t="s">
        <v>125</v>
      </c>
    </row>
    <row r="2" spans="1:9" s="107" customFormat="1" x14ac:dyDescent="0.2">
      <c r="A2" s="107" t="s">
        <v>1</v>
      </c>
    </row>
    <row r="3" spans="1:9" s="110" customFormat="1" x14ac:dyDescent="0.2"/>
    <row r="4" spans="1:9" s="2" customFormat="1" ht="14.25" x14ac:dyDescent="0.2">
      <c r="A4" s="11"/>
      <c r="B4" s="57" t="s">
        <v>124</v>
      </c>
      <c r="C4" s="57" t="s">
        <v>123</v>
      </c>
      <c r="D4" s="57">
        <v>2017</v>
      </c>
      <c r="E4" s="57">
        <v>2018</v>
      </c>
      <c r="F4" s="96">
        <v>2019</v>
      </c>
      <c r="G4" s="97">
        <v>2020</v>
      </c>
      <c r="H4" s="97">
        <v>2021</v>
      </c>
      <c r="I4" s="97">
        <v>2022</v>
      </c>
    </row>
    <row r="5" spans="1:9" s="111" customFormat="1" x14ac:dyDescent="0.25"/>
    <row r="6" spans="1:9" s="2" customFormat="1" x14ac:dyDescent="0.2">
      <c r="A6" s="25" t="s">
        <v>122</v>
      </c>
      <c r="B6" s="22">
        <v>112.9</v>
      </c>
      <c r="C6" s="28">
        <v>134.5</v>
      </c>
      <c r="D6" s="28">
        <v>195.2</v>
      </c>
      <c r="E6" s="28">
        <v>322</v>
      </c>
      <c r="F6" s="28">
        <v>266.3</v>
      </c>
      <c r="G6" s="28">
        <v>315.60000000000002</v>
      </c>
      <c r="H6" s="28">
        <v>300.2</v>
      </c>
      <c r="I6" s="28">
        <v>306.10000000000002</v>
      </c>
    </row>
    <row r="7" spans="1:9" s="2" customFormat="1" ht="24.75" customHeight="1" x14ac:dyDescent="0.2">
      <c r="A7" s="25" t="s">
        <v>121</v>
      </c>
      <c r="B7" s="22">
        <v>330.7</v>
      </c>
      <c r="C7" s="27">
        <v>315.46368863999999</v>
      </c>
      <c r="D7" s="27">
        <v>342.89199714237179</v>
      </c>
      <c r="E7" s="27">
        <v>358.26895198149674</v>
      </c>
      <c r="F7" s="27">
        <v>392.7176741072326</v>
      </c>
      <c r="G7" s="27">
        <v>492.73654953553591</v>
      </c>
      <c r="H7" s="27">
        <v>409.13389319483019</v>
      </c>
      <c r="I7" s="27">
        <v>340.68296850270053</v>
      </c>
    </row>
    <row r="8" spans="1:9" s="2" customFormat="1" ht="24.75" customHeight="1" x14ac:dyDescent="0.2">
      <c r="A8" s="25" t="s">
        <v>120</v>
      </c>
      <c r="B8" s="22">
        <v>106</v>
      </c>
      <c r="C8" s="22">
        <v>220.4</v>
      </c>
      <c r="D8" s="22">
        <v>163.4</v>
      </c>
      <c r="E8" s="22">
        <v>330.8</v>
      </c>
      <c r="F8" s="22">
        <v>493.7</v>
      </c>
      <c r="G8" s="22">
        <v>507.4</v>
      </c>
      <c r="H8" s="22">
        <v>506.7</v>
      </c>
      <c r="I8" s="22">
        <v>503.9</v>
      </c>
    </row>
    <row r="9" spans="1:9" s="2" customFormat="1" ht="17.25" customHeight="1" x14ac:dyDescent="0.25">
      <c r="A9" s="21" t="s">
        <v>119</v>
      </c>
      <c r="B9" s="20">
        <v>549.6</v>
      </c>
      <c r="C9" s="20">
        <v>670.36368863999996</v>
      </c>
      <c r="D9" s="20">
        <v>701.49199714237182</v>
      </c>
      <c r="E9" s="20">
        <v>1011.0689519814966</v>
      </c>
      <c r="F9" s="20">
        <v>1152.7176741072326</v>
      </c>
      <c r="G9" s="20">
        <v>1315.7365495355359</v>
      </c>
      <c r="H9" s="20">
        <v>1216.0338931948302</v>
      </c>
      <c r="I9" s="20">
        <v>1150.6829685027005</v>
      </c>
    </row>
    <row r="10" spans="1:9" s="116" customFormat="1" ht="15" x14ac:dyDescent="0.25">
      <c r="A10" s="120"/>
    </row>
    <row r="11" spans="1:9" x14ac:dyDescent="0.2">
      <c r="A11" s="25" t="s">
        <v>118</v>
      </c>
      <c r="B11" s="26">
        <v>281.5</v>
      </c>
      <c r="C11" s="26">
        <v>274.71801777418318</v>
      </c>
      <c r="D11" s="26">
        <v>380.16701420498748</v>
      </c>
      <c r="E11" s="26">
        <v>462.10652609674958</v>
      </c>
      <c r="F11" s="26">
        <v>567.58457719058572</v>
      </c>
      <c r="G11" s="26">
        <v>637.13590656551958</v>
      </c>
      <c r="H11" s="26">
        <v>584.08491142444609</v>
      </c>
      <c r="I11" s="26">
        <v>593.45794715618831</v>
      </c>
    </row>
    <row r="12" spans="1:9" ht="15" hidden="1" x14ac:dyDescent="0.25">
      <c r="A12" s="21" t="s">
        <v>117</v>
      </c>
      <c r="B12" s="20">
        <v>26.2</v>
      </c>
      <c r="C12" s="20">
        <v>53.4</v>
      </c>
      <c r="D12" s="20">
        <v>16</v>
      </c>
      <c r="E12" s="20">
        <v>9.1</v>
      </c>
      <c r="F12" s="20">
        <v>9.9</v>
      </c>
      <c r="G12" s="20">
        <v>5.3</v>
      </c>
      <c r="H12" s="20">
        <v>3.6</v>
      </c>
      <c r="I12" s="20"/>
    </row>
    <row r="13" spans="1:9" s="116" customFormat="1" ht="15" x14ac:dyDescent="0.25">
      <c r="A13" s="120"/>
    </row>
    <row r="14" spans="1:9" ht="15" x14ac:dyDescent="0.25">
      <c r="A14" s="21" t="s">
        <v>116</v>
      </c>
      <c r="B14" s="20"/>
      <c r="C14" s="20"/>
      <c r="D14" s="20"/>
      <c r="E14" s="20"/>
      <c r="F14" s="20"/>
      <c r="G14" s="20"/>
      <c r="H14" s="20"/>
      <c r="I14" s="20"/>
    </row>
    <row r="15" spans="1:9" x14ac:dyDescent="0.2">
      <c r="A15" s="25" t="s">
        <v>115</v>
      </c>
      <c r="B15" s="26">
        <v>2.4</v>
      </c>
      <c r="C15" s="26">
        <v>9.407607330374999</v>
      </c>
      <c r="D15" s="26">
        <v>13.028099660043747</v>
      </c>
      <c r="E15" s="26">
        <v>26.891798574395384</v>
      </c>
      <c r="F15" s="26">
        <v>36.169679511462292</v>
      </c>
      <c r="G15" s="26">
        <v>33.863599718261717</v>
      </c>
      <c r="H15" s="26">
        <v>8.477076035083007</v>
      </c>
      <c r="I15" s="26">
        <v>39.922445921978742</v>
      </c>
    </row>
    <row r="16" spans="1:9" x14ac:dyDescent="0.2">
      <c r="A16" s="23" t="s">
        <v>114</v>
      </c>
      <c r="B16" s="22">
        <v>46.1</v>
      </c>
      <c r="C16" s="22">
        <v>47.1</v>
      </c>
      <c r="D16" s="22">
        <v>57.6</v>
      </c>
      <c r="E16" s="22">
        <v>57.1</v>
      </c>
      <c r="F16" s="22">
        <v>42</v>
      </c>
      <c r="G16" s="22">
        <v>50.7</v>
      </c>
      <c r="H16" s="22">
        <v>57.3</v>
      </c>
      <c r="I16" s="22">
        <v>71.5</v>
      </c>
    </row>
    <row r="17" spans="1:9" x14ac:dyDescent="0.2">
      <c r="A17" s="25" t="s">
        <v>113</v>
      </c>
      <c r="B17" s="22">
        <v>19</v>
      </c>
      <c r="C17" s="22">
        <v>44.502209412749984</v>
      </c>
      <c r="D17" s="22">
        <v>87.533074146628138</v>
      </c>
      <c r="E17" s="22">
        <v>111.49819511004702</v>
      </c>
      <c r="F17" s="22">
        <v>104.50714966640422</v>
      </c>
      <c r="G17" s="22">
        <v>78.303763041837598</v>
      </c>
      <c r="H17" s="22">
        <v>64.976367025185667</v>
      </c>
      <c r="I17" s="22">
        <v>76.748192290665472</v>
      </c>
    </row>
    <row r="18" spans="1:9" ht="25.5" x14ac:dyDescent="0.2">
      <c r="A18" s="24" t="s">
        <v>112</v>
      </c>
      <c r="B18" s="22">
        <v>0.5</v>
      </c>
      <c r="C18" s="22">
        <v>0.4</v>
      </c>
      <c r="D18" s="22">
        <v>5.9</v>
      </c>
      <c r="E18" s="22">
        <v>35.1</v>
      </c>
      <c r="F18" s="22">
        <v>49</v>
      </c>
      <c r="G18" s="22">
        <v>40.6</v>
      </c>
      <c r="H18" s="22">
        <v>27.5</v>
      </c>
      <c r="I18" s="22">
        <v>35.700000000000003</v>
      </c>
    </row>
    <row r="19" spans="1:9" ht="51" x14ac:dyDescent="0.2">
      <c r="A19" s="24" t="s">
        <v>111</v>
      </c>
      <c r="B19" s="22"/>
      <c r="C19" s="22">
        <v>15.8</v>
      </c>
      <c r="D19" s="22">
        <v>20.3</v>
      </c>
      <c r="E19" s="22">
        <v>19.3</v>
      </c>
      <c r="F19" s="22">
        <v>9.3000000000000007</v>
      </c>
      <c r="G19" s="22"/>
      <c r="H19" s="22"/>
      <c r="I19" s="22"/>
    </row>
    <row r="20" spans="1:9" hidden="1" x14ac:dyDescent="0.2">
      <c r="A20" s="23" t="s">
        <v>110</v>
      </c>
      <c r="B20" s="22">
        <v>85.8</v>
      </c>
      <c r="C20" s="22">
        <v>13.1</v>
      </c>
      <c r="D20" s="22">
        <v>-56.7</v>
      </c>
      <c r="E20" s="22">
        <v>-13.2</v>
      </c>
      <c r="F20" s="22">
        <v>40.1</v>
      </c>
      <c r="G20" s="22">
        <v>-58.7</v>
      </c>
      <c r="H20" s="22">
        <v>92.8</v>
      </c>
      <c r="I20" s="22">
        <v>100.5</v>
      </c>
    </row>
    <row r="21" spans="1:9" x14ac:dyDescent="0.2">
      <c r="A21" s="23" t="s">
        <v>109</v>
      </c>
      <c r="B21" s="22">
        <v>44.5</v>
      </c>
      <c r="C21" s="22">
        <v>42.708476842691837</v>
      </c>
      <c r="D21" s="22">
        <v>48.679814845968735</v>
      </c>
      <c r="E21" s="22">
        <v>43.234528237311785</v>
      </c>
      <c r="F21" s="22">
        <v>41.520919524314763</v>
      </c>
      <c r="G21" s="22">
        <v>52.360181138845476</v>
      </c>
      <c r="H21" s="22">
        <v>42.427752320455269</v>
      </c>
      <c r="I21" s="22">
        <v>43.488446128466649</v>
      </c>
    </row>
    <row r="22" spans="1:9" x14ac:dyDescent="0.2">
      <c r="A22" s="23" t="s">
        <v>108</v>
      </c>
      <c r="B22" s="22">
        <v>600</v>
      </c>
      <c r="C22" s="22">
        <v>595.5</v>
      </c>
      <c r="D22" s="22">
        <v>578.1</v>
      </c>
      <c r="E22" s="22">
        <v>572.5</v>
      </c>
      <c r="F22" s="22">
        <v>602.4</v>
      </c>
      <c r="G22" s="22">
        <v>662.1</v>
      </c>
      <c r="H22" s="22">
        <v>651.20000000000005</v>
      </c>
      <c r="I22" s="22">
        <v>682.7</v>
      </c>
    </row>
    <row r="23" spans="1:9" ht="15" x14ac:dyDescent="0.25">
      <c r="A23" s="21" t="s">
        <v>107</v>
      </c>
      <c r="B23" s="20">
        <v>1655.6</v>
      </c>
      <c r="C23" s="20">
        <v>1767</v>
      </c>
      <c r="D23" s="20">
        <v>1852.1</v>
      </c>
      <c r="E23" s="20">
        <v>2334.6999999999998</v>
      </c>
      <c r="F23" s="20">
        <v>2655.2</v>
      </c>
      <c r="G23" s="20">
        <v>2817.4</v>
      </c>
      <c r="H23" s="20">
        <v>2748.4</v>
      </c>
      <c r="I23" s="20">
        <v>2794.7</v>
      </c>
    </row>
    <row r="25" spans="1:9" s="110" customFormat="1" ht="12.6" x14ac:dyDescent="0.25">
      <c r="A25" s="110" t="s">
        <v>35</v>
      </c>
    </row>
    <row r="26" spans="1:9" s="110" customFormat="1" ht="28.5" customHeight="1" x14ac:dyDescent="0.25">
      <c r="A26" s="121" t="s">
        <v>106</v>
      </c>
    </row>
  </sheetData>
  <mergeCells count="8">
    <mergeCell ref="A10:XFD10"/>
    <mergeCell ref="A13:XFD13"/>
    <mergeCell ref="A1:XFD1"/>
    <mergeCell ref="A2:XFD2"/>
    <mergeCell ref="A26:XFD26"/>
    <mergeCell ref="A25:XFD25"/>
    <mergeCell ref="A3:XFD3"/>
    <mergeCell ref="A5:XFD5"/>
  </mergeCells>
  <conditionalFormatting sqref="D7:H7">
    <cfRule type="expression" dxfId="17" priority="1">
      <formula>$B7=1</formula>
    </cfRule>
    <cfRule type="expression" dxfId="16" priority="2">
      <formula>$B7=2</formula>
    </cfRule>
    <cfRule type="expression" dxfId="15" priority="3">
      <formula>$B7=3</formula>
    </cfRule>
    <cfRule type="expression" dxfId="14" priority="4">
      <formula>$B7=4</formula>
    </cfRule>
  </conditionalFormatting>
  <conditionalFormatting sqref="C7:I7">
    <cfRule type="expression" dxfId="13" priority="11">
      <formula>$B7=5</formula>
    </cfRule>
  </conditionalFormatting>
  <conditionalFormatting sqref="I7 C7">
    <cfRule type="expression" dxfId="12" priority="7">
      <formula>$B7="Ü"</formula>
    </cfRule>
    <cfRule type="expression" dxfId="11" priority="8">
      <formula>$B7=1</formula>
    </cfRule>
    <cfRule type="expression" dxfId="10" priority="9">
      <formula>$B7=3</formula>
    </cfRule>
    <cfRule type="expression" dxfId="9" priority="10">
      <formula>$B7=4</formula>
    </cfRule>
  </conditionalFormatting>
  <conditionalFormatting sqref="D7:H7">
    <cfRule type="expression" dxfId="8" priority="5">
      <formula>$B7=3</formula>
    </cfRule>
    <cfRule type="expression" dxfId="7" priority="6">
      <formula>$B7=4</formula>
    </cfRule>
  </conditionalFormatting>
  <conditionalFormatting sqref="I7">
    <cfRule type="expression" dxfId="6" priority="14">
      <formula>$B7=1</formula>
    </cfRule>
    <cfRule type="expression" dxfId="5" priority="15">
      <formula>$B7=2</formula>
    </cfRule>
    <cfRule type="expression" dxfId="4" priority="16">
      <formula>$B7=3</formula>
    </cfRule>
    <cfRule type="expression" dxfId="3" priority="17">
      <formula>$B7=4</formula>
    </cfRule>
  </conditionalFormatting>
  <conditionalFormatting sqref="D7">
    <cfRule type="expression" dxfId="2" priority="12">
      <formula>$B7=1</formula>
    </cfRule>
    <cfRule type="expression" dxfId="1" priority="13">
      <formula>$B7=2</formula>
    </cfRule>
  </conditionalFormatting>
  <conditionalFormatting sqref="I7 C7">
    <cfRule type="expression" dxfId="0" priority="18">
      <formula>$B7=2</formula>
    </cfRule>
  </conditionalFormatting>
  <pageMargins left="0.7" right="0.7" top="0.78740157499999996" bottom="0.78740157499999996" header="0.3" footer="0.3"/>
  <pageSetup paperSize="9" scale="9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sqref="A1:XFD1"/>
    </sheetView>
  </sheetViews>
  <sheetFormatPr baseColWidth="10" defaultColWidth="11.42578125" defaultRowHeight="12.75" x14ac:dyDescent="0.2"/>
  <cols>
    <col min="1" max="1" width="27.140625" style="1" customWidth="1"/>
    <col min="2" max="5" width="11.42578125" style="1"/>
    <col min="6" max="6" width="13.7109375" style="1" customWidth="1"/>
    <col min="7" max="16384" width="11.42578125" style="1"/>
  </cols>
  <sheetData>
    <row r="1" spans="1:6" s="106" customFormat="1" x14ac:dyDescent="0.2">
      <c r="A1" s="106" t="s">
        <v>203</v>
      </c>
    </row>
    <row r="2" spans="1:6" s="107" customFormat="1" x14ac:dyDescent="0.2"/>
    <row r="3" spans="1:6" s="110" customFormat="1" x14ac:dyDescent="0.2"/>
    <row r="4" spans="1:6" s="2" customFormat="1" ht="38.1" customHeight="1" x14ac:dyDescent="0.2">
      <c r="A4" s="11"/>
      <c r="B4" s="101">
        <v>2012</v>
      </c>
      <c r="C4" s="101">
        <v>2013</v>
      </c>
      <c r="D4" s="101">
        <v>2014</v>
      </c>
      <c r="E4" s="101">
        <v>2015</v>
      </c>
      <c r="F4" s="94" t="s">
        <v>105</v>
      </c>
    </row>
    <row r="5" spans="1:6" s="111" customFormat="1" x14ac:dyDescent="0.25"/>
    <row r="6" spans="1:6" s="2" customFormat="1" ht="14.1" customHeight="1" x14ac:dyDescent="0.2">
      <c r="A6" s="4" t="s">
        <v>127</v>
      </c>
      <c r="B6" s="18">
        <v>16459</v>
      </c>
      <c r="C6" s="18">
        <v>16215</v>
      </c>
      <c r="D6" s="18">
        <v>17725</v>
      </c>
      <c r="E6" s="18">
        <v>17956</v>
      </c>
      <c r="F6" s="19">
        <v>9.0953277841910278</v>
      </c>
    </row>
    <row r="7" spans="1:6" s="2" customFormat="1" ht="14.1" customHeight="1" x14ac:dyDescent="0.2">
      <c r="A7" s="29" t="s">
        <v>126</v>
      </c>
      <c r="B7" s="75">
        <v>75</v>
      </c>
      <c r="C7" s="75">
        <v>74</v>
      </c>
      <c r="D7" s="75">
        <v>67</v>
      </c>
      <c r="E7" s="75">
        <v>65</v>
      </c>
      <c r="F7" s="76">
        <v>-13.333333333333329</v>
      </c>
    </row>
    <row r="9" spans="1:6" s="110" customFormat="1" x14ac:dyDescent="0.2">
      <c r="A9" s="110" t="s">
        <v>35</v>
      </c>
    </row>
    <row r="10" spans="1:6" s="114" customFormat="1" x14ac:dyDescent="0.2"/>
  </sheetData>
  <mergeCells count="6">
    <mergeCell ref="A1:XFD1"/>
    <mergeCell ref="A2:XFD2"/>
    <mergeCell ref="A10:XFD10"/>
    <mergeCell ref="A9:XFD9"/>
    <mergeCell ref="A3:XFD3"/>
    <mergeCell ref="A5:XFD5"/>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
  <sheetViews>
    <sheetView workbookViewId="0">
      <selection sqref="A1:XFD1"/>
    </sheetView>
  </sheetViews>
  <sheetFormatPr baseColWidth="10" defaultColWidth="11.42578125" defaultRowHeight="12.75" x14ac:dyDescent="0.2"/>
  <cols>
    <col min="1" max="1" width="59.28515625" style="1" customWidth="1"/>
    <col min="2" max="2" width="15.5703125" style="1" customWidth="1"/>
    <col min="3" max="3" width="17.42578125" style="1" customWidth="1"/>
    <col min="4" max="4" width="32.28515625" style="1" customWidth="1"/>
    <col min="5" max="16384" width="11.42578125" style="1"/>
  </cols>
  <sheetData>
    <row r="1" spans="1:4" s="112" customFormat="1" x14ac:dyDescent="0.2">
      <c r="A1" s="112" t="s">
        <v>204</v>
      </c>
    </row>
    <row r="2" spans="1:4" s="113" customFormat="1" x14ac:dyDescent="0.2"/>
    <row r="3" spans="1:4" s="115" customFormat="1" x14ac:dyDescent="0.2"/>
    <row r="4" spans="1:4" s="6" customFormat="1" x14ac:dyDescent="0.2">
      <c r="A4" s="72" t="s">
        <v>166</v>
      </c>
      <c r="B4" s="95" t="s">
        <v>165</v>
      </c>
      <c r="C4" s="95" t="s">
        <v>164</v>
      </c>
      <c r="D4" s="95" t="s">
        <v>163</v>
      </c>
    </row>
    <row r="5" spans="1:4" s="111" customFormat="1" x14ac:dyDescent="0.25"/>
    <row r="6" spans="1:4" s="35" customFormat="1" ht="18.75" customHeight="1" x14ac:dyDescent="0.2">
      <c r="A6" s="33" t="s">
        <v>120</v>
      </c>
      <c r="B6" s="32">
        <v>2011</v>
      </c>
      <c r="C6" s="32">
        <v>2026</v>
      </c>
      <c r="D6" s="34">
        <v>2505.8492950177729</v>
      </c>
    </row>
    <row r="7" spans="1:4" s="35" customFormat="1" ht="18.75" customHeight="1" x14ac:dyDescent="0.2">
      <c r="A7" s="33" t="s">
        <v>162</v>
      </c>
      <c r="B7" s="32">
        <v>1999</v>
      </c>
      <c r="C7" s="32">
        <v>2023</v>
      </c>
      <c r="D7" s="34">
        <v>2336.4320344641683</v>
      </c>
    </row>
    <row r="8" spans="1:4" s="35" customFormat="1" ht="19.5" customHeight="1" x14ac:dyDescent="0.2">
      <c r="A8" s="33" t="s">
        <v>161</v>
      </c>
      <c r="B8" s="32">
        <v>2012</v>
      </c>
      <c r="C8" s="32">
        <v>2026</v>
      </c>
      <c r="D8" s="34">
        <v>1705.4247545686585</v>
      </c>
    </row>
    <row r="9" spans="1:4" s="35" customFormat="1" x14ac:dyDescent="0.2">
      <c r="A9" s="33" t="s">
        <v>160</v>
      </c>
      <c r="B9" s="32">
        <v>2009</v>
      </c>
      <c r="C9" s="32">
        <v>2023</v>
      </c>
      <c r="D9" s="34">
        <v>479.85802505914069</v>
      </c>
    </row>
    <row r="10" spans="1:4" s="30" customFormat="1" x14ac:dyDescent="0.2">
      <c r="A10" s="33" t="s">
        <v>159</v>
      </c>
      <c r="B10" s="32">
        <v>2014</v>
      </c>
      <c r="C10" s="32">
        <v>2022</v>
      </c>
      <c r="D10" s="34">
        <v>471.14242411733414</v>
      </c>
    </row>
    <row r="11" spans="1:4" s="30" customFormat="1" x14ac:dyDescent="0.2">
      <c r="A11" s="33" t="s">
        <v>158</v>
      </c>
      <c r="B11" s="32">
        <v>2017</v>
      </c>
      <c r="C11" s="32">
        <v>2026</v>
      </c>
      <c r="D11" s="34">
        <v>429.70685909022427</v>
      </c>
    </row>
    <row r="12" spans="1:4" s="30" customFormat="1" x14ac:dyDescent="0.2">
      <c r="A12" s="33" t="s">
        <v>157</v>
      </c>
      <c r="B12" s="32">
        <v>2019</v>
      </c>
      <c r="C12" s="32">
        <v>2023</v>
      </c>
      <c r="D12" s="31">
        <v>267.78378819889156</v>
      </c>
    </row>
    <row r="13" spans="1:4" s="30" customFormat="1" x14ac:dyDescent="0.2">
      <c r="A13" s="33" t="s">
        <v>156</v>
      </c>
      <c r="B13" s="32">
        <v>2020</v>
      </c>
      <c r="C13" s="32">
        <v>2026</v>
      </c>
      <c r="D13" s="31">
        <v>224.4373916432923</v>
      </c>
    </row>
    <row r="14" spans="1:4" s="30" customFormat="1" x14ac:dyDescent="0.2">
      <c r="A14" s="33" t="s">
        <v>155</v>
      </c>
      <c r="B14" s="32">
        <v>2015</v>
      </c>
      <c r="C14" s="32">
        <v>2023</v>
      </c>
      <c r="D14" s="34">
        <v>174.75013007054025</v>
      </c>
    </row>
    <row r="15" spans="1:4" s="30" customFormat="1" ht="25.5" x14ac:dyDescent="0.2">
      <c r="A15" s="33" t="s">
        <v>154</v>
      </c>
      <c r="B15" s="32">
        <v>2010</v>
      </c>
      <c r="C15" s="32">
        <v>2020</v>
      </c>
      <c r="D15" s="34">
        <v>107.37436713607269</v>
      </c>
    </row>
    <row r="16" spans="1:4" s="30" customFormat="1" ht="25.5" x14ac:dyDescent="0.2">
      <c r="A16" s="33" t="s">
        <v>153</v>
      </c>
      <c r="B16" s="32">
        <v>2006</v>
      </c>
      <c r="C16" s="32">
        <v>2019</v>
      </c>
      <c r="D16" s="31">
        <v>76.629636327613667</v>
      </c>
    </row>
    <row r="17" spans="1:4" s="30" customFormat="1" x14ac:dyDescent="0.2">
      <c r="A17" s="33" t="s">
        <v>152</v>
      </c>
      <c r="B17" s="32">
        <v>2017</v>
      </c>
      <c r="C17" s="32">
        <v>2022</v>
      </c>
      <c r="D17" s="31">
        <v>75.476774865133294</v>
      </c>
    </row>
    <row r="18" spans="1:4" s="30" customFormat="1" x14ac:dyDescent="0.2">
      <c r="A18" s="33" t="s">
        <v>151</v>
      </c>
      <c r="B18" s="32">
        <v>2018</v>
      </c>
      <c r="C18" s="32">
        <v>2022</v>
      </c>
      <c r="D18" s="31">
        <v>73.094917579605536</v>
      </c>
    </row>
    <row r="19" spans="1:4" s="30" customFormat="1" x14ac:dyDescent="0.2">
      <c r="A19" s="33" t="s">
        <v>150</v>
      </c>
      <c r="B19" s="32">
        <v>2018</v>
      </c>
      <c r="C19" s="32">
        <v>2021</v>
      </c>
      <c r="D19" s="31">
        <v>72.958054815265314</v>
      </c>
    </row>
    <row r="20" spans="1:4" s="30" customFormat="1" x14ac:dyDescent="0.2">
      <c r="A20" s="33" t="s">
        <v>149</v>
      </c>
      <c r="B20" s="32">
        <v>2005</v>
      </c>
      <c r="C20" s="32">
        <v>2022</v>
      </c>
      <c r="D20" s="31">
        <v>63.925742113463293</v>
      </c>
    </row>
    <row r="21" spans="1:4" s="30" customFormat="1" x14ac:dyDescent="0.2">
      <c r="A21" s="33" t="s">
        <v>148</v>
      </c>
      <c r="B21" s="32">
        <v>2020</v>
      </c>
      <c r="C21" s="32">
        <v>2025</v>
      </c>
      <c r="D21" s="31">
        <v>60.823583559488441</v>
      </c>
    </row>
    <row r="22" spans="1:4" s="30" customFormat="1" x14ac:dyDescent="0.2">
      <c r="A22" s="33" t="s">
        <v>147</v>
      </c>
      <c r="B22" s="32">
        <v>2014</v>
      </c>
      <c r="C22" s="32">
        <v>2023</v>
      </c>
      <c r="D22" s="31">
        <v>54.703938558469233</v>
      </c>
    </row>
    <row r="23" spans="1:4" s="30" customFormat="1" x14ac:dyDescent="0.2">
      <c r="A23" s="33" t="s">
        <v>146</v>
      </c>
      <c r="B23" s="32">
        <v>2020</v>
      </c>
      <c r="C23" s="32">
        <v>2023</v>
      </c>
      <c r="D23" s="31">
        <v>44.59967706313283</v>
      </c>
    </row>
    <row r="24" spans="1:4" s="30" customFormat="1" x14ac:dyDescent="0.2">
      <c r="A24" s="33" t="s">
        <v>145</v>
      </c>
      <c r="B24" s="32">
        <v>2018</v>
      </c>
      <c r="C24" s="32">
        <v>2020</v>
      </c>
      <c r="D24" s="31">
        <v>42.877767850059215</v>
      </c>
    </row>
    <row r="25" spans="1:4" s="30" customFormat="1" x14ac:dyDescent="0.2">
      <c r="A25" s="33" t="s">
        <v>144</v>
      </c>
      <c r="B25" s="32">
        <v>2021</v>
      </c>
      <c r="C25" s="32">
        <v>2025</v>
      </c>
      <c r="D25" s="31">
        <v>42.599631659487521</v>
      </c>
    </row>
    <row r="26" spans="1:4" s="30" customFormat="1" x14ac:dyDescent="0.2">
      <c r="A26" s="33" t="s">
        <v>143</v>
      </c>
      <c r="B26" s="32">
        <v>2011</v>
      </c>
      <c r="C26" s="32">
        <v>2017</v>
      </c>
      <c r="D26" s="31">
        <v>38.535967957672959</v>
      </c>
    </row>
    <row r="27" spans="1:4" s="30" customFormat="1" x14ac:dyDescent="0.2">
      <c r="A27" s="33" t="s">
        <v>142</v>
      </c>
      <c r="B27" s="32">
        <v>2020</v>
      </c>
      <c r="C27" s="32">
        <v>2025</v>
      </c>
      <c r="D27" s="31">
        <v>35.948117001690804</v>
      </c>
    </row>
    <row r="28" spans="1:4" s="30" customFormat="1" ht="12.6" x14ac:dyDescent="0.25">
      <c r="A28" s="33" t="s">
        <v>141</v>
      </c>
      <c r="B28" s="32">
        <v>2014</v>
      </c>
      <c r="C28" s="32">
        <v>2018</v>
      </c>
      <c r="D28" s="31">
        <v>35.798579735708508</v>
      </c>
    </row>
    <row r="29" spans="1:4" s="30" customFormat="1" ht="12.6" x14ac:dyDescent="0.25">
      <c r="A29" s="33" t="s">
        <v>140</v>
      </c>
      <c r="B29" s="32">
        <v>2016</v>
      </c>
      <c r="C29" s="32">
        <v>2019</v>
      </c>
      <c r="D29" s="31">
        <v>35.496293116280668</v>
      </c>
    </row>
    <row r="30" spans="1:4" s="30" customFormat="1" ht="12.6" x14ac:dyDescent="0.25">
      <c r="A30" s="33" t="s">
        <v>139</v>
      </c>
      <c r="B30" s="32">
        <v>2017</v>
      </c>
      <c r="C30" s="32">
        <v>2019</v>
      </c>
      <c r="D30" s="31">
        <v>34.606311855468739</v>
      </c>
    </row>
    <row r="31" spans="1:4" s="30" customFormat="1" x14ac:dyDescent="0.2">
      <c r="A31" s="33" t="s">
        <v>138</v>
      </c>
      <c r="B31" s="32">
        <v>2010</v>
      </c>
      <c r="C31" s="32">
        <v>2030</v>
      </c>
      <c r="D31" s="31">
        <v>29.548478830820123</v>
      </c>
    </row>
    <row r="32" spans="1:4" s="30" customFormat="1" ht="12.6" x14ac:dyDescent="0.25">
      <c r="A32" s="33" t="s">
        <v>137</v>
      </c>
      <c r="B32" s="32">
        <v>2013</v>
      </c>
      <c r="C32" s="32">
        <v>2017</v>
      </c>
      <c r="D32" s="31">
        <v>28.309925504733286</v>
      </c>
    </row>
    <row r="33" spans="1:4" s="30" customFormat="1" ht="12.6" x14ac:dyDescent="0.25">
      <c r="A33" s="33" t="s">
        <v>136</v>
      </c>
      <c r="B33" s="32">
        <v>2018</v>
      </c>
      <c r="C33" s="32">
        <v>2020</v>
      </c>
      <c r="D33" s="31">
        <v>24.411149404740303</v>
      </c>
    </row>
    <row r="34" spans="1:4" s="30" customFormat="1" ht="12.6" x14ac:dyDescent="0.25">
      <c r="A34" s="33" t="s">
        <v>135</v>
      </c>
      <c r="B34" s="32">
        <v>2016</v>
      </c>
      <c r="C34" s="32">
        <v>2018</v>
      </c>
      <c r="D34" s="31">
        <v>22.280605542731244</v>
      </c>
    </row>
    <row r="35" spans="1:4" s="30" customFormat="1" x14ac:dyDescent="0.2">
      <c r="A35" s="33" t="s">
        <v>134</v>
      </c>
      <c r="B35" s="32">
        <v>2018</v>
      </c>
      <c r="C35" s="32">
        <v>2019</v>
      </c>
      <c r="D35" s="31">
        <v>20.550234540730063</v>
      </c>
    </row>
    <row r="36" spans="1:4" s="30" customFormat="1" ht="12.6" x14ac:dyDescent="0.25">
      <c r="A36" s="33" t="s">
        <v>133</v>
      </c>
      <c r="B36" s="32">
        <v>2004</v>
      </c>
      <c r="C36" s="32">
        <v>2020</v>
      </c>
      <c r="D36" s="31">
        <v>19.451604131498875</v>
      </c>
    </row>
    <row r="37" spans="1:4" s="30" customFormat="1" x14ac:dyDescent="0.2">
      <c r="A37" s="33" t="s">
        <v>132</v>
      </c>
      <c r="B37" s="32">
        <v>2008</v>
      </c>
      <c r="C37" s="32">
        <v>2017</v>
      </c>
      <c r="D37" s="31">
        <v>15.072617243261245</v>
      </c>
    </row>
    <row r="38" spans="1:4" s="30" customFormat="1" ht="25.5" x14ac:dyDescent="0.2">
      <c r="A38" s="33" t="s">
        <v>131</v>
      </c>
      <c r="B38" s="32">
        <v>2022</v>
      </c>
      <c r="C38" s="32">
        <v>2024</v>
      </c>
      <c r="D38" s="34">
        <v>13.503234642200988</v>
      </c>
    </row>
    <row r="39" spans="1:4" s="30" customFormat="1" x14ac:dyDescent="0.2">
      <c r="A39" s="33" t="s">
        <v>130</v>
      </c>
      <c r="B39" s="32">
        <v>2016</v>
      </c>
      <c r="C39" s="32">
        <v>2020</v>
      </c>
      <c r="D39" s="31">
        <v>11.929411450195309</v>
      </c>
    </row>
    <row r="40" spans="1:4" s="30" customFormat="1" ht="25.5" x14ac:dyDescent="0.2">
      <c r="A40" s="33" t="s">
        <v>129</v>
      </c>
      <c r="B40" s="32">
        <v>2016</v>
      </c>
      <c r="C40" s="32">
        <v>2021</v>
      </c>
      <c r="D40" s="31">
        <v>11.757235247061764</v>
      </c>
    </row>
    <row r="41" spans="1:4" s="30" customFormat="1" x14ac:dyDescent="0.2"/>
    <row r="42" spans="1:4" s="123" customFormat="1" x14ac:dyDescent="0.2">
      <c r="A42" s="123" t="s">
        <v>128</v>
      </c>
    </row>
    <row r="43" spans="1:4" s="122" customFormat="1" x14ac:dyDescent="0.2"/>
    <row r="44" spans="1:4" s="30" customFormat="1" x14ac:dyDescent="0.2"/>
    <row r="45" spans="1:4" s="30" customFormat="1" x14ac:dyDescent="0.2"/>
  </sheetData>
  <mergeCells count="6">
    <mergeCell ref="A1:XFD1"/>
    <mergeCell ref="A2:XFD2"/>
    <mergeCell ref="A43:XFD43"/>
    <mergeCell ref="A42:XFD42"/>
    <mergeCell ref="A3:XFD3"/>
    <mergeCell ref="A5:XFD5"/>
  </mergeCells>
  <pageMargins left="0.7" right="0.7" top="0.78740157499999996" bottom="0.78740157499999996"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sqref="A1:XFD1"/>
    </sheetView>
  </sheetViews>
  <sheetFormatPr baseColWidth="10" defaultColWidth="11.42578125" defaultRowHeight="12.75" x14ac:dyDescent="0.2"/>
  <cols>
    <col min="1" max="1" width="26.28515625" style="1" customWidth="1"/>
    <col min="2" max="4" width="11.42578125" style="1"/>
    <col min="5" max="5" width="14.85546875" style="1" customWidth="1"/>
    <col min="6" max="16384" width="11.42578125" style="1"/>
  </cols>
  <sheetData>
    <row r="1" spans="1:5" s="106" customFormat="1" x14ac:dyDescent="0.2">
      <c r="A1" s="106" t="s">
        <v>173</v>
      </c>
    </row>
    <row r="2" spans="1:5" s="107" customFormat="1" x14ac:dyDescent="0.2">
      <c r="A2" s="107" t="s">
        <v>1</v>
      </c>
    </row>
    <row r="3" spans="1:5" s="116" customFormat="1" x14ac:dyDescent="0.2"/>
    <row r="4" spans="1:5" s="2" customFormat="1" ht="38.1" customHeight="1" x14ac:dyDescent="0.2">
      <c r="A4" s="11"/>
      <c r="B4" s="101">
        <v>2013</v>
      </c>
      <c r="C4" s="101">
        <v>2014</v>
      </c>
      <c r="D4" s="101">
        <v>2015</v>
      </c>
      <c r="E4" s="94" t="s">
        <v>172</v>
      </c>
    </row>
    <row r="5" spans="1:5" s="124" customFormat="1" x14ac:dyDescent="0.25"/>
    <row r="6" spans="1:5" s="25" customFormat="1" x14ac:dyDescent="0.2">
      <c r="A6" s="43" t="s">
        <v>171</v>
      </c>
      <c r="B6" s="42">
        <v>297.7</v>
      </c>
      <c r="C6" s="41">
        <v>298.39999999999998</v>
      </c>
      <c r="D6" s="41">
        <v>312.60000000000002</v>
      </c>
      <c r="E6" s="40">
        <v>5.0050386294928018</v>
      </c>
    </row>
    <row r="7" spans="1:5" s="25" customFormat="1" ht="12.75" customHeight="1" x14ac:dyDescent="0.2">
      <c r="A7" s="43" t="s">
        <v>170</v>
      </c>
      <c r="B7" s="42">
        <v>241</v>
      </c>
      <c r="C7" s="41">
        <v>246.2</v>
      </c>
      <c r="D7" s="41">
        <v>251.6</v>
      </c>
      <c r="E7" s="40">
        <v>4.3983402489626684</v>
      </c>
    </row>
    <row r="8" spans="1:5" s="25" customFormat="1" ht="12.75" customHeight="1" x14ac:dyDescent="0.2">
      <c r="A8" s="43" t="s">
        <v>169</v>
      </c>
      <c r="B8" s="42">
        <v>68.599999999999994</v>
      </c>
      <c r="C8" s="41">
        <v>76.900000000000006</v>
      </c>
      <c r="D8" s="41">
        <v>78.900000000000006</v>
      </c>
      <c r="E8" s="40">
        <v>15.014577259475232</v>
      </c>
    </row>
    <row r="9" spans="1:5" s="25" customFormat="1" ht="12.75" customHeight="1" x14ac:dyDescent="0.2">
      <c r="A9" s="43" t="s">
        <v>168</v>
      </c>
      <c r="B9" s="42">
        <v>148</v>
      </c>
      <c r="C9" s="41">
        <v>149.5</v>
      </c>
      <c r="D9" s="41">
        <v>151.69999999999999</v>
      </c>
      <c r="E9" s="40">
        <v>2.4999999999999858</v>
      </c>
    </row>
    <row r="10" spans="1:5" s="23" customFormat="1" ht="12.75" customHeight="1" x14ac:dyDescent="0.2">
      <c r="A10" s="39" t="s">
        <v>36</v>
      </c>
      <c r="B10" s="38">
        <v>755.2</v>
      </c>
      <c r="C10" s="37">
        <v>771</v>
      </c>
      <c r="D10" s="37">
        <v>794.7</v>
      </c>
      <c r="E10" s="36">
        <v>5.2304025423728859</v>
      </c>
    </row>
    <row r="12" spans="1:5" s="107" customFormat="1" x14ac:dyDescent="0.2">
      <c r="A12" s="110"/>
    </row>
    <row r="13" spans="1:5" s="110" customFormat="1" x14ac:dyDescent="0.2">
      <c r="A13" s="110" t="s">
        <v>167</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
  <sheetViews>
    <sheetView zoomScaleNormal="100" workbookViewId="0">
      <selection sqref="A1:XFD1"/>
    </sheetView>
  </sheetViews>
  <sheetFormatPr baseColWidth="10" defaultColWidth="11.42578125" defaultRowHeight="12.75" x14ac:dyDescent="0.2"/>
  <cols>
    <col min="1" max="1" width="43.85546875" style="1" customWidth="1"/>
    <col min="2" max="7" width="11.42578125" style="1"/>
    <col min="8" max="8" width="14.7109375" style="1" customWidth="1"/>
    <col min="9" max="16384" width="11.42578125" style="1"/>
  </cols>
  <sheetData>
    <row r="1" spans="1:8" s="106" customFormat="1" x14ac:dyDescent="0.2">
      <c r="A1" s="106" t="s">
        <v>180</v>
      </c>
    </row>
    <row r="2" spans="1:8" s="107" customFormat="1" x14ac:dyDescent="0.2">
      <c r="A2" s="107" t="s">
        <v>1</v>
      </c>
    </row>
    <row r="3" spans="1:8" s="116" customFormat="1" x14ac:dyDescent="0.2"/>
    <row r="4" spans="1:8" s="25" customFormat="1" ht="38.1" customHeight="1" x14ac:dyDescent="0.2">
      <c r="A4" s="10"/>
      <c r="B4" s="101">
        <v>2012</v>
      </c>
      <c r="C4" s="101">
        <v>2013</v>
      </c>
      <c r="D4" s="101">
        <v>2014</v>
      </c>
      <c r="E4" s="101">
        <v>2015</v>
      </c>
      <c r="F4" s="101">
        <v>2016</v>
      </c>
      <c r="G4" s="101">
        <v>2017</v>
      </c>
      <c r="H4" s="98" t="s">
        <v>179</v>
      </c>
    </row>
    <row r="5" spans="1:8" s="124" customFormat="1" x14ac:dyDescent="0.25"/>
    <row r="6" spans="1:8" s="25" customFormat="1" x14ac:dyDescent="0.2">
      <c r="A6" s="43" t="s">
        <v>178</v>
      </c>
      <c r="B6" s="35">
        <v>172.8</v>
      </c>
      <c r="C6" s="45">
        <v>158</v>
      </c>
      <c r="D6" s="35">
        <v>134.5</v>
      </c>
      <c r="E6" s="35">
        <v>140.19999999999999</v>
      </c>
      <c r="F6" s="70">
        <v>156.4</v>
      </c>
      <c r="G6" s="70">
        <v>160.30000000000001</v>
      </c>
      <c r="H6" s="40">
        <v>-7.2337962962962905</v>
      </c>
    </row>
    <row r="7" spans="1:8" s="25" customFormat="1" ht="14.25" x14ac:dyDescent="0.2">
      <c r="A7" s="43" t="s">
        <v>177</v>
      </c>
      <c r="B7" s="35">
        <v>324.7</v>
      </c>
      <c r="C7" s="45">
        <v>383.1</v>
      </c>
      <c r="D7" s="45">
        <v>372</v>
      </c>
      <c r="E7" s="45">
        <v>284.39999999999998</v>
      </c>
      <c r="F7" s="73">
        <v>444.4</v>
      </c>
      <c r="G7" s="73">
        <v>561.6</v>
      </c>
      <c r="H7" s="73">
        <v>72.959655066214992</v>
      </c>
    </row>
    <row r="8" spans="1:8" s="25" customFormat="1" ht="14.25" x14ac:dyDescent="0.2">
      <c r="A8" s="43" t="s">
        <v>176</v>
      </c>
      <c r="B8" s="35">
        <v>129.5</v>
      </c>
      <c r="C8" s="45">
        <v>180</v>
      </c>
      <c r="D8" s="45">
        <v>0</v>
      </c>
      <c r="E8" s="45">
        <v>0</v>
      </c>
      <c r="F8" s="45">
        <v>0</v>
      </c>
      <c r="G8" s="45">
        <v>0</v>
      </c>
      <c r="H8" s="73">
        <v>-100</v>
      </c>
    </row>
    <row r="9" spans="1:8" s="25" customFormat="1" ht="12.75" customHeight="1" x14ac:dyDescent="0.2">
      <c r="A9" s="39" t="s">
        <v>175</v>
      </c>
      <c r="B9" s="74">
        <v>627</v>
      </c>
      <c r="C9" s="74">
        <v>721.1</v>
      </c>
      <c r="D9" s="74">
        <v>506.5</v>
      </c>
      <c r="E9" s="74">
        <v>424.59999999999997</v>
      </c>
      <c r="F9" s="74">
        <v>600.79999999999995</v>
      </c>
      <c r="G9" s="74">
        <v>721.90000000000009</v>
      </c>
      <c r="H9" s="36">
        <v>15.135566188197785</v>
      </c>
    </row>
    <row r="10" spans="1:8" s="23" customFormat="1" x14ac:dyDescent="0.2"/>
    <row r="11" spans="1:8" s="125" customFormat="1" x14ac:dyDescent="0.2">
      <c r="A11" s="125" t="s">
        <v>205</v>
      </c>
    </row>
    <row r="12" spans="1:8" s="110" customFormat="1" ht="31.5" customHeight="1" x14ac:dyDescent="0.2">
      <c r="A12" s="121" t="s">
        <v>174</v>
      </c>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67"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zoomScaleNormal="100" workbookViewId="0">
      <selection sqref="A1:XFD1"/>
    </sheetView>
  </sheetViews>
  <sheetFormatPr baseColWidth="10" defaultColWidth="11.42578125" defaultRowHeight="12.75" x14ac:dyDescent="0.2"/>
  <cols>
    <col min="1" max="1" width="26.28515625" style="1" customWidth="1"/>
    <col min="2" max="5" width="11.42578125" style="1"/>
    <col min="6" max="6" width="14.85546875" style="1" customWidth="1"/>
    <col min="7" max="16384" width="11.42578125" style="1"/>
  </cols>
  <sheetData>
    <row r="1" spans="1:6" s="106" customFormat="1" x14ac:dyDescent="0.2">
      <c r="A1" s="106" t="s">
        <v>183</v>
      </c>
    </row>
    <row r="2" spans="1:6" s="107" customFormat="1" x14ac:dyDescent="0.2">
      <c r="A2" s="107" t="s">
        <v>1</v>
      </c>
    </row>
    <row r="3" spans="1:6" s="116" customFormat="1" x14ac:dyDescent="0.2"/>
    <row r="4" spans="1:6" s="2" customFormat="1" ht="38.1" customHeight="1" x14ac:dyDescent="0.2">
      <c r="A4" s="11"/>
      <c r="B4" s="101">
        <v>2012</v>
      </c>
      <c r="C4" s="101">
        <v>2013</v>
      </c>
      <c r="D4" s="101">
        <v>2014</v>
      </c>
      <c r="E4" s="101">
        <v>2015</v>
      </c>
      <c r="F4" s="94" t="s">
        <v>105</v>
      </c>
    </row>
    <row r="5" spans="1:6" s="124" customFormat="1" x14ac:dyDescent="0.25"/>
    <row r="6" spans="1:6" s="25" customFormat="1" ht="14.1" customHeight="1" x14ac:dyDescent="0.2">
      <c r="A6" s="43" t="s">
        <v>52</v>
      </c>
      <c r="B6" s="46">
        <v>146</v>
      </c>
      <c r="C6" s="46">
        <v>463</v>
      </c>
      <c r="D6" s="46">
        <v>548</v>
      </c>
      <c r="E6" s="46">
        <v>525.20000000000005</v>
      </c>
      <c r="F6" s="40">
        <v>259.72602739726034</v>
      </c>
    </row>
    <row r="7" spans="1:6" s="25" customFormat="1" ht="14.1" customHeight="1" x14ac:dyDescent="0.25">
      <c r="A7" s="43" t="s">
        <v>202</v>
      </c>
      <c r="B7" s="46">
        <v>3918</v>
      </c>
      <c r="C7" s="46">
        <v>3850</v>
      </c>
      <c r="D7" s="46">
        <v>3804</v>
      </c>
      <c r="E7" s="46">
        <v>3807</v>
      </c>
      <c r="F7" s="40">
        <v>-2.8330781010719761</v>
      </c>
    </row>
    <row r="8" spans="1:6" s="25" customFormat="1" ht="14.1" customHeight="1" x14ac:dyDescent="0.2">
      <c r="A8" s="43" t="s">
        <v>51</v>
      </c>
      <c r="B8" s="46">
        <v>4776</v>
      </c>
      <c r="C8" s="46">
        <v>5560</v>
      </c>
      <c r="D8" s="46">
        <v>5674</v>
      </c>
      <c r="E8" s="46">
        <v>5719</v>
      </c>
      <c r="F8" s="40">
        <v>19.744556113902846</v>
      </c>
    </row>
    <row r="9" spans="1:6" s="25" customFormat="1" ht="14.1" customHeight="1" x14ac:dyDescent="0.2">
      <c r="A9" s="43" t="s">
        <v>182</v>
      </c>
      <c r="B9" s="46">
        <v>1203.5999999999999</v>
      </c>
      <c r="C9" s="46">
        <v>5696.5079999999998</v>
      </c>
      <c r="D9" s="46">
        <v>6022.4319999999998</v>
      </c>
      <c r="E9" s="46">
        <v>6381</v>
      </c>
      <c r="F9" s="40">
        <v>430.15952143569291</v>
      </c>
    </row>
    <row r="10" spans="1:6" s="23" customFormat="1" x14ac:dyDescent="0.2"/>
    <row r="11" spans="1:6" s="110" customFormat="1" x14ac:dyDescent="0.2">
      <c r="A11" s="110" t="s">
        <v>206</v>
      </c>
    </row>
    <row r="12" spans="1:6" s="110" customFormat="1" ht="14.25" x14ac:dyDescent="0.2">
      <c r="A12" s="126" t="s">
        <v>181</v>
      </c>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7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
  <sheetViews>
    <sheetView workbookViewId="0">
      <selection sqref="A1:XFD1"/>
    </sheetView>
  </sheetViews>
  <sheetFormatPr baseColWidth="10" defaultColWidth="11.42578125" defaultRowHeight="14.25" x14ac:dyDescent="0.2"/>
  <cols>
    <col min="1" max="1" width="20.7109375" style="47" customWidth="1"/>
    <col min="2" max="12" width="7.5703125" style="47" customWidth="1"/>
    <col min="13" max="16" width="7.5703125" style="55" customWidth="1"/>
    <col min="17" max="16384" width="11.42578125" style="55"/>
  </cols>
  <sheetData>
    <row r="1" spans="1:16" s="128" customFormat="1" ht="15" customHeight="1" x14ac:dyDescent="0.2">
      <c r="A1" s="127" t="s">
        <v>188</v>
      </c>
    </row>
    <row r="2" spans="1:16" s="128" customFormat="1" ht="15" customHeight="1" x14ac:dyDescent="0.2">
      <c r="A2" s="129" t="s">
        <v>1</v>
      </c>
    </row>
    <row r="3" spans="1:16" s="134" customFormat="1" ht="15.75" customHeight="1" x14ac:dyDescent="0.2">
      <c r="A3" s="133"/>
    </row>
    <row r="4" spans="1:16" s="84" customFormat="1" x14ac:dyDescent="0.2">
      <c r="A4" s="83"/>
      <c r="B4" s="99">
        <v>2003</v>
      </c>
      <c r="C4" s="99">
        <v>2004</v>
      </c>
      <c r="D4" s="99">
        <v>2005</v>
      </c>
      <c r="E4" s="99">
        <v>2006</v>
      </c>
      <c r="F4" s="99">
        <v>2007</v>
      </c>
      <c r="G4" s="99">
        <v>2008</v>
      </c>
      <c r="H4" s="99">
        <v>2009</v>
      </c>
      <c r="I4" s="99">
        <v>2010</v>
      </c>
      <c r="J4" s="99">
        <v>2011</v>
      </c>
      <c r="K4" s="100">
        <v>2012</v>
      </c>
      <c r="L4" s="100">
        <v>2013</v>
      </c>
      <c r="M4" s="100">
        <v>2014</v>
      </c>
      <c r="N4" s="100">
        <v>2015</v>
      </c>
      <c r="O4" s="100">
        <v>2016</v>
      </c>
      <c r="P4" s="100">
        <v>2017</v>
      </c>
    </row>
    <row r="5" spans="1:16" s="136" customFormat="1" ht="15" customHeight="1" x14ac:dyDescent="0.2">
      <c r="A5" s="135"/>
    </row>
    <row r="6" spans="1:16" s="54" customFormat="1" x14ac:dyDescent="0.2">
      <c r="A6" s="49" t="s">
        <v>187</v>
      </c>
      <c r="B6" s="48">
        <v>896.5</v>
      </c>
      <c r="C6" s="48">
        <v>1026.5</v>
      </c>
      <c r="D6" s="48">
        <v>971.32594999999992</v>
      </c>
      <c r="E6" s="48">
        <v>1108.7985199999998</v>
      </c>
      <c r="F6" s="48">
        <v>1024.0630000000001</v>
      </c>
      <c r="G6" s="48">
        <v>1177.97</v>
      </c>
      <c r="H6" s="48">
        <v>1000.588</v>
      </c>
      <c r="I6" s="48">
        <v>752.65699999999993</v>
      </c>
      <c r="J6" s="48">
        <v>604.46100000000001</v>
      </c>
      <c r="K6" s="48">
        <v>631.66699999999992</v>
      </c>
      <c r="L6" s="48">
        <v>704.48099999999999</v>
      </c>
      <c r="M6" s="48">
        <v>909</v>
      </c>
      <c r="N6" s="48">
        <v>959</v>
      </c>
      <c r="O6" s="48">
        <v>1067</v>
      </c>
      <c r="P6" s="48">
        <v>1454</v>
      </c>
    </row>
    <row r="7" spans="1:16" s="54" customFormat="1" x14ac:dyDescent="0.2">
      <c r="A7" s="49" t="s">
        <v>186</v>
      </c>
      <c r="B7" s="48">
        <v>1186</v>
      </c>
      <c r="C7" s="48">
        <v>1200</v>
      </c>
      <c r="D7" s="48">
        <v>1250</v>
      </c>
      <c r="E7" s="48">
        <v>1373</v>
      </c>
      <c r="F7" s="48">
        <v>1505</v>
      </c>
      <c r="G7" s="48">
        <v>1683</v>
      </c>
      <c r="H7" s="48">
        <v>2061</v>
      </c>
      <c r="I7" s="48">
        <v>1981</v>
      </c>
      <c r="J7" s="48">
        <v>2183</v>
      </c>
      <c r="K7" s="48">
        <v>1735</v>
      </c>
      <c r="L7" s="48">
        <v>1684</v>
      </c>
      <c r="M7" s="48">
        <v>1645</v>
      </c>
      <c r="N7" s="48">
        <v>1656</v>
      </c>
      <c r="O7" s="48">
        <v>1767</v>
      </c>
      <c r="P7" s="48">
        <v>1852</v>
      </c>
    </row>
    <row r="8" spans="1:16" s="54" customFormat="1" x14ac:dyDescent="0.2">
      <c r="A8" s="49" t="s">
        <v>185</v>
      </c>
      <c r="B8" s="50">
        <v>539</v>
      </c>
      <c r="C8" s="50">
        <v>462</v>
      </c>
      <c r="D8" s="50">
        <v>473</v>
      </c>
      <c r="E8" s="50">
        <v>359.20000000000005</v>
      </c>
      <c r="F8" s="50">
        <v>313.2</v>
      </c>
      <c r="G8" s="50">
        <v>417.3</v>
      </c>
      <c r="H8" s="50">
        <v>523.20000000000005</v>
      </c>
      <c r="I8" s="50">
        <v>643.70000000000005</v>
      </c>
      <c r="J8" s="50">
        <v>661.69999999999993</v>
      </c>
      <c r="K8" s="50">
        <v>627</v>
      </c>
      <c r="L8" s="50">
        <v>721</v>
      </c>
      <c r="M8" s="50">
        <v>507</v>
      </c>
      <c r="N8" s="50">
        <v>425</v>
      </c>
      <c r="O8" s="50">
        <v>601</v>
      </c>
      <c r="P8" s="50">
        <v>722</v>
      </c>
    </row>
    <row r="9" spans="1:16" s="54" customFormat="1" x14ac:dyDescent="0.2">
      <c r="A9" s="52" t="s">
        <v>184</v>
      </c>
      <c r="B9" s="53">
        <v>2621.5</v>
      </c>
      <c r="C9" s="53">
        <v>2688.5</v>
      </c>
      <c r="D9" s="53">
        <v>2694.3259499999999</v>
      </c>
      <c r="E9" s="53">
        <v>2840.9985200000001</v>
      </c>
      <c r="F9" s="53">
        <v>2842.2629999999999</v>
      </c>
      <c r="G9" s="53">
        <v>3278.2700000000004</v>
      </c>
      <c r="H9" s="53">
        <v>3584.7879999999996</v>
      </c>
      <c r="I9" s="53">
        <v>3377.357</v>
      </c>
      <c r="J9" s="53">
        <v>3449.1610000000001</v>
      </c>
      <c r="K9" s="53">
        <v>2993.6669999999999</v>
      </c>
      <c r="L9" s="53">
        <v>3109.4809999999998</v>
      </c>
      <c r="M9" s="53">
        <v>3061</v>
      </c>
      <c r="N9" s="53">
        <v>3040</v>
      </c>
      <c r="O9" s="53">
        <v>3435</v>
      </c>
      <c r="P9" s="53">
        <v>4028</v>
      </c>
    </row>
    <row r="10" spans="1:16" s="54" customFormat="1" x14ac:dyDescent="0.2">
      <c r="A10" s="51"/>
      <c r="B10" s="51"/>
      <c r="C10" s="51"/>
      <c r="D10" s="51"/>
      <c r="E10" s="51"/>
      <c r="F10" s="51"/>
      <c r="G10" s="51"/>
      <c r="H10" s="51"/>
      <c r="I10" s="51"/>
      <c r="J10" s="51"/>
      <c r="K10" s="51"/>
      <c r="L10" s="51"/>
    </row>
    <row r="11" spans="1:16" s="131" customFormat="1" ht="15" customHeight="1" x14ac:dyDescent="0.2">
      <c r="A11" s="132" t="s">
        <v>35</v>
      </c>
    </row>
    <row r="12" spans="1:16" s="131" customFormat="1" ht="30.95" customHeight="1" x14ac:dyDescent="0.2">
      <c r="A12" s="130" t="s">
        <v>189</v>
      </c>
    </row>
    <row r="13" spans="1:16" s="54" customFormat="1" x14ac:dyDescent="0.2">
      <c r="A13" s="51"/>
      <c r="B13" s="51"/>
      <c r="C13" s="51"/>
      <c r="D13" s="51"/>
      <c r="E13" s="51"/>
      <c r="F13" s="51"/>
      <c r="G13" s="51"/>
      <c r="H13" s="51"/>
      <c r="I13" s="51"/>
      <c r="J13" s="51"/>
      <c r="K13" s="51"/>
      <c r="L13" s="51"/>
    </row>
    <row r="14" spans="1:16" s="54" customFormat="1" x14ac:dyDescent="0.2">
      <c r="A14" s="51"/>
      <c r="B14" s="51"/>
      <c r="C14" s="51"/>
      <c r="D14" s="51"/>
      <c r="E14" s="51"/>
      <c r="F14" s="51"/>
      <c r="G14" s="51"/>
      <c r="H14" s="51"/>
      <c r="I14" s="51"/>
      <c r="J14" s="51"/>
      <c r="K14" s="51"/>
      <c r="L14" s="51"/>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9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sqref="A1:XFD1"/>
    </sheetView>
  </sheetViews>
  <sheetFormatPr baseColWidth="10" defaultColWidth="11.42578125" defaultRowHeight="12.75" x14ac:dyDescent="0.2"/>
  <cols>
    <col min="1" max="1" width="26.28515625" style="1" customWidth="1"/>
    <col min="2" max="4" width="8.140625" style="1" customWidth="1"/>
    <col min="5" max="5" width="13.5703125" style="1" customWidth="1"/>
    <col min="6" max="16384" width="11.42578125" style="1"/>
  </cols>
  <sheetData>
    <row r="1" spans="1:5" s="106" customFormat="1" x14ac:dyDescent="0.2">
      <c r="A1" s="106" t="s">
        <v>41</v>
      </c>
    </row>
    <row r="2" spans="1:5" s="107" customFormat="1" x14ac:dyDescent="0.2">
      <c r="A2" s="107" t="s">
        <v>1</v>
      </c>
    </row>
    <row r="3" spans="1:5" s="110" customFormat="1" x14ac:dyDescent="0.2"/>
    <row r="4" spans="1:5" s="6" customFormat="1" ht="40.5" customHeight="1" x14ac:dyDescent="0.2">
      <c r="A4" s="11"/>
      <c r="B4" s="101">
        <v>2015</v>
      </c>
      <c r="C4" s="101">
        <v>2016</v>
      </c>
      <c r="D4" s="101" t="s">
        <v>198</v>
      </c>
      <c r="E4" s="101" t="s">
        <v>40</v>
      </c>
    </row>
    <row r="5" spans="1:5" s="111" customFormat="1" x14ac:dyDescent="0.25"/>
    <row r="6" spans="1:5" s="6" customFormat="1" ht="26.45" customHeight="1" x14ac:dyDescent="0.2">
      <c r="A6" s="77" t="s">
        <v>39</v>
      </c>
      <c r="B6" s="86">
        <v>671.2</v>
      </c>
      <c r="C6" s="86">
        <v>791.4</v>
      </c>
      <c r="D6" s="86">
        <v>828.1</v>
      </c>
      <c r="E6" s="86">
        <v>23.376042908224079</v>
      </c>
    </row>
    <row r="7" spans="1:5" s="6" customFormat="1" ht="30" customHeight="1" x14ac:dyDescent="0.2">
      <c r="A7" s="77" t="s">
        <v>38</v>
      </c>
      <c r="B7" s="86">
        <v>678.2</v>
      </c>
      <c r="C7" s="86">
        <v>700.4</v>
      </c>
      <c r="D7" s="86">
        <v>758.3</v>
      </c>
      <c r="E7" s="86">
        <v>11.810675317015608</v>
      </c>
    </row>
    <row r="8" spans="1:5" s="6" customFormat="1" ht="39.75" x14ac:dyDescent="0.2">
      <c r="A8" s="77" t="s">
        <v>37</v>
      </c>
      <c r="B8" s="86">
        <v>501</v>
      </c>
      <c r="C8" s="86">
        <v>535.70000000000005</v>
      </c>
      <c r="D8" s="86">
        <v>550.5</v>
      </c>
      <c r="E8" s="86">
        <v>9.8802395209580851</v>
      </c>
    </row>
    <row r="9" spans="1:5" s="82" customFormat="1" ht="17.25" customHeight="1" x14ac:dyDescent="0.3">
      <c r="A9" s="87" t="s">
        <v>36</v>
      </c>
      <c r="B9" s="88">
        <v>1850.4</v>
      </c>
      <c r="C9" s="88">
        <v>2027.5</v>
      </c>
      <c r="D9" s="88">
        <v>2136.9</v>
      </c>
      <c r="E9" s="88">
        <v>15.48313878080414</v>
      </c>
    </row>
    <row r="10" spans="1:5" s="90" customFormat="1" x14ac:dyDescent="0.2">
      <c r="A10" s="78" t="s">
        <v>33</v>
      </c>
      <c r="B10" s="89">
        <v>0.5</v>
      </c>
      <c r="C10" s="89">
        <v>0.6</v>
      </c>
      <c r="D10" s="89">
        <v>0.6</v>
      </c>
      <c r="E10" s="86"/>
    </row>
    <row r="12" spans="1:5" s="110" customFormat="1" x14ac:dyDescent="0.2">
      <c r="A12" s="110" t="s">
        <v>35</v>
      </c>
    </row>
    <row r="13" spans="1:5" s="109" customFormat="1" ht="48" customHeight="1" x14ac:dyDescent="0.25">
      <c r="A13" s="108" t="s">
        <v>34</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3"/>
  <sheetViews>
    <sheetView zoomScaleNormal="100" workbookViewId="0">
      <selection sqref="A1:XFD1"/>
    </sheetView>
  </sheetViews>
  <sheetFormatPr baseColWidth="10" defaultColWidth="11.42578125" defaultRowHeight="12.75" x14ac:dyDescent="0.2"/>
  <cols>
    <col min="1" max="1" width="51.85546875" style="58" customWidth="1"/>
    <col min="2" max="16384" width="11.42578125" style="58"/>
  </cols>
  <sheetData>
    <row r="1" spans="1:5" s="104" customFormat="1" x14ac:dyDescent="0.2">
      <c r="A1" s="104" t="s">
        <v>0</v>
      </c>
    </row>
    <row r="2" spans="1:5" s="102" customFormat="1" x14ac:dyDescent="0.2">
      <c r="A2" s="102" t="s">
        <v>1</v>
      </c>
    </row>
    <row r="3" spans="1:5" s="102" customFormat="1" x14ac:dyDescent="0.2"/>
    <row r="4" spans="1:5" x14ac:dyDescent="0.2">
      <c r="A4" s="56"/>
      <c r="B4" s="57" t="s">
        <v>2</v>
      </c>
      <c r="C4" s="57" t="s">
        <v>3</v>
      </c>
      <c r="D4" s="57" t="s">
        <v>4</v>
      </c>
      <c r="E4" s="57" t="s">
        <v>5</v>
      </c>
    </row>
    <row r="5" spans="1:5" s="102" customFormat="1" x14ac:dyDescent="0.2"/>
    <row r="6" spans="1:5" x14ac:dyDescent="0.2">
      <c r="A6" s="59" t="s">
        <v>6</v>
      </c>
      <c r="B6" s="60">
        <v>3847.7073461600007</v>
      </c>
      <c r="C6" s="60">
        <v>3819.6</v>
      </c>
      <c r="D6" s="60">
        <v>4106.4920000000002</v>
      </c>
      <c r="E6" s="61">
        <v>286.89200000000028</v>
      </c>
    </row>
    <row r="7" spans="1:5" x14ac:dyDescent="0.2">
      <c r="A7" s="59" t="s">
        <v>7</v>
      </c>
      <c r="B7" s="60">
        <v>341.02834616000001</v>
      </c>
      <c r="C7" s="60">
        <v>329.45100000000002</v>
      </c>
      <c r="D7" s="60">
        <v>439.34300000000002</v>
      </c>
      <c r="E7" s="61">
        <v>109.892</v>
      </c>
    </row>
    <row r="8" spans="1:5" x14ac:dyDescent="0.2">
      <c r="A8" s="35" t="s">
        <v>8</v>
      </c>
      <c r="B8" s="62">
        <v>94.887388329999993</v>
      </c>
      <c r="C8" s="62">
        <v>56.622999999999998</v>
      </c>
      <c r="D8" s="62">
        <v>142.125</v>
      </c>
      <c r="E8" s="63">
        <v>85.50200000000001</v>
      </c>
    </row>
    <row r="9" spans="1:5" x14ac:dyDescent="0.2">
      <c r="A9" s="35" t="s">
        <v>9</v>
      </c>
      <c r="B9" s="62">
        <v>123.67618884999999</v>
      </c>
      <c r="C9" s="62">
        <v>90.298000000000002</v>
      </c>
      <c r="D9" s="62">
        <v>112.161</v>
      </c>
      <c r="E9" s="63">
        <v>21.863</v>
      </c>
    </row>
    <row r="10" spans="1:5" x14ac:dyDescent="0.2">
      <c r="A10" s="35" t="s">
        <v>10</v>
      </c>
      <c r="B10" s="62">
        <v>99.697426309999997</v>
      </c>
      <c r="C10" s="62">
        <v>128.27500000000001</v>
      </c>
      <c r="D10" s="62">
        <v>149.86199999999999</v>
      </c>
      <c r="E10" s="63">
        <v>21.586999999999989</v>
      </c>
    </row>
    <row r="11" spans="1:5" x14ac:dyDescent="0.2">
      <c r="A11" s="35" t="s">
        <v>11</v>
      </c>
      <c r="B11" s="62">
        <v>20.836760870000003</v>
      </c>
      <c r="C11" s="62">
        <v>53.088999999999999</v>
      </c>
      <c r="D11" s="62">
        <v>33.890999999999998</v>
      </c>
      <c r="E11" s="63">
        <v>-19.198</v>
      </c>
    </row>
    <row r="12" spans="1:5" x14ac:dyDescent="0.2">
      <c r="A12" s="35" t="s">
        <v>12</v>
      </c>
      <c r="B12" s="62">
        <v>1.9305818000000272</v>
      </c>
      <c r="C12" s="62">
        <v>1.1659999999999968</v>
      </c>
      <c r="D12" s="62">
        <v>1.3039999999999736</v>
      </c>
      <c r="E12" s="63">
        <v>0.13799999999997681</v>
      </c>
    </row>
    <row r="13" spans="1:5" x14ac:dyDescent="0.2">
      <c r="A13" s="59" t="s">
        <v>13</v>
      </c>
      <c r="B13" s="59"/>
      <c r="C13" s="60"/>
      <c r="D13" s="60"/>
      <c r="E13" s="60"/>
    </row>
    <row r="14" spans="1:5" x14ac:dyDescent="0.2">
      <c r="A14" s="35" t="s">
        <v>14</v>
      </c>
      <c r="B14" s="62">
        <v>188.03781510000002</v>
      </c>
      <c r="C14" s="62">
        <v>142.59899999999999</v>
      </c>
      <c r="D14" s="62">
        <v>217.67400000000001</v>
      </c>
      <c r="E14" s="63">
        <v>75.075000000000017</v>
      </c>
    </row>
    <row r="15" spans="1:5" x14ac:dyDescent="0.2">
      <c r="A15" s="35" t="s">
        <v>15</v>
      </c>
      <c r="B15" s="62">
        <v>18.150754970000001</v>
      </c>
      <c r="C15" s="62">
        <v>34.110999999999997</v>
      </c>
      <c r="D15" s="62">
        <v>62.484999999999999</v>
      </c>
      <c r="E15" s="63">
        <v>28.374000000000002</v>
      </c>
    </row>
    <row r="16" spans="1:5" x14ac:dyDescent="0.2">
      <c r="A16" s="35" t="s">
        <v>16</v>
      </c>
      <c r="B16" s="62">
        <v>20.81891087</v>
      </c>
      <c r="C16" s="62">
        <v>53.067999999999998</v>
      </c>
      <c r="D16" s="62">
        <v>33.869</v>
      </c>
      <c r="E16" s="63">
        <v>-19.198999999999998</v>
      </c>
    </row>
    <row r="17" spans="1:5" s="64" customFormat="1" x14ac:dyDescent="0.2">
      <c r="A17" s="35" t="s">
        <v>17</v>
      </c>
      <c r="B17" s="62">
        <v>29.59002877</v>
      </c>
      <c r="C17" s="62">
        <v>33.435000000000002</v>
      </c>
      <c r="D17" s="62">
        <v>33.578000000000003</v>
      </c>
      <c r="E17" s="63">
        <v>0.14300000000000068</v>
      </c>
    </row>
    <row r="18" spans="1:5" x14ac:dyDescent="0.2">
      <c r="A18" s="35" t="s">
        <v>18</v>
      </c>
      <c r="B18" s="62">
        <v>0.88898491000000002</v>
      </c>
      <c r="C18" s="62">
        <v>1.2</v>
      </c>
      <c r="D18" s="62">
        <v>23.94</v>
      </c>
      <c r="E18" s="63">
        <v>22.740000000000002</v>
      </c>
    </row>
    <row r="19" spans="1:5" x14ac:dyDescent="0.2">
      <c r="A19" s="35" t="s">
        <v>19</v>
      </c>
      <c r="B19" s="62">
        <v>27.625238669999998</v>
      </c>
      <c r="C19" s="62">
        <v>21.204999999999998</v>
      </c>
      <c r="D19" s="62">
        <v>21.696000000000002</v>
      </c>
      <c r="E19" s="63">
        <v>0.49100000000000321</v>
      </c>
    </row>
    <row r="20" spans="1:5" x14ac:dyDescent="0.2">
      <c r="A20" s="35" t="s">
        <v>20</v>
      </c>
      <c r="B20" s="62">
        <v>55.916612870000051</v>
      </c>
      <c r="C20" s="62">
        <v>43.833000000000084</v>
      </c>
      <c r="D20" s="62">
        <v>46.100999999999999</v>
      </c>
      <c r="E20" s="63">
        <v>2.2679999999999154</v>
      </c>
    </row>
    <row r="21" spans="1:5" s="102" customFormat="1" x14ac:dyDescent="0.2"/>
    <row r="22" spans="1:5" x14ac:dyDescent="0.2">
      <c r="A22" s="59" t="s">
        <v>21</v>
      </c>
      <c r="B22" s="60">
        <v>3506.6790000000005</v>
      </c>
      <c r="C22" s="60">
        <v>3490.1489999999999</v>
      </c>
      <c r="D22" s="60">
        <v>3667.1489999999999</v>
      </c>
      <c r="E22" s="61">
        <v>177</v>
      </c>
    </row>
    <row r="23" spans="1:5" ht="14.25" x14ac:dyDescent="0.2">
      <c r="A23" s="35" t="s">
        <v>190</v>
      </c>
      <c r="B23" s="62">
        <v>1.4</v>
      </c>
      <c r="C23" s="65">
        <v>30</v>
      </c>
      <c r="D23" s="62">
        <v>110</v>
      </c>
      <c r="E23" s="62">
        <v>80</v>
      </c>
    </row>
    <row r="24" spans="1:5" x14ac:dyDescent="0.2">
      <c r="A24" s="35" t="s">
        <v>22</v>
      </c>
      <c r="B24" s="62">
        <v>1850.4</v>
      </c>
      <c r="C24" s="62">
        <v>2069.1</v>
      </c>
      <c r="D24" s="62">
        <v>2206.6999999999998</v>
      </c>
      <c r="E24" s="62">
        <v>137.59999999999991</v>
      </c>
    </row>
    <row r="25" spans="1:5" ht="15" customHeight="1" x14ac:dyDescent="0.2">
      <c r="A25" s="66" t="s">
        <v>191</v>
      </c>
      <c r="B25" s="62">
        <v>42.5</v>
      </c>
      <c r="C25" s="62">
        <v>47</v>
      </c>
      <c r="D25" s="62">
        <v>48</v>
      </c>
      <c r="E25" s="62">
        <v>1</v>
      </c>
    </row>
    <row r="26" spans="1:5" x14ac:dyDescent="0.2">
      <c r="A26" s="35" t="s">
        <v>23</v>
      </c>
      <c r="B26" s="62">
        <v>78</v>
      </c>
      <c r="C26" s="62">
        <v>78</v>
      </c>
      <c r="D26" s="62">
        <v>78</v>
      </c>
      <c r="E26" s="62">
        <v>0</v>
      </c>
    </row>
    <row r="27" spans="1:5" x14ac:dyDescent="0.2">
      <c r="A27" s="35" t="s">
        <v>24</v>
      </c>
      <c r="B27" s="62">
        <v>689.7</v>
      </c>
      <c r="C27" s="62">
        <v>800.6</v>
      </c>
      <c r="D27" s="62">
        <v>726.3</v>
      </c>
      <c r="E27" s="62">
        <v>-74.300000000000068</v>
      </c>
    </row>
    <row r="28" spans="1:5" ht="14.25" x14ac:dyDescent="0.2">
      <c r="A28" s="35" t="s">
        <v>192</v>
      </c>
      <c r="B28" s="62">
        <v>283</v>
      </c>
      <c r="C28" s="65" t="s">
        <v>25</v>
      </c>
      <c r="D28" s="65" t="s">
        <v>25</v>
      </c>
      <c r="E28" s="65" t="s">
        <v>26</v>
      </c>
    </row>
    <row r="29" spans="1:5" x14ac:dyDescent="0.2">
      <c r="A29" s="35" t="s">
        <v>27</v>
      </c>
      <c r="B29" s="62">
        <v>68.578999999999994</v>
      </c>
      <c r="C29" s="65">
        <v>19.649000000000001</v>
      </c>
      <c r="D29" s="65">
        <v>62.149000000000001</v>
      </c>
      <c r="E29" s="62">
        <v>42.5</v>
      </c>
    </row>
    <row r="30" spans="1:5" x14ac:dyDescent="0.2">
      <c r="A30" s="35" t="s">
        <v>28</v>
      </c>
      <c r="B30" s="62">
        <v>339.8</v>
      </c>
      <c r="C30" s="65">
        <v>348.6</v>
      </c>
      <c r="D30" s="65">
        <v>340.2</v>
      </c>
      <c r="E30" s="62">
        <v>-8.4000000000000341</v>
      </c>
    </row>
    <row r="31" spans="1:5" x14ac:dyDescent="0.2">
      <c r="A31" s="35" t="s">
        <v>29</v>
      </c>
      <c r="B31" s="62">
        <v>61.4</v>
      </c>
      <c r="C31" s="65">
        <v>48.3</v>
      </c>
      <c r="D31" s="65">
        <v>46.9</v>
      </c>
      <c r="E31" s="62">
        <v>-1.3999999999999986</v>
      </c>
    </row>
    <row r="32" spans="1:5" ht="12.6" x14ac:dyDescent="0.25">
      <c r="A32" s="35" t="s">
        <v>30</v>
      </c>
      <c r="B32" s="62">
        <v>67.3</v>
      </c>
      <c r="C32" s="65">
        <v>30</v>
      </c>
      <c r="D32" s="65">
        <v>30</v>
      </c>
      <c r="E32" s="62">
        <v>0</v>
      </c>
    </row>
    <row r="33" spans="1:5" ht="12.6" x14ac:dyDescent="0.25">
      <c r="A33" s="35" t="s">
        <v>31</v>
      </c>
      <c r="B33" s="62">
        <v>24.6</v>
      </c>
      <c r="C33" s="65">
        <v>18.899999999999999</v>
      </c>
      <c r="D33" s="65">
        <v>18.899999999999999</v>
      </c>
      <c r="E33" s="62">
        <v>0</v>
      </c>
    </row>
    <row r="34" spans="1:5" s="105" customFormat="1" ht="12.6" x14ac:dyDescent="0.25"/>
    <row r="35" spans="1:5" ht="12.95" x14ac:dyDescent="0.3">
      <c r="A35" s="59" t="s">
        <v>32</v>
      </c>
      <c r="B35" s="60">
        <v>3039.2</v>
      </c>
      <c r="C35" s="60">
        <v>3434.8</v>
      </c>
      <c r="D35" s="60">
        <v>4027.9</v>
      </c>
      <c r="E35" s="61">
        <v>593.09999999999991</v>
      </c>
    </row>
    <row r="36" spans="1:5" ht="14.45" x14ac:dyDescent="0.25">
      <c r="A36" s="35" t="s">
        <v>193</v>
      </c>
      <c r="B36" s="63">
        <v>424.6</v>
      </c>
      <c r="C36" s="63">
        <v>600.79999999999995</v>
      </c>
      <c r="D36" s="63">
        <v>721.9</v>
      </c>
      <c r="E36" s="63">
        <v>121.10000000000002</v>
      </c>
    </row>
    <row r="37" spans="1:5" ht="14.25" x14ac:dyDescent="0.2">
      <c r="A37" s="35" t="s">
        <v>194</v>
      </c>
      <c r="B37" s="62">
        <v>1655.6</v>
      </c>
      <c r="C37" s="62">
        <v>1767</v>
      </c>
      <c r="D37" s="62">
        <v>1852</v>
      </c>
      <c r="E37" s="62">
        <v>85</v>
      </c>
    </row>
    <row r="38" spans="1:5" ht="14.25" x14ac:dyDescent="0.2">
      <c r="A38" s="35" t="s">
        <v>195</v>
      </c>
      <c r="B38" s="62">
        <v>959</v>
      </c>
      <c r="C38" s="62">
        <v>1067</v>
      </c>
      <c r="D38" s="62">
        <v>1454</v>
      </c>
      <c r="E38" s="62">
        <v>387</v>
      </c>
    </row>
    <row r="39" spans="1:5" ht="14.25" x14ac:dyDescent="0.2">
      <c r="A39" s="67" t="s">
        <v>197</v>
      </c>
      <c r="B39" s="68">
        <v>4063.8</v>
      </c>
      <c r="C39" s="68">
        <v>4384.7</v>
      </c>
      <c r="D39" s="68">
        <v>5201.3999999999996</v>
      </c>
      <c r="E39" s="68">
        <v>816.69999999999982</v>
      </c>
    </row>
    <row r="40" spans="1:5" x14ac:dyDescent="0.2">
      <c r="A40" s="67" t="s">
        <v>33</v>
      </c>
      <c r="B40" s="69">
        <v>1.2</v>
      </c>
      <c r="C40" s="69">
        <v>1.2</v>
      </c>
      <c r="D40" s="69">
        <v>1.4</v>
      </c>
      <c r="E40" s="68">
        <v>0.2</v>
      </c>
    </row>
    <row r="42" spans="1:5" s="102" customFormat="1" x14ac:dyDescent="0.2"/>
    <row r="43" spans="1:5" s="102" customFormat="1" ht="108" customHeight="1" x14ac:dyDescent="0.2">
      <c r="A43" s="103" t="s">
        <v>196</v>
      </c>
    </row>
  </sheetData>
  <mergeCells count="8">
    <mergeCell ref="A42:XFD42"/>
    <mergeCell ref="A43:XFD43"/>
    <mergeCell ref="A1:XFD1"/>
    <mergeCell ref="A2:XFD2"/>
    <mergeCell ref="A3:XFD3"/>
    <mergeCell ref="A5:XFD5"/>
    <mergeCell ref="A21:XFD21"/>
    <mergeCell ref="A34:XFD34"/>
  </mergeCells>
  <pageMargins left="0.7" right="0.7" top="0.78740157499999996" bottom="0.78740157499999996" header="0.3" footer="0.3"/>
  <pageSetup paperSize="9"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
    </sheetView>
  </sheetViews>
  <sheetFormatPr baseColWidth="10" defaultColWidth="11.42578125" defaultRowHeight="12.75" x14ac:dyDescent="0.2"/>
  <cols>
    <col min="1" max="1" width="26.42578125" style="1" customWidth="1"/>
    <col min="2" max="8" width="11.42578125" style="1"/>
    <col min="9" max="9" width="13.140625" style="1" customWidth="1"/>
    <col min="10" max="16384" width="11.42578125" style="1"/>
  </cols>
  <sheetData>
    <row r="1" spans="1:9" s="112" customFormat="1" x14ac:dyDescent="0.2">
      <c r="A1" s="112" t="s">
        <v>49</v>
      </c>
    </row>
    <row r="2" spans="1:9" s="113" customFormat="1" x14ac:dyDescent="0.2">
      <c r="A2" s="113" t="s">
        <v>1</v>
      </c>
    </row>
    <row r="3" spans="1:9" s="115" customFormat="1" x14ac:dyDescent="0.2"/>
    <row r="4" spans="1:9" s="6" customFormat="1" ht="38.25" x14ac:dyDescent="0.2">
      <c r="A4" s="9"/>
      <c r="B4" s="91">
        <v>2009</v>
      </c>
      <c r="C4" s="91">
        <v>2010</v>
      </c>
      <c r="D4" s="92">
        <v>2011</v>
      </c>
      <c r="E4" s="92">
        <v>2012</v>
      </c>
      <c r="F4" s="92">
        <v>2013</v>
      </c>
      <c r="G4" s="92">
        <v>2014</v>
      </c>
      <c r="H4" s="92">
        <v>2015</v>
      </c>
      <c r="I4" s="93" t="s">
        <v>48</v>
      </c>
    </row>
    <row r="5" spans="1:9" s="111" customFormat="1" x14ac:dyDescent="0.25"/>
    <row r="6" spans="1:9" s="6" customFormat="1" ht="20.25" customHeight="1" x14ac:dyDescent="0.2">
      <c r="A6" s="9" t="s">
        <v>47</v>
      </c>
      <c r="B6" s="8">
        <v>926</v>
      </c>
      <c r="C6" s="8">
        <v>1031</v>
      </c>
      <c r="D6" s="8">
        <v>1062</v>
      </c>
      <c r="E6" s="8">
        <v>1103</v>
      </c>
      <c r="F6" s="8">
        <v>1135</v>
      </c>
      <c r="G6" s="8">
        <v>1242</v>
      </c>
      <c r="H6" s="8">
        <v>1253</v>
      </c>
      <c r="I6" s="7">
        <v>35.313174946004324</v>
      </c>
    </row>
    <row r="7" spans="1:9" s="6" customFormat="1" ht="18.75" customHeight="1" x14ac:dyDescent="0.2">
      <c r="A7" s="9" t="s">
        <v>46</v>
      </c>
      <c r="B7" s="8">
        <v>122</v>
      </c>
      <c r="C7" s="8">
        <v>124</v>
      </c>
      <c r="D7" s="8">
        <v>131</v>
      </c>
      <c r="E7" s="8">
        <v>136</v>
      </c>
      <c r="F7" s="8">
        <v>147</v>
      </c>
      <c r="G7" s="8">
        <v>155</v>
      </c>
      <c r="H7" s="8">
        <v>157</v>
      </c>
      <c r="I7" s="7">
        <v>28.688524590163922</v>
      </c>
    </row>
    <row r="8" spans="1:9" s="6" customFormat="1" ht="18.75" customHeight="1" x14ac:dyDescent="0.2">
      <c r="A8" s="9" t="s">
        <v>45</v>
      </c>
      <c r="B8" s="8">
        <v>338</v>
      </c>
      <c r="C8" s="8">
        <v>357</v>
      </c>
      <c r="D8" s="8">
        <v>368</v>
      </c>
      <c r="E8" s="8">
        <v>383</v>
      </c>
      <c r="F8" s="8">
        <v>406</v>
      </c>
      <c r="G8" s="8">
        <v>428</v>
      </c>
      <c r="H8" s="8">
        <v>449</v>
      </c>
      <c r="I8" s="7">
        <v>32.84023668639054</v>
      </c>
    </row>
    <row r="9" spans="1:9" s="6" customFormat="1" ht="19.5" customHeight="1" x14ac:dyDescent="0.2">
      <c r="A9" s="9" t="s">
        <v>44</v>
      </c>
      <c r="B9" s="8">
        <v>19</v>
      </c>
      <c r="C9" s="8">
        <v>23</v>
      </c>
      <c r="D9" s="8">
        <v>23</v>
      </c>
      <c r="E9" s="8">
        <v>27</v>
      </c>
      <c r="F9" s="8">
        <v>26</v>
      </c>
      <c r="G9" s="8">
        <v>29</v>
      </c>
      <c r="H9" s="8">
        <v>31</v>
      </c>
      <c r="I9" s="7">
        <v>63.15789473684211</v>
      </c>
    </row>
    <row r="10" spans="1:9" s="82" customFormat="1" ht="12.95" x14ac:dyDescent="0.3">
      <c r="A10" s="72" t="s">
        <v>43</v>
      </c>
      <c r="B10" s="79">
        <v>1405</v>
      </c>
      <c r="C10" s="79">
        <v>1535</v>
      </c>
      <c r="D10" s="79">
        <v>1584</v>
      </c>
      <c r="E10" s="80">
        <v>1649</v>
      </c>
      <c r="F10" s="80">
        <v>1714</v>
      </c>
      <c r="G10" s="79">
        <v>1854</v>
      </c>
      <c r="H10" s="79">
        <v>1890</v>
      </c>
      <c r="I10" s="81">
        <v>34.519572953736656</v>
      </c>
    </row>
    <row r="12" spans="1:9" s="110" customFormat="1" x14ac:dyDescent="0.2">
      <c r="A12" s="110" t="s">
        <v>42</v>
      </c>
    </row>
    <row r="13" spans="1:9" s="114" customFormat="1" x14ac:dyDescent="0.2"/>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XFD1"/>
    </sheetView>
  </sheetViews>
  <sheetFormatPr baseColWidth="10" defaultColWidth="11.42578125" defaultRowHeight="12.75" x14ac:dyDescent="0.2"/>
  <cols>
    <col min="1" max="1" width="26.28515625" style="1" customWidth="1"/>
    <col min="2" max="8" width="11.42578125" style="1"/>
    <col min="9" max="9" width="13.28515625" style="1" customWidth="1"/>
    <col min="10" max="16384" width="11.42578125" style="1"/>
  </cols>
  <sheetData>
    <row r="1" spans="1:9" s="106" customFormat="1" x14ac:dyDescent="0.2">
      <c r="A1" s="106" t="s">
        <v>54</v>
      </c>
    </row>
    <row r="2" spans="1:9" s="107" customFormat="1" x14ac:dyDescent="0.2">
      <c r="A2" s="107" t="s">
        <v>1</v>
      </c>
    </row>
    <row r="3" spans="1:9" s="110" customFormat="1" x14ac:dyDescent="0.2"/>
    <row r="4" spans="1:9" s="2" customFormat="1" ht="38.1" customHeight="1" x14ac:dyDescent="0.2">
      <c r="A4" s="11"/>
      <c r="B4" s="101">
        <v>2009</v>
      </c>
      <c r="C4" s="101">
        <v>2010</v>
      </c>
      <c r="D4" s="101">
        <v>2011</v>
      </c>
      <c r="E4" s="101">
        <v>2012</v>
      </c>
      <c r="F4" s="101">
        <v>2013</v>
      </c>
      <c r="G4" s="101">
        <v>2014</v>
      </c>
      <c r="H4" s="101">
        <v>2015</v>
      </c>
      <c r="I4" s="94" t="s">
        <v>53</v>
      </c>
    </row>
    <row r="5" spans="1:9" s="111" customFormat="1" x14ac:dyDescent="0.25"/>
    <row r="6" spans="1:9" s="2" customFormat="1" ht="14.45" customHeight="1" x14ac:dyDescent="0.25">
      <c r="A6" s="4" t="s">
        <v>52</v>
      </c>
      <c r="B6" s="18">
        <v>385</v>
      </c>
      <c r="C6" s="18">
        <v>450</v>
      </c>
      <c r="D6" s="18">
        <v>584</v>
      </c>
      <c r="E6" s="18">
        <v>628</v>
      </c>
      <c r="F6" s="18">
        <v>626</v>
      </c>
      <c r="G6" s="18">
        <v>692</v>
      </c>
      <c r="H6" s="18">
        <v>728</v>
      </c>
      <c r="I6" s="19">
        <v>89.090909090909093</v>
      </c>
    </row>
    <row r="7" spans="1:9" s="2" customFormat="1" ht="14.45" customHeight="1" x14ac:dyDescent="0.25">
      <c r="A7" s="4" t="s">
        <v>202</v>
      </c>
      <c r="B7" s="18">
        <v>10367</v>
      </c>
      <c r="C7" s="18">
        <v>11377</v>
      </c>
      <c r="D7" s="18">
        <v>11201</v>
      </c>
      <c r="E7" s="18">
        <v>10957</v>
      </c>
      <c r="F7" s="18">
        <v>10839</v>
      </c>
      <c r="G7" s="18">
        <v>10805</v>
      </c>
      <c r="H7" s="18">
        <v>10857</v>
      </c>
      <c r="I7" s="19">
        <v>4.7265361242403827</v>
      </c>
    </row>
    <row r="8" spans="1:9" s="2" customFormat="1" ht="14.45" customHeight="1" x14ac:dyDescent="0.25">
      <c r="A8" s="4" t="s">
        <v>51</v>
      </c>
      <c r="B8" s="18">
        <v>11288</v>
      </c>
      <c r="C8" s="18">
        <v>12022</v>
      </c>
      <c r="D8" s="18">
        <v>11786</v>
      </c>
      <c r="E8" s="18">
        <v>11524</v>
      </c>
      <c r="F8" s="18">
        <v>11519</v>
      </c>
      <c r="G8" s="18">
        <v>11604</v>
      </c>
      <c r="H8" s="18">
        <v>11589</v>
      </c>
      <c r="I8" s="19">
        <v>2.6665485471296932</v>
      </c>
    </row>
    <row r="9" spans="1:9" s="2" customFormat="1" ht="14.45" customHeight="1" x14ac:dyDescent="0.25">
      <c r="A9" s="4" t="s">
        <v>50</v>
      </c>
      <c r="B9" s="18">
        <v>1872</v>
      </c>
      <c r="C9" s="18">
        <v>2211</v>
      </c>
      <c r="D9" s="18">
        <v>2551</v>
      </c>
      <c r="E9" s="18">
        <v>2922</v>
      </c>
      <c r="F9" s="18">
        <v>3294</v>
      </c>
      <c r="G9" s="18">
        <v>3613</v>
      </c>
      <c r="H9" s="18">
        <v>4061</v>
      </c>
      <c r="I9" s="19">
        <v>116.93376068376068</v>
      </c>
    </row>
    <row r="11" spans="1:9" s="110" customFormat="1" x14ac:dyDescent="0.2">
      <c r="A11" s="110" t="s">
        <v>35</v>
      </c>
    </row>
    <row r="12" spans="1:9" s="114" customFormat="1" x14ac:dyDescent="0.2"/>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2"/>
  <sheetViews>
    <sheetView workbookViewId="0">
      <selection sqref="A1:XFD1"/>
    </sheetView>
  </sheetViews>
  <sheetFormatPr baseColWidth="10" defaultColWidth="11.42578125" defaultRowHeight="12.75" x14ac:dyDescent="0.2"/>
  <cols>
    <col min="1" max="1" width="59.28515625" style="1" customWidth="1"/>
    <col min="2" max="2" width="13.7109375" style="1" customWidth="1"/>
    <col min="3" max="3" width="14.7109375" style="1" customWidth="1"/>
    <col min="4" max="4" width="27.140625" style="1" customWidth="1"/>
    <col min="5" max="16384" width="11.42578125" style="1"/>
  </cols>
  <sheetData>
    <row r="1" spans="1:4" s="112" customFormat="1" x14ac:dyDescent="0.2">
      <c r="A1" s="112" t="s">
        <v>199</v>
      </c>
    </row>
    <row r="2" spans="1:4" s="113" customFormat="1" x14ac:dyDescent="0.2"/>
    <row r="3" spans="1:4" s="115" customFormat="1" x14ac:dyDescent="0.2"/>
    <row r="4" spans="1:4" s="6" customFormat="1" x14ac:dyDescent="0.2">
      <c r="A4" s="9"/>
      <c r="B4" s="95" t="s">
        <v>87</v>
      </c>
      <c r="C4" s="95" t="s">
        <v>86</v>
      </c>
      <c r="D4" s="95" t="s">
        <v>85</v>
      </c>
    </row>
    <row r="5" spans="1:4" s="111" customFormat="1" x14ac:dyDescent="0.25"/>
    <row r="6" spans="1:4" s="6" customFormat="1" ht="18.75" customHeight="1" x14ac:dyDescent="0.2">
      <c r="A6" s="1" t="s">
        <v>84</v>
      </c>
      <c r="B6" s="1"/>
      <c r="C6" s="1"/>
      <c r="D6" s="1"/>
    </row>
    <row r="7" spans="1:4" s="6" customFormat="1" ht="18.75" customHeight="1" x14ac:dyDescent="0.2">
      <c r="A7" s="1" t="s">
        <v>83</v>
      </c>
      <c r="B7" s="1">
        <v>2013</v>
      </c>
      <c r="C7" s="1">
        <v>2018</v>
      </c>
      <c r="D7" s="1">
        <v>166</v>
      </c>
    </row>
    <row r="8" spans="1:4" s="6" customFormat="1" ht="19.5" customHeight="1" x14ac:dyDescent="0.2">
      <c r="A8" s="1" t="s">
        <v>82</v>
      </c>
      <c r="B8" s="1">
        <v>2013</v>
      </c>
      <c r="C8" s="1">
        <v>2019</v>
      </c>
      <c r="D8" s="1">
        <v>243</v>
      </c>
    </row>
    <row r="9" spans="1:4" s="6" customFormat="1" x14ac:dyDescent="0.2">
      <c r="A9" s="1" t="s">
        <v>81</v>
      </c>
      <c r="B9" s="1">
        <v>2015</v>
      </c>
      <c r="C9" s="1">
        <v>2022</v>
      </c>
      <c r="D9" s="1">
        <v>185</v>
      </c>
    </row>
    <row r="10" spans="1:4" x14ac:dyDescent="0.2">
      <c r="A10" s="1" t="s">
        <v>80</v>
      </c>
      <c r="B10" s="1">
        <v>2015</v>
      </c>
      <c r="C10" s="1">
        <v>2019</v>
      </c>
      <c r="D10" s="1">
        <v>147</v>
      </c>
    </row>
    <row r="11" spans="1:4" s="116" customFormat="1" x14ac:dyDescent="0.2"/>
    <row r="12" spans="1:4" x14ac:dyDescent="0.2">
      <c r="A12" s="1" t="s">
        <v>79</v>
      </c>
    </row>
    <row r="13" spans="1:4" x14ac:dyDescent="0.2">
      <c r="A13" s="1" t="s">
        <v>78</v>
      </c>
      <c r="B13" s="1">
        <v>2016</v>
      </c>
      <c r="C13" s="1">
        <v>2016</v>
      </c>
      <c r="D13" s="1">
        <v>18</v>
      </c>
    </row>
    <row r="14" spans="1:4" x14ac:dyDescent="0.2">
      <c r="A14" s="1" t="s">
        <v>77</v>
      </c>
      <c r="B14" s="1">
        <v>2016</v>
      </c>
      <c r="C14" s="1">
        <v>2018</v>
      </c>
      <c r="D14" s="1">
        <v>33</v>
      </c>
    </row>
    <row r="15" spans="1:4" x14ac:dyDescent="0.2">
      <c r="A15" s="1" t="s">
        <v>76</v>
      </c>
      <c r="B15" s="1">
        <v>2013</v>
      </c>
      <c r="C15" s="1">
        <v>2017</v>
      </c>
      <c r="D15" s="1">
        <v>59</v>
      </c>
    </row>
    <row r="16" spans="1:4" x14ac:dyDescent="0.2">
      <c r="A16" s="1" t="s">
        <v>75</v>
      </c>
      <c r="B16" s="1">
        <v>2015</v>
      </c>
      <c r="C16" s="1">
        <v>2017</v>
      </c>
      <c r="D16" s="1">
        <v>53</v>
      </c>
    </row>
    <row r="17" spans="1:4" x14ac:dyDescent="0.2">
      <c r="A17" s="1" t="s">
        <v>74</v>
      </c>
      <c r="B17" s="1">
        <v>2016</v>
      </c>
      <c r="C17" s="1">
        <v>2017</v>
      </c>
      <c r="D17" s="1">
        <v>13</v>
      </c>
    </row>
    <row r="18" spans="1:4" x14ac:dyDescent="0.2">
      <c r="A18" s="1" t="s">
        <v>73</v>
      </c>
      <c r="B18" s="1">
        <v>2015</v>
      </c>
      <c r="C18" s="1">
        <v>2016</v>
      </c>
      <c r="D18" s="1">
        <v>18</v>
      </c>
    </row>
    <row r="19" spans="1:4" x14ac:dyDescent="0.2">
      <c r="A19" s="1" t="s">
        <v>72</v>
      </c>
      <c r="B19" s="1">
        <v>2015</v>
      </c>
      <c r="C19" s="1">
        <v>2017</v>
      </c>
      <c r="D19" s="1">
        <v>90</v>
      </c>
    </row>
    <row r="20" spans="1:4" x14ac:dyDescent="0.2">
      <c r="A20" s="1" t="s">
        <v>71</v>
      </c>
      <c r="B20" s="1">
        <v>2016</v>
      </c>
      <c r="C20" s="1">
        <v>2017</v>
      </c>
      <c r="D20" s="1">
        <v>43</v>
      </c>
    </row>
    <row r="21" spans="1:4" x14ac:dyDescent="0.2">
      <c r="A21" s="1" t="s">
        <v>70</v>
      </c>
      <c r="B21" s="1">
        <v>2014</v>
      </c>
      <c r="C21" s="1">
        <v>2016</v>
      </c>
      <c r="D21" s="1">
        <v>60</v>
      </c>
    </row>
    <row r="22" spans="1:4" x14ac:dyDescent="0.2">
      <c r="A22" s="1" t="s">
        <v>69</v>
      </c>
      <c r="B22" s="1">
        <v>2014</v>
      </c>
      <c r="C22" s="1">
        <v>2017</v>
      </c>
      <c r="D22" s="1">
        <v>160</v>
      </c>
    </row>
    <row r="23" spans="1:4" x14ac:dyDescent="0.2">
      <c r="A23" s="1" t="s">
        <v>68</v>
      </c>
      <c r="B23" s="1">
        <v>2015</v>
      </c>
      <c r="C23" s="1">
        <v>2016</v>
      </c>
      <c r="D23" s="1">
        <v>21</v>
      </c>
    </row>
    <row r="24" spans="1:4" s="116" customFormat="1" x14ac:dyDescent="0.2"/>
    <row r="25" spans="1:4" x14ac:dyDescent="0.2">
      <c r="A25" s="1" t="s">
        <v>67</v>
      </c>
    </row>
    <row r="26" spans="1:4" x14ac:dyDescent="0.2">
      <c r="A26" s="1" t="s">
        <v>66</v>
      </c>
      <c r="B26" s="1">
        <v>2015</v>
      </c>
      <c r="C26" s="1">
        <v>2017</v>
      </c>
      <c r="D26" s="1">
        <v>283</v>
      </c>
    </row>
    <row r="27" spans="1:4" x14ac:dyDescent="0.2">
      <c r="A27" s="1" t="s">
        <v>65</v>
      </c>
      <c r="D27" s="1">
        <v>645</v>
      </c>
    </row>
    <row r="28" spans="1:4" x14ac:dyDescent="0.2">
      <c r="A28" s="1" t="s">
        <v>64</v>
      </c>
      <c r="D28" s="12">
        <v>1900</v>
      </c>
    </row>
    <row r="29" spans="1:4" x14ac:dyDescent="0.2">
      <c r="A29" s="1" t="s">
        <v>63</v>
      </c>
      <c r="D29" s="1">
        <v>475</v>
      </c>
    </row>
    <row r="30" spans="1:4" s="116" customFormat="1" ht="12.6" x14ac:dyDescent="0.25"/>
    <row r="31" spans="1:4" x14ac:dyDescent="0.2">
      <c r="A31" s="1" t="s">
        <v>62</v>
      </c>
    </row>
    <row r="32" spans="1:4" x14ac:dyDescent="0.2">
      <c r="A32" s="1" t="s">
        <v>61</v>
      </c>
      <c r="B32" s="1">
        <v>2016</v>
      </c>
      <c r="C32" s="1">
        <v>2018</v>
      </c>
      <c r="D32" s="1">
        <v>30</v>
      </c>
    </row>
    <row r="33" spans="1:4" x14ac:dyDescent="0.2">
      <c r="A33" s="1" t="s">
        <v>60</v>
      </c>
      <c r="B33" s="1">
        <v>2016</v>
      </c>
      <c r="C33" s="1">
        <v>2016</v>
      </c>
      <c r="D33" s="1">
        <v>3</v>
      </c>
    </row>
    <row r="34" spans="1:4" x14ac:dyDescent="0.2">
      <c r="A34" s="1" t="s">
        <v>59</v>
      </c>
      <c r="B34" s="1">
        <v>2016</v>
      </c>
      <c r="C34" s="1">
        <v>2017</v>
      </c>
      <c r="D34" s="1">
        <v>29</v>
      </c>
    </row>
    <row r="35" spans="1:4" x14ac:dyDescent="0.2">
      <c r="A35" s="1" t="s">
        <v>58</v>
      </c>
      <c r="B35" s="1">
        <v>2016</v>
      </c>
      <c r="C35" s="1">
        <v>2016</v>
      </c>
      <c r="D35" s="1">
        <v>32</v>
      </c>
    </row>
    <row r="36" spans="1:4" ht="12.6" x14ac:dyDescent="0.25">
      <c r="A36" s="1" t="s">
        <v>57</v>
      </c>
      <c r="B36" s="1">
        <v>2015</v>
      </c>
      <c r="C36" s="1">
        <v>2017</v>
      </c>
      <c r="D36" s="1">
        <v>52</v>
      </c>
    </row>
    <row r="37" spans="1:4" ht="12.6" x14ac:dyDescent="0.25">
      <c r="A37" s="1" t="s">
        <v>56</v>
      </c>
      <c r="B37" s="1">
        <v>2016</v>
      </c>
      <c r="C37" s="1">
        <v>2017</v>
      </c>
      <c r="D37" s="1">
        <v>43</v>
      </c>
    </row>
    <row r="38" spans="1:4" x14ac:dyDescent="0.2">
      <c r="A38" s="1" t="s">
        <v>55</v>
      </c>
      <c r="B38" s="1">
        <v>2015</v>
      </c>
      <c r="C38" s="1">
        <v>2016</v>
      </c>
      <c r="D38" s="1">
        <v>17</v>
      </c>
    </row>
    <row r="39" spans="1:4" x14ac:dyDescent="0.2">
      <c r="A39" s="1" t="s">
        <v>200</v>
      </c>
      <c r="B39" s="1">
        <v>2014</v>
      </c>
      <c r="C39" s="1">
        <v>2018</v>
      </c>
      <c r="D39" s="1">
        <v>400</v>
      </c>
    </row>
    <row r="41" spans="1:4" s="110" customFormat="1" x14ac:dyDescent="0.2">
      <c r="A41" s="110" t="s">
        <v>42</v>
      </c>
    </row>
    <row r="42" spans="1:4" s="114" customFormat="1" x14ac:dyDescent="0.2"/>
  </sheetData>
  <mergeCells count="9">
    <mergeCell ref="A1:XFD1"/>
    <mergeCell ref="A2:XFD2"/>
    <mergeCell ref="A42:XFD42"/>
    <mergeCell ref="A41:XFD41"/>
    <mergeCell ref="A3:XFD3"/>
    <mergeCell ref="A5:XFD5"/>
    <mergeCell ref="A11:XFD11"/>
    <mergeCell ref="A24:XFD24"/>
    <mergeCell ref="A30:XFD30"/>
  </mergeCells>
  <pageMargins left="0.7" right="0.7" top="0.78740157499999996" bottom="0.78740157499999996" header="0.3" footer="0.3"/>
  <pageSetup paperSize="9"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zoomScaleNormal="100" workbookViewId="0">
      <selection sqref="A1:XFD1"/>
    </sheetView>
  </sheetViews>
  <sheetFormatPr baseColWidth="10" defaultColWidth="11.42578125" defaultRowHeight="12.75" x14ac:dyDescent="0.2"/>
  <cols>
    <col min="1" max="1" width="26.28515625" style="1" customWidth="1"/>
    <col min="2" max="4" width="8.140625" style="1" customWidth="1"/>
    <col min="5" max="5" width="13.5703125" style="1" customWidth="1"/>
    <col min="6" max="16384" width="11.42578125" style="1"/>
  </cols>
  <sheetData>
    <row r="1" spans="1:5" s="106" customFormat="1" x14ac:dyDescent="0.2">
      <c r="A1" s="106" t="s">
        <v>95</v>
      </c>
    </row>
    <row r="2" spans="1:5" s="107" customFormat="1" x14ac:dyDescent="0.2">
      <c r="A2" s="107" t="s">
        <v>1</v>
      </c>
    </row>
    <row r="3" spans="1:5" s="110" customFormat="1" x14ac:dyDescent="0.2"/>
    <row r="4" spans="1:5" s="2" customFormat="1" ht="40.5" customHeight="1" x14ac:dyDescent="0.2">
      <c r="A4" s="11"/>
      <c r="B4" s="101">
        <v>2015</v>
      </c>
      <c r="C4" s="101">
        <v>2016</v>
      </c>
      <c r="D4" s="101">
        <v>2017</v>
      </c>
      <c r="E4" s="101" t="s">
        <v>40</v>
      </c>
    </row>
    <row r="5" spans="1:5" s="111" customFormat="1" x14ac:dyDescent="0.25"/>
    <row r="6" spans="1:5" s="2" customFormat="1" ht="42.6" customHeight="1" x14ac:dyDescent="0.2">
      <c r="A6" s="4" t="s">
        <v>94</v>
      </c>
      <c r="B6" s="15">
        <v>1850</v>
      </c>
      <c r="C6" s="15">
        <v>2028</v>
      </c>
      <c r="D6" s="15">
        <v>2137</v>
      </c>
      <c r="E6" s="3">
        <v>15.513513513513516</v>
      </c>
    </row>
    <row r="7" spans="1:5" s="2" customFormat="1" ht="38.1" customHeight="1" x14ac:dyDescent="0.2">
      <c r="A7" s="4" t="s">
        <v>93</v>
      </c>
      <c r="B7" s="15">
        <v>722</v>
      </c>
      <c r="C7" s="15">
        <v>683</v>
      </c>
      <c r="D7" s="15">
        <v>703</v>
      </c>
      <c r="E7" s="3">
        <v>-2.6315789473684248</v>
      </c>
    </row>
    <row r="8" spans="1:5" s="2" customFormat="1" ht="54.95" customHeight="1" x14ac:dyDescent="0.2">
      <c r="A8" s="4" t="s">
        <v>92</v>
      </c>
      <c r="B8" s="15">
        <v>82</v>
      </c>
      <c r="C8" s="15">
        <v>83</v>
      </c>
      <c r="D8" s="15">
        <v>83</v>
      </c>
      <c r="E8" s="3">
        <v>1.2195121951219505</v>
      </c>
    </row>
    <row r="9" spans="1:5" s="2" customFormat="1" ht="29.45" customHeight="1" x14ac:dyDescent="0.2">
      <c r="A9" s="4" t="s">
        <v>91</v>
      </c>
      <c r="B9" s="15">
        <v>102</v>
      </c>
      <c r="C9" s="14" t="s">
        <v>89</v>
      </c>
      <c r="D9" s="14" t="s">
        <v>89</v>
      </c>
      <c r="E9" s="13" t="s">
        <v>89</v>
      </c>
    </row>
    <row r="10" spans="1:5" s="2" customFormat="1" ht="54.95" customHeight="1" x14ac:dyDescent="0.2">
      <c r="A10" s="4" t="s">
        <v>90</v>
      </c>
      <c r="B10" s="15">
        <v>509</v>
      </c>
      <c r="C10" s="14" t="s">
        <v>89</v>
      </c>
      <c r="D10" s="14" t="s">
        <v>89</v>
      </c>
      <c r="E10" s="13" t="s">
        <v>89</v>
      </c>
    </row>
    <row r="12" spans="1:5" s="110" customFormat="1" x14ac:dyDescent="0.2">
      <c r="A12" s="110" t="s">
        <v>35</v>
      </c>
    </row>
    <row r="13" spans="1:5" s="109" customFormat="1" ht="66" customHeight="1" x14ac:dyDescent="0.25">
      <c r="A13" s="108" t="s">
        <v>88</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zoomScaleNormal="100" workbookViewId="0">
      <selection sqref="A1:XFD1"/>
    </sheetView>
  </sheetViews>
  <sheetFormatPr baseColWidth="10" defaultColWidth="11.42578125" defaultRowHeight="12.75" x14ac:dyDescent="0.2"/>
  <cols>
    <col min="1" max="1" width="26.28515625" style="1" customWidth="1"/>
    <col min="2" max="4" width="8.140625" style="1" customWidth="1"/>
    <col min="5" max="5" width="13.5703125" style="1" customWidth="1"/>
    <col min="6" max="16384" width="11.42578125" style="1"/>
  </cols>
  <sheetData>
    <row r="1" spans="1:5" s="106" customFormat="1" x14ac:dyDescent="0.2">
      <c r="A1" s="106" t="s">
        <v>41</v>
      </c>
    </row>
    <row r="2" spans="1:5" s="107" customFormat="1" x14ac:dyDescent="0.2">
      <c r="A2" s="107" t="s">
        <v>1</v>
      </c>
    </row>
    <row r="3" spans="1:5" s="110" customFormat="1" x14ac:dyDescent="0.2"/>
    <row r="4" spans="1:5" s="2" customFormat="1" ht="40.5" customHeight="1" x14ac:dyDescent="0.2">
      <c r="A4" s="11"/>
      <c r="B4" s="101">
        <v>2015</v>
      </c>
      <c r="C4" s="101">
        <v>2016</v>
      </c>
      <c r="D4" s="101" t="s">
        <v>198</v>
      </c>
      <c r="E4" s="101" t="s">
        <v>40</v>
      </c>
    </row>
    <row r="5" spans="1:5" s="111" customFormat="1" x14ac:dyDescent="0.25"/>
    <row r="6" spans="1:5" s="2" customFormat="1" ht="26.45" customHeight="1" x14ac:dyDescent="0.2">
      <c r="A6" s="4" t="s">
        <v>39</v>
      </c>
      <c r="B6" s="3">
        <v>671.2</v>
      </c>
      <c r="C6" s="3">
        <v>791.4</v>
      </c>
      <c r="D6" s="3">
        <v>828.1</v>
      </c>
      <c r="E6" s="3">
        <v>23.376042908224079</v>
      </c>
    </row>
    <row r="7" spans="1:5" s="2" customFormat="1" ht="30" customHeight="1" x14ac:dyDescent="0.2">
      <c r="A7" s="4" t="s">
        <v>38</v>
      </c>
      <c r="B7" s="3">
        <v>678.2</v>
      </c>
      <c r="C7" s="3">
        <v>700.4</v>
      </c>
      <c r="D7" s="3">
        <v>758.3</v>
      </c>
      <c r="E7" s="3">
        <v>11.810675317015608</v>
      </c>
    </row>
    <row r="8" spans="1:5" s="2" customFormat="1" ht="39.75" x14ac:dyDescent="0.2">
      <c r="A8" s="4" t="s">
        <v>37</v>
      </c>
      <c r="B8" s="3">
        <v>501</v>
      </c>
      <c r="C8" s="3">
        <v>535.70000000000005</v>
      </c>
      <c r="D8" s="3">
        <v>550.5</v>
      </c>
      <c r="E8" s="3">
        <v>9.8802395209580851</v>
      </c>
    </row>
    <row r="9" spans="1:5" s="2" customFormat="1" ht="17.25" customHeight="1" x14ac:dyDescent="0.25">
      <c r="A9" s="87" t="s">
        <v>36</v>
      </c>
      <c r="B9" s="88">
        <v>1850.4</v>
      </c>
      <c r="C9" s="88">
        <v>2027.5</v>
      </c>
      <c r="D9" s="88">
        <v>2136.9</v>
      </c>
      <c r="E9" s="88">
        <v>15.48313878080414</v>
      </c>
    </row>
    <row r="10" spans="1:5" x14ac:dyDescent="0.2">
      <c r="A10" s="85" t="s">
        <v>33</v>
      </c>
      <c r="B10" s="89">
        <v>0.5</v>
      </c>
      <c r="C10" s="89">
        <v>0.6</v>
      </c>
      <c r="D10" s="89">
        <v>0.6</v>
      </c>
      <c r="E10" s="86"/>
    </row>
    <row r="12" spans="1:5" s="110" customFormat="1" x14ac:dyDescent="0.2">
      <c r="A12" s="110" t="s">
        <v>35</v>
      </c>
    </row>
    <row r="13" spans="1:5" s="109" customFormat="1" ht="48" customHeight="1" x14ac:dyDescent="0.25">
      <c r="A13" s="108" t="s">
        <v>34</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workbookViewId="0">
      <selection sqref="A1:XFD1"/>
    </sheetView>
  </sheetViews>
  <sheetFormatPr baseColWidth="10" defaultColWidth="11.42578125" defaultRowHeight="12.75" x14ac:dyDescent="0.2"/>
  <cols>
    <col min="1" max="1" width="26.42578125" style="1" customWidth="1"/>
    <col min="2" max="5" width="11.42578125" style="1"/>
    <col min="6" max="6" width="14.42578125" style="1" customWidth="1"/>
    <col min="7" max="16384" width="11.42578125" style="1"/>
  </cols>
  <sheetData>
    <row r="1" spans="1:6" s="112" customFormat="1" x14ac:dyDescent="0.2">
      <c r="A1" s="112" t="s">
        <v>104</v>
      </c>
    </row>
    <row r="2" spans="1:6" s="113" customFormat="1" x14ac:dyDescent="0.2">
      <c r="A2" s="113" t="s">
        <v>1</v>
      </c>
    </row>
    <row r="3" spans="1:6" s="115" customFormat="1" x14ac:dyDescent="0.2"/>
    <row r="4" spans="1:6" s="6" customFormat="1" ht="38.25" x14ac:dyDescent="0.2">
      <c r="A4" s="9"/>
      <c r="B4" s="92">
        <v>2012</v>
      </c>
      <c r="C4" s="92">
        <v>2013</v>
      </c>
      <c r="D4" s="92">
        <v>2014</v>
      </c>
      <c r="E4" s="92">
        <v>2015</v>
      </c>
      <c r="F4" s="93" t="s">
        <v>103</v>
      </c>
    </row>
    <row r="5" spans="1:6" s="111" customFormat="1" x14ac:dyDescent="0.25"/>
    <row r="6" spans="1:6" s="4" customFormat="1" ht="27" x14ac:dyDescent="0.2">
      <c r="A6" s="4" t="s">
        <v>102</v>
      </c>
      <c r="B6" s="71">
        <v>1086</v>
      </c>
      <c r="C6" s="71">
        <v>1151</v>
      </c>
      <c r="D6" s="71">
        <v>1154</v>
      </c>
      <c r="E6" s="71">
        <v>1099</v>
      </c>
      <c r="F6" s="44">
        <v>1.1970534069981653</v>
      </c>
    </row>
    <row r="7" spans="1:6" s="6" customFormat="1" ht="20.25" customHeight="1" x14ac:dyDescent="0.2">
      <c r="A7" s="9" t="s">
        <v>101</v>
      </c>
      <c r="B7" s="8">
        <v>449</v>
      </c>
      <c r="C7" s="8">
        <v>468</v>
      </c>
      <c r="D7" s="8">
        <v>483</v>
      </c>
      <c r="E7" s="8">
        <v>509</v>
      </c>
      <c r="F7" s="7">
        <v>13.363028953229403</v>
      </c>
    </row>
    <row r="8" spans="1:6" s="6" customFormat="1" ht="18.75" customHeight="1" x14ac:dyDescent="0.2">
      <c r="A8" s="9" t="s">
        <v>100</v>
      </c>
      <c r="B8" s="8">
        <v>265</v>
      </c>
      <c r="C8" s="8">
        <v>254</v>
      </c>
      <c r="D8" s="8">
        <v>231</v>
      </c>
      <c r="E8" s="8">
        <v>204</v>
      </c>
      <c r="F8" s="7">
        <v>-23.018867924528294</v>
      </c>
    </row>
    <row r="9" spans="1:6" s="6" customFormat="1" ht="18.75" customHeight="1" x14ac:dyDescent="0.2">
      <c r="A9" s="9" t="s">
        <v>99</v>
      </c>
      <c r="B9" s="8">
        <v>118</v>
      </c>
      <c r="C9" s="8">
        <v>128</v>
      </c>
      <c r="D9" s="8">
        <v>132</v>
      </c>
      <c r="E9" s="8">
        <v>139</v>
      </c>
      <c r="F9" s="7">
        <v>17.796610169491515</v>
      </c>
    </row>
    <row r="10" spans="1:6" s="6" customFormat="1" ht="18.75" customHeight="1" x14ac:dyDescent="0.2">
      <c r="A10" s="9" t="s">
        <v>98</v>
      </c>
      <c r="B10" s="8">
        <v>212</v>
      </c>
      <c r="C10" s="8">
        <v>154</v>
      </c>
      <c r="D10" s="8">
        <v>176</v>
      </c>
      <c r="E10" s="8">
        <v>93</v>
      </c>
      <c r="F10" s="7">
        <v>-56.132075471698109</v>
      </c>
    </row>
    <row r="11" spans="1:6" s="6" customFormat="1" ht="19.5" customHeight="1" x14ac:dyDescent="0.3">
      <c r="A11" s="72" t="s">
        <v>36</v>
      </c>
      <c r="B11" s="80">
        <v>2130</v>
      </c>
      <c r="C11" s="80">
        <v>2155</v>
      </c>
      <c r="D11" s="80">
        <v>2176</v>
      </c>
      <c r="E11" s="80">
        <v>2044</v>
      </c>
      <c r="F11" s="81">
        <v>-4.037558685446001</v>
      </c>
    </row>
    <row r="13" spans="1:6" s="110" customFormat="1" x14ac:dyDescent="0.2">
      <c r="A13" s="110" t="s">
        <v>97</v>
      </c>
    </row>
    <row r="14" spans="1:6" s="118" customFormat="1" ht="32.25" customHeight="1" x14ac:dyDescent="0.2">
      <c r="A14" s="117" t="s">
        <v>96</v>
      </c>
    </row>
  </sheetData>
  <mergeCells count="6">
    <mergeCell ref="A1:XFD1"/>
    <mergeCell ref="A2:XFD2"/>
    <mergeCell ref="A14:XFD14"/>
    <mergeCell ref="A13:XFD13"/>
    <mergeCell ref="A3:XFD3"/>
    <mergeCell ref="A5:XFD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6</vt:i4>
      </vt:variant>
    </vt:vector>
  </HeadingPairs>
  <TitlesOfParts>
    <vt:vector size="23" baseType="lpstr">
      <vt:lpstr>Kurzfassung_Tab.1</vt:lpstr>
      <vt:lpstr>Kurzfassung_Tab.2</vt:lpstr>
      <vt:lpstr>AnalytischerTeil_Tab1</vt:lpstr>
      <vt:lpstr>AnalytischerTeil_Tab.2</vt:lpstr>
      <vt:lpstr>AnalytischerTeil_Tab.3</vt:lpstr>
      <vt:lpstr>AnalytischerTeil_Tab.4</vt:lpstr>
      <vt:lpstr>AnalytischerTeil_Tab.5</vt:lpstr>
      <vt:lpstr>AnalytischerTeil_Tab.6</vt:lpstr>
      <vt:lpstr>AnalytischerTeil_Tab.7</vt:lpstr>
      <vt:lpstr>AnalytischerTeil_Tab.8</vt:lpstr>
      <vt:lpstr>AnalytischerTeil_Tab.9</vt:lpstr>
      <vt:lpstr>AnalytischerTeil_Tab.10</vt:lpstr>
      <vt:lpstr>AnalytischerTeil_Tab.11</vt:lpstr>
      <vt:lpstr>AnalytischerTeil_Tab.12</vt:lpstr>
      <vt:lpstr>AnalytischerTeil_Tab.13</vt:lpstr>
      <vt:lpstr>AnalytischerTeil_Tab.14</vt:lpstr>
      <vt:lpstr>Tabellenteil_Tab.1</vt:lpstr>
      <vt:lpstr>AnalytischerTeil_Tab.13!Druckbereich</vt:lpstr>
      <vt:lpstr>AnalytischerTeil_Tab.14!Druckbereich</vt:lpstr>
      <vt:lpstr>AnalytischerTeil_Tab.5!Druckbereich</vt:lpstr>
      <vt:lpstr>AnalytischerTeil_Tab.6!Druckbereich</vt:lpstr>
      <vt:lpstr>AnalytischerTeil_Tab1!Druckbereich</vt:lpstr>
      <vt:lpstr>Kurzfassung_Tab.1!Druckbereich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Infrastrukturbeilage - Tabellen 2017 - vl</dc:title>
  <dc:creator>Bauer Bernhard</dc:creator>
  <cp:lastModifiedBy>Leicher</cp:lastModifiedBy>
  <cp:lastPrinted>2016-11-14T12:22:19Z</cp:lastPrinted>
  <dcterms:created xsi:type="dcterms:W3CDTF">2016-11-14T09:54:36Z</dcterms:created>
  <dcterms:modified xsi:type="dcterms:W3CDTF">2016-11-14T14:17:27Z</dcterms:modified>
</cp:coreProperties>
</file>