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DieseArbeitsmappe"/>
  <bookViews>
    <workbookView xWindow="0" yWindow="0" windowWidth="15360" windowHeight="5310"/>
  </bookViews>
  <sheets>
    <sheet name="Strategiebericht" sheetId="56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5895daaf_STF_Fuss_1_CN1">#REF!</definedName>
    <definedName name="_5895daaf_STF_Gesamtsumme_1_CN1">#REF!</definedName>
    <definedName name="_5895daaf_STF_Koerper_1_CN1">#REF!</definedName>
    <definedName name="_5895daaf_STF_Tabellenkopf_1_CN1">#REF!</definedName>
    <definedName name="_5895daaf_STF_Titel_1_CN1">#REF!</definedName>
    <definedName name="_5895daaf_STF_Vorspalte_1_CN1">#REF!</definedName>
    <definedName name="_5895daaf_STF_Zwischensumme_1_CN1">#REF!</definedName>
    <definedName name="_5895daaf_STF_Zwischensumme_1_CN2">#REF!</definedName>
    <definedName name="_5895daaf_STF_Zwischensumme_1_CN3">#REF!</definedName>
    <definedName name="_5895daaf_STF_Zwischensumme_1_CN4">#REF!</definedName>
    <definedName name="_5895daaf_STF_Zwischensumme_1_CN5">#REF!</definedName>
    <definedName name="_5895daaf_STF_Zwischensumme_1_CN6">#REF!</definedName>
    <definedName name="_5895daaf_STF_Zwischensumme_1_CN7">#REF!,#REF!,#REF!,#REF!</definedName>
    <definedName name="_6701c6f_STF_Fuss_1_CN1">#REF!</definedName>
    <definedName name="_6701c6f_STF_Gesamtsumme_1_CN1">#REF!</definedName>
    <definedName name="_6701c6f_STF_Gesamtsumme_1_CN2">#REF!</definedName>
    <definedName name="_6701c6f_STF_Koerper_1_CN1">#REF!</definedName>
    <definedName name="_6701c6f_STF_Koerper_1_CN2">#REF!</definedName>
    <definedName name="_6701c6f_STF_Tabellenkopf_1_CN1">#REF!</definedName>
    <definedName name="_6701c6f_STF_Titel_1_CN1">#REF!</definedName>
    <definedName name="_6701c6f_STF_Vorspalte_1_CN1">#REF!</definedName>
    <definedName name="_6701c6f_STF_Zwischensumme_1_CN1">#REF!,#REF!,#REF!,#REF!,#REF!,#REF!,#REF!,#REF!,#REF!,#REF!</definedName>
    <definedName name="_6701c6f_STF_Zwischensumme_1_CN2">#REF!,#REF!,#REF!,#REF!,#REF!,#REF!,#REF!,#REF!,#REF!,#REF!</definedName>
    <definedName name="_6701c6f_STF_Zwischensumme_1_CN3">#REF!</definedName>
    <definedName name="_6701c6f_STF_Zwischensumme_1_CN4">#REF!</definedName>
    <definedName name="_bmv" hidden="1">#REF!</definedName>
    <definedName name="_f408d64f_STF_Gesamtsumme_1_CN1">[1]ÖffSektor!$A$4:$H$4,[1]ÖffSektor!$A$6:$H$6</definedName>
    <definedName name="_f408d64f_STF_Koerper_1_CN1">[1]ÖffSektor!$D$4:$H$4,[1]ÖffSektor!$D$6:$H$9</definedName>
    <definedName name="_f408d64f_STF_Zwischensumme_1_CN1">#REF!,#REF!,#REF!,#REF!,#REF!,#REF!,#REF!,#REF!,#REF!,#REF!</definedName>
    <definedName name="_f408d64f_STF_Zwischenueberschrift_1_CN1">[1]ÖffSektor!#REF!,[1]ÖffSektor!#REF!</definedName>
    <definedName name="_Fill" hidden="1">[2]ÖBB_GESAMT!#REF!</definedName>
    <definedName name="_xlnm._FilterDatabase" localSheetId="0" hidden="1">Strategiebericht!#REF!</definedName>
    <definedName name="_xlnm._FilterDatabase" hidden="1">#REF!</definedName>
    <definedName name="_ng1">#REF!</definedName>
    <definedName name="_ng2">#REF!</definedName>
    <definedName name="a">#REF!</definedName>
    <definedName name="Absatzplan2001_2004" hidden="1">{#N/A,#N/A,TRUE,"Tabelle1";#N/A,#N/A,TRUE,"Tabelle2";#N/A,#N/A,TRUE,"Tabelle3";#N/A,#N/A,TRUE,"Tabelle4"}</definedName>
    <definedName name="acd" hidden="1">{"CECons",#N/A,FALSE,"CE"}</definedName>
    <definedName name="ae">#REF!</definedName>
    <definedName name="AS2DocOpenMode" hidden="1">"AS2DocumentBrowse"</definedName>
    <definedName name="asdfa">#REF!</definedName>
    <definedName name="bmv" hidden="1">#REF!</definedName>
    <definedName name="CBWorkbookPriority" hidden="1">-238828510</definedName>
    <definedName name="DBFsource432235557638889" hidden="1">#REF!</definedName>
    <definedName name="DBFtarget432235557638889" hidden="1">#REF!</definedName>
    <definedName name="dgb">#REF!</definedName>
    <definedName name="Druckbereich_MI">#REF!</definedName>
    <definedName name="_xlnm.Print_Titles">[3]Gesamt!$A$1:$O$65536,[3]Gesamt!$A$1:$IV$1</definedName>
    <definedName name="EB">#REF!</definedName>
    <definedName name="EIN">#REF!</definedName>
    <definedName name="emissionsagio_erfolg">'[4]Berechnung cash'!$D$138,'[4]Berechnung cash'!$D$139,'[4]Berechnung cash'!$D$140</definedName>
    <definedName name="emissionsagio_voraus">'[4]Berechnung cash'!$H$138,'[4]Berechnung cash'!$H$139,'[4]Berechnung cash'!$H$140</definedName>
    <definedName name="emissionsdisagio_erfolg">'[4]Berechnung cash'!$D$66,'[4]Berechnung cash'!$D$67,'[4]Berechnung cash'!$D$68</definedName>
    <definedName name="emissionsdisagio_voraus">'[4]Berechnung cash'!$H$66,'[4]Berechnung cash'!$H$67,'[4]Berechnung cash'!$H$68</definedName>
    <definedName name="FilterDatenbank" hidden="1">#REF!</definedName>
    <definedName name="gehalt">#REF!</definedName>
    <definedName name="grafik" hidden="1">{"'10.01'!$A$1:$K$21"}</definedName>
    <definedName name="großBis">#REF!</definedName>
    <definedName name="großÜber">#REF!</definedName>
    <definedName name="hbg">#REF!</definedName>
    <definedName name="hhh" hidden="1">{#N/A,#N/A,TRUE,"Tabelle1";#N/A,#N/A,TRUE,"Tabelle2";#N/A,#N/A,TRUE,"Tabelle3";#N/A,#N/A,TRUE,"Tabelle4"}</definedName>
    <definedName name="HTML_CodePage" hidden="1">1252</definedName>
    <definedName name="HTML_Control" hidden="1">{"'Sheet1'!$A$1:$H$145"}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"C:\jb98\3d\daten\kap10.ok\j-1001.htm"</definedName>
    <definedName name="HTML_PathFileMac" hidden="1">"Macintosh HD:HomePageStuff:New_Home_Page:datafile:ctryprem.html"</definedName>
    <definedName name="HTML_Title" hidden="1">"Country Risk Premiums"</definedName>
    <definedName name="JZ">#REF!</definedName>
    <definedName name="kizu">#REF!</definedName>
    <definedName name="kleinBis">#REF!</definedName>
    <definedName name="kleinÜber">#REF!</definedName>
    <definedName name="köpfe">#REF!</definedName>
    <definedName name="mlvg">#REF!</definedName>
    <definedName name="Nebengebühreneffekt__2">'[5]AktA85-96 (2)'!$D$23</definedName>
    <definedName name="Nebengebühreneffekt_3">'[5]AktA85-96 (2)'!$D$23</definedName>
    <definedName name="Nebengebüreneffekt_3">'[5]AktA85-96 (2)'!$D$23</definedName>
    <definedName name="neu">#REF!</definedName>
    <definedName name="ng">#REF!</definedName>
    <definedName name="Ngebef_2">'[5]AktA85-96 (2)'!$D$23</definedName>
    <definedName name="Ngebef_3">'[5]AktA85-96 (2)'!$D$23</definedName>
    <definedName name="Ngebef2">'[5]AktA85-96 (2)'!$D$23</definedName>
    <definedName name="Ngebef3">'[5]AktA85-96 (2)'!$D$23</definedName>
    <definedName name="pag01_en">[6]en!$A$1:$AG$131</definedName>
    <definedName name="pag01_fr">#REF!</definedName>
    <definedName name="pag01_ge">#REF!</definedName>
    <definedName name="pag02_en">[6]en!#REF!</definedName>
    <definedName name="pag02_fr">#REF!</definedName>
    <definedName name="pag02_ge">#REF!</definedName>
    <definedName name="pag03_en">[6]en!#REF!</definedName>
    <definedName name="pag03_fr">[6]fr!$A$66:$AG$130</definedName>
    <definedName name="pag03_ge">#REF!</definedName>
    <definedName name="pag04_en">[6]en!$A$132:$AG$195</definedName>
    <definedName name="pag04_fr">#REF!</definedName>
    <definedName name="pag04_ge">#REF!</definedName>
    <definedName name="pag05_en">[6]en!$A$196:$AG$260</definedName>
    <definedName name="pag05_fr">#REF!</definedName>
    <definedName name="pag05_ge">#REF!</definedName>
    <definedName name="pag06_en">[6]en!$A$261:$AG$325</definedName>
    <definedName name="pag06_fr">#REF!</definedName>
    <definedName name="pag06_ge">#REF!</definedName>
    <definedName name="pag07_en">[6]en!$A$326:$AG$390</definedName>
    <definedName name="pag07_fr">#REF!</definedName>
    <definedName name="pag07_ge">#REF!</definedName>
    <definedName name="pag08_en">[6]en!$A$391:$AG$455</definedName>
    <definedName name="pag08_fr">#REF!</definedName>
    <definedName name="pag08_ge">#REF!</definedName>
    <definedName name="pag09_en">[6]en!$A$456:$AG$520</definedName>
    <definedName name="pag09_fr">#REF!</definedName>
    <definedName name="pag09_ge">#REF!</definedName>
    <definedName name="pag10_en">[6]en!$A$521:$AG$585</definedName>
    <definedName name="pag10_fr">#REF!</definedName>
    <definedName name="pag10_ge">#REF!</definedName>
    <definedName name="PbisHBG">#REF!</definedName>
    <definedName name="pens1">#REF!</definedName>
    <definedName name="pens2">#REF!</definedName>
    <definedName name="Print_Areade">#REF!</definedName>
    <definedName name="Print_Areaen">[6]en!$A$1:$AG$585</definedName>
    <definedName name="Print_Areafr">[6]fr!$A$1:$AG$585</definedName>
    <definedName name="PROZ">#REF!</definedName>
    <definedName name="PüberHBG">#REF!</definedName>
    <definedName name="SAPBEXdnldView" hidden="1">"453ZNH9UMWPNMHQ8LCHVSZSXB"</definedName>
    <definedName name="SAPBEXrevision" hidden="1">4</definedName>
    <definedName name="SAPBEXsysID" hidden="1">"PW3"</definedName>
    <definedName name="SAPBEXwbID" hidden="1">"8XOW2GSLG43BL23CIQ8OMCW0R"</definedName>
    <definedName name="sdfasd">#REF!</definedName>
    <definedName name="_xlnm.Criteria">#REF!</definedName>
    <definedName name="summe">#REF!</definedName>
    <definedName name="tab00_en">[6]en!$A$2:$AG$37</definedName>
    <definedName name="tab00_fr">#REF!</definedName>
    <definedName name="tab00_ge">#REF!</definedName>
    <definedName name="tab01_en">[6]en!#REF!</definedName>
    <definedName name="tab01_fr">#REF!</definedName>
    <definedName name="tab01_ge">#REF!</definedName>
    <definedName name="tab02_en">[6]en!$A$132:$AG$156</definedName>
    <definedName name="tab02_fr">#REF!</definedName>
    <definedName name="tab02_ge">#REF!</definedName>
    <definedName name="tab03_en">[6]en!$A$161:$AG$184</definedName>
    <definedName name="tab03_fr">#REF!</definedName>
    <definedName name="tab03_ge">#REF!</definedName>
    <definedName name="tab04_en">[6]en!$A$197:$AG$236</definedName>
    <definedName name="tab04_fr">#REF!</definedName>
    <definedName name="tab04_ge">#REF!</definedName>
    <definedName name="tab05_en">[6]en!$A$262:$AG$302</definedName>
    <definedName name="tab05_fr">#REF!</definedName>
    <definedName name="tab05_ge">#REF!</definedName>
    <definedName name="tab06_en">[6]en!$A$327:$AG$361</definedName>
    <definedName name="tab06_fr">#REF!</definedName>
    <definedName name="tab06_ge">#REF!</definedName>
    <definedName name="tab07_en">[6]en!$A$366:$AG$389</definedName>
    <definedName name="tab07_fr">#REF!</definedName>
    <definedName name="tab07_ge">#REF!</definedName>
    <definedName name="tab08_en">[6]en!$A$392:$AG$419</definedName>
    <definedName name="tab08_fr">#REF!</definedName>
    <definedName name="tab08_ge">#REF!</definedName>
    <definedName name="tab09_en">[6]en!$A$424:$AG$448</definedName>
    <definedName name="tab09_fr">#REF!</definedName>
    <definedName name="tab09_ge">#REF!</definedName>
    <definedName name="tab10_en">[6]en!$A$457:$AG$495</definedName>
    <definedName name="tab10_fr">#REF!</definedName>
    <definedName name="tab10_ge">#REF!</definedName>
    <definedName name="tab11_en">[6]en!$A$522:$AG$550</definedName>
    <definedName name="tab11_fr">#REF!</definedName>
    <definedName name="tab11_ge">#REF!</definedName>
    <definedName name="tab12_en">[6]en!$A$555:$AG$572</definedName>
    <definedName name="tab12_fr">#REF!</definedName>
    <definedName name="tab12_ge">#REF!</definedName>
    <definedName name="UGMod">#REF!</definedName>
    <definedName name="vbä">#REF!</definedName>
    <definedName name="VBÄüber">#REF!</definedName>
    <definedName name="wrn.Absatzplan._.1996." hidden="1">{#N/A,#N/A,TRUE,"Tabelle1";#N/A,#N/A,TRUE,"Tabelle2";#N/A,#N/A,TRUE,"Tabelle3";#N/A,#N/A,TRUE,"Tabelle4"}</definedName>
    <definedName name="wrn.Aging._.and._.Trend._.Analysis." hidden="1">{#N/A,#N/A,FALSE,"Aging Summary";#N/A,#N/A,FALSE,"Ratio Analysis";#N/A,#N/A,FALSE,"Test 120 Day Accts";#N/A,#N/A,FALSE,"Tickmarks"}</definedName>
    <definedName name="wrn.Gefran." hidden="1">{"CECons",#N/A,FALSE,"CE"}</definedName>
    <definedName name="wrn.netto." hidden="1">{#N/A,#N/A,FALSE,"Tabelle1"}</definedName>
    <definedName name="wrn.Test." hidden="1">{#N/A,#N/A,FALSE,"P&amp;L";#N/A,#N/A,FALSE,"BS"}</definedName>
    <definedName name="xxxxx">'[5]AktA85-96 (2)'!$D$23</definedName>
    <definedName name="zulagen">#REF!</definedName>
    <definedName name="zzerzr" hidden="1">{#N/A,#N/A,FALSE,"Tabelle1"}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<sst xmlns="http://schemas.openxmlformats.org/spreadsheetml/2006/main" count="664" uniqueCount="390">
  <si>
    <t>Auszahlungen gem. BFRG</t>
  </si>
  <si>
    <t>Erfolg</t>
  </si>
  <si>
    <t>In Mio. €</t>
  </si>
  <si>
    <t>Auszahlungen</t>
  </si>
  <si>
    <t>Einzahlungen</t>
  </si>
  <si>
    <t>Maastricht-Saldo</t>
  </si>
  <si>
    <t>Maastricht-Saldo Gesamtstaat</t>
  </si>
  <si>
    <t>Outputlücke</t>
  </si>
  <si>
    <t>Einmalmaßnahmen</t>
  </si>
  <si>
    <t>Struktureller Saldo</t>
  </si>
  <si>
    <t>Maastricht-Schuldenstand Gesamtstaat</t>
  </si>
  <si>
    <t>Nettofinanzierungssaldo</t>
  </si>
  <si>
    <t>Rubrik 0,1</t>
  </si>
  <si>
    <t>Rubrik 2</t>
  </si>
  <si>
    <t>Rubrik 3</t>
  </si>
  <si>
    <t>Rubrik 4</t>
  </si>
  <si>
    <t>Rubrik 5</t>
  </si>
  <si>
    <t>Recht und Sicherheit</t>
  </si>
  <si>
    <t>Arbeit, Soziales, Gesundheit und Familie</t>
  </si>
  <si>
    <t>Bildung, Forschung, Kunst und Kultur</t>
  </si>
  <si>
    <t>Wirtschaft, Infrastruktur und Umwelt</t>
  </si>
  <si>
    <t>Kassa und Zinsen</t>
  </si>
  <si>
    <t>fix</t>
  </si>
  <si>
    <t>2021</t>
  </si>
  <si>
    <t>2022</t>
  </si>
  <si>
    <t>2023</t>
  </si>
  <si>
    <t>01</t>
  </si>
  <si>
    <t>02</t>
  </si>
  <si>
    <t>03</t>
  </si>
  <si>
    <t>04</t>
  </si>
  <si>
    <t>05</t>
  </si>
  <si>
    <t>06</t>
  </si>
  <si>
    <t>18</t>
  </si>
  <si>
    <t>Marge</t>
  </si>
  <si>
    <t>Bundesfinanzrahmen</t>
  </si>
  <si>
    <t>Bruttoinlandsprodukt</t>
  </si>
  <si>
    <t>real</t>
  </si>
  <si>
    <t>nominell</t>
  </si>
  <si>
    <t>in %</t>
  </si>
  <si>
    <t>Registrierte Arbeitslose</t>
  </si>
  <si>
    <t>in 1.000 Personen</t>
  </si>
  <si>
    <t>Unselbstständig aktiv Beschäftigte</t>
  </si>
  <si>
    <t>Verbraucherpreise</t>
  </si>
  <si>
    <t>Arbeitsmarkt</t>
  </si>
  <si>
    <t>variabel</t>
  </si>
  <si>
    <t>in Mrd. €</t>
  </si>
  <si>
    <t>in % des BIP</t>
  </si>
  <si>
    <t>Budgetsaldo (Maastricht), Gesamtstaat, in % des BIP</t>
  </si>
  <si>
    <t>BMF</t>
  </si>
  <si>
    <t xml:space="preserve"> -</t>
  </si>
  <si>
    <t>Fiskalrat</t>
  </si>
  <si>
    <t>-</t>
  </si>
  <si>
    <t>Verschuldungsquote, Gesamtstaat, in % des BIP</t>
  </si>
  <si>
    <t>Reales BIP-Wachstum, in %</t>
  </si>
  <si>
    <t>Inflation, in %</t>
  </si>
  <si>
    <t>Arbeitslosigkeit, EU-Definition</t>
  </si>
  <si>
    <t>Präsidentschaftskanzlei</t>
  </si>
  <si>
    <t>Bundesgesetzgebung</t>
  </si>
  <si>
    <t>Verfassungsgerichtshof</t>
  </si>
  <si>
    <t>Verwaltungsgerichtshof</t>
  </si>
  <si>
    <t>Volksanwaltschaft</t>
  </si>
  <si>
    <t>Rechnungshof</t>
  </si>
  <si>
    <t>Bundeskanzleramt</t>
  </si>
  <si>
    <t>hievon variabel</t>
  </si>
  <si>
    <t>Inneres</t>
  </si>
  <si>
    <t>Äußeres</t>
  </si>
  <si>
    <t>Militärische Angelegenheiten</t>
  </si>
  <si>
    <t>Finanzverwaltung</t>
  </si>
  <si>
    <t>Öffentliche Abgaben</t>
  </si>
  <si>
    <t>Öffentlicher Dienst und Sport</t>
  </si>
  <si>
    <t>Marge Rubrik 0,1</t>
  </si>
  <si>
    <t>Rubrik 2: Arbeit, Soziales, Gesundheit und Familie</t>
  </si>
  <si>
    <t>Arbeit</t>
  </si>
  <si>
    <t>Soziales und Konsumentenschutz</t>
  </si>
  <si>
    <t>Pensionsversicherung</t>
  </si>
  <si>
    <t>Pensionen - Beamtinnen und Beamte</t>
  </si>
  <si>
    <t>Gesundheit</t>
  </si>
  <si>
    <t>Marge Rubrik 2</t>
  </si>
  <si>
    <t>Rubrik 3: Bildung, Forschung, Kunst und Kultur</t>
  </si>
  <si>
    <t>Bildung</t>
  </si>
  <si>
    <t>Wissenschaft und Forschung</t>
  </si>
  <si>
    <t>Kunst und Kultur</t>
  </si>
  <si>
    <t>Wirtschaft (Forschung)</t>
  </si>
  <si>
    <t>Marge Rubrik 3</t>
  </si>
  <si>
    <t>Rubrik 4: Wirtschaft, Infrastruktur und Umwelt</t>
  </si>
  <si>
    <t>Wirtschaft</t>
  </si>
  <si>
    <t>Finanzausgleich</t>
  </si>
  <si>
    <t>Bundesvermögen</t>
  </si>
  <si>
    <t>Finanzmarktstabilität</t>
  </si>
  <si>
    <t>Marge Rubrik 4</t>
  </si>
  <si>
    <t>Rubrik 5: Kassa und Zinsen</t>
  </si>
  <si>
    <t>Kassenverwaltung</t>
  </si>
  <si>
    <t>Finanzierungen, Währungstauschverträge</t>
  </si>
  <si>
    <t>Marge Rubrik 5</t>
  </si>
  <si>
    <t>Summe</t>
  </si>
  <si>
    <t>Rubrik 0,1: Recht und Sicherheit</t>
  </si>
  <si>
    <t>UG 16 Öffentliche Abgaben, Brutto</t>
  </si>
  <si>
    <t xml:space="preserve">abzüglich </t>
  </si>
  <si>
    <t>Veranlagte Einkommensteuer</t>
  </si>
  <si>
    <t>Lohnsteuer</t>
  </si>
  <si>
    <t>Körperschaftsteuer</t>
  </si>
  <si>
    <t>Umsatzsteuer</t>
  </si>
  <si>
    <t>Tabaksteuer</t>
  </si>
  <si>
    <t>Mineralölsteuer</t>
  </si>
  <si>
    <t>Grunderwerbsteuer</t>
  </si>
  <si>
    <t>Versicherungssteuer</t>
  </si>
  <si>
    <t>Motorbezogene Versicherungssteuer</t>
  </si>
  <si>
    <t>UG 16 Netto</t>
  </si>
  <si>
    <t>Rest</t>
  </si>
  <si>
    <t>Sonstige  Einzahlungen</t>
  </si>
  <si>
    <t>Einzahlungen insgesamt</t>
  </si>
  <si>
    <t xml:space="preserve">Staatsausgaben </t>
  </si>
  <si>
    <t xml:space="preserve">Staatseinnahmen </t>
  </si>
  <si>
    <t xml:space="preserve">Steuern und Abgaben </t>
  </si>
  <si>
    <t>Bundessektor</t>
  </si>
  <si>
    <t>+</t>
  </si>
  <si>
    <t>Konjunktureffekt</t>
  </si>
  <si>
    <t>Gemeindesektor</t>
  </si>
  <si>
    <t>Landessektor</t>
  </si>
  <si>
    <t>Struktureller Saldo (Gesamtstaat)</t>
  </si>
  <si>
    <t>Maastricht-Saldo des Bundessektors</t>
  </si>
  <si>
    <t>Abgabenguthaben</t>
  </si>
  <si>
    <t>UG 46 Bankenrestrukturierung</t>
  </si>
  <si>
    <t xml:space="preserve">Außerbudgetäre Einheiten </t>
  </si>
  <si>
    <t>Sonstige Einrichtungen des Bundessektors</t>
  </si>
  <si>
    <t>Außerbudgetäre Landeseinheiten und Fonds</t>
  </si>
  <si>
    <t>Außerbudgetäre Bundeseinheiten und Fonds</t>
  </si>
  <si>
    <t>Außerbudgetäre Gemeindeeinheiten</t>
  </si>
  <si>
    <t>Kerneinheit Bund</t>
  </si>
  <si>
    <t>Kernhaushalte der Länder ohne Wien</t>
  </si>
  <si>
    <t>Kernhaushalte der Gemeinden mit Wien</t>
  </si>
  <si>
    <t>Planstellen</t>
  </si>
  <si>
    <t>Summe (Personalkapazität Bund)</t>
  </si>
  <si>
    <t>BFRG</t>
  </si>
  <si>
    <t>Justiz</t>
  </si>
  <si>
    <t>Fremdenwesen</t>
  </si>
  <si>
    <t>Familie und Jugend</t>
  </si>
  <si>
    <t>Innovation und Technologie (Forschung)</t>
  </si>
  <si>
    <t>Mobilität</t>
  </si>
  <si>
    <t>Landwirtschaft, Regionen und Tourismus</t>
  </si>
  <si>
    <t>Klima, Umwelt und Energie</t>
  </si>
  <si>
    <t>BVA</t>
  </si>
  <si>
    <t>BIP-nominell</t>
  </si>
  <si>
    <t>UG 25 Familie und Jugend</t>
  </si>
  <si>
    <t>UG 20 Arbeit</t>
  </si>
  <si>
    <t>UG 23 Pensionen - Beamtinnen und Beamte</t>
  </si>
  <si>
    <t>Einlagensicherung</t>
  </si>
  <si>
    <t>zuzgl. Marge im BFRG</t>
  </si>
  <si>
    <t>abzgl. geplante RL-Entnahmen</t>
  </si>
  <si>
    <t>In % des BIP, Rundungsdifferenzen</t>
  </si>
  <si>
    <t>2022**)</t>
  </si>
  <si>
    <t>2023**)</t>
  </si>
  <si>
    <t>**) neu zu beschließende Grundzüge</t>
  </si>
  <si>
    <t>UG 16</t>
  </si>
  <si>
    <t>Ertragsanteile der Länder</t>
  </si>
  <si>
    <t>Ertragsanteile der Gemeinden</t>
  </si>
  <si>
    <t>COVID-19-Krisenbewältigungsfonds</t>
  </si>
  <si>
    <t>UG 46 VBW-Genussrecht</t>
  </si>
  <si>
    <t xml:space="preserve"> Maastricht-Komponenten (Prognose)</t>
  </si>
  <si>
    <t>WIFO-Okt</t>
  </si>
  <si>
    <t>OeNB - Jun</t>
  </si>
  <si>
    <t>2024</t>
  </si>
  <si>
    <t>COVID-19-Ermächtigung</t>
  </si>
  <si>
    <t>UG 20 Kurzarbeit</t>
  </si>
  <si>
    <t>Kurzarbeit</t>
  </si>
  <si>
    <t>Prognose</t>
  </si>
  <si>
    <t>Sozialversicherungssektor</t>
  </si>
  <si>
    <t>Finanzierungshaushalt Bund, allgemeine Gebarung*</t>
  </si>
  <si>
    <t>* inkl. geplante RL-Entnahmen</t>
  </si>
  <si>
    <t>WIFO-Okt (VPI)</t>
  </si>
  <si>
    <t>+ Marge</t>
  </si>
  <si>
    <t>- Budgetierte Rücklagenentnahmen</t>
  </si>
  <si>
    <t>b.v.Erfolg</t>
  </si>
  <si>
    <t>UG 20</t>
  </si>
  <si>
    <t>UG 25</t>
  </si>
  <si>
    <t>+ Ermächtigungen</t>
  </si>
  <si>
    <t>Nettofinanzierungssaldo gem. BFRG</t>
  </si>
  <si>
    <t>Umschulen und Weiterbilden</t>
  </si>
  <si>
    <t>Digitalisierungsfonds öffentliche Verwaltung</t>
  </si>
  <si>
    <t>UG 40 Wirtschaft</t>
  </si>
  <si>
    <t>(Digitale) Forschungsinfrastrukturen</t>
  </si>
  <si>
    <t>UG 31 Wissenschaft und Forschung</t>
  </si>
  <si>
    <t>Förderstundenpaket</t>
  </si>
  <si>
    <t>Elementarpädagogik</t>
  </si>
  <si>
    <t>Digitalisierung der Schulen</t>
  </si>
  <si>
    <t>UG 30 Bildung</t>
  </si>
  <si>
    <t>UG 43 Klima</t>
  </si>
  <si>
    <t>UG 41 Mobilität</t>
  </si>
  <si>
    <t>Investitionsprämie RRF</t>
  </si>
  <si>
    <t xml:space="preserve">Quantum Austria </t>
  </si>
  <si>
    <t>Breitband</t>
  </si>
  <si>
    <t>UG 42 Landwirtschaft, Regionen und Tourismus</t>
  </si>
  <si>
    <t xml:space="preserve">IPCEI Wasserstoff </t>
  </si>
  <si>
    <t xml:space="preserve">IPCEI Mikroelektronik </t>
  </si>
  <si>
    <t>UG 33 Wirtschaft (Forschung)</t>
  </si>
  <si>
    <t>UG 34 Innovation und Technologie</t>
  </si>
  <si>
    <t>Investitionsfonds "Klimafitte Kulturbetriebe"</t>
  </si>
  <si>
    <t xml:space="preserve">Digitalisierungsoffensive Kulturerbe </t>
  </si>
  <si>
    <t>Sanierung des Volkskundemuseums Wien und der Prater Ateliers</t>
  </si>
  <si>
    <t>UG 32 Kunst und Kultur</t>
  </si>
  <si>
    <t>Elektronischer Mutter-Kind-Pass</t>
  </si>
  <si>
    <t>Frühe Hilfen</t>
  </si>
  <si>
    <t>Primärversorgung</t>
  </si>
  <si>
    <t>UG 24 Gesundheit</t>
  </si>
  <si>
    <t xml:space="preserve">Community Nursing </t>
  </si>
  <si>
    <t>UG 21 Soziales und Konsumentenschutz</t>
  </si>
  <si>
    <t>Klimafitte Ortskerne</t>
  </si>
  <si>
    <t>Dekarbonisierung Industrie</t>
  </si>
  <si>
    <t>Kreislaufwirtschaftspaket</t>
  </si>
  <si>
    <t>Biodiversitätsfonds</t>
  </si>
  <si>
    <t>Emmissionsfreie Busse</t>
  </si>
  <si>
    <t>Periodenabgrenzung sonstige Beiträge</t>
  </si>
  <si>
    <t>Nettofinanzierungssaldo gem. BFG</t>
  </si>
  <si>
    <t>Einkommen- und Vermögensteuern</t>
  </si>
  <si>
    <t>UG 14 Militärinvestitionen</t>
  </si>
  <si>
    <t>Emissionszertifikate</t>
  </si>
  <si>
    <t>UG 45 COFAG</t>
  </si>
  <si>
    <t xml:space="preserve">UG 42 Periodenabgrenzung Mobilfunklizenzen </t>
  </si>
  <si>
    <t>UG 16 Steuerstundungen Ust und LSt</t>
  </si>
  <si>
    <t>UG 58 Periodenabgrenzung</t>
  </si>
  <si>
    <t xml:space="preserve">UG 16 Periodenabgrenzung Steuern </t>
  </si>
  <si>
    <t>Verbrauchs- und Verkehrsteuern</t>
  </si>
  <si>
    <t>Flugabgabe</t>
  </si>
  <si>
    <t>Digitalsteuer</t>
  </si>
  <si>
    <t>Neue Bahnstrecken und Elektrifizierung von Regionalbahnen</t>
  </si>
  <si>
    <t>Emissionsfreie Nutzfahrzeuge</t>
  </si>
  <si>
    <t>Bekämpfung von Energiearmut</t>
  </si>
  <si>
    <t>Austrian Institute of Precision Medicine</t>
  </si>
  <si>
    <t>RRF-Einzahlungen</t>
  </si>
  <si>
    <t>Sonstiges</t>
  </si>
  <si>
    <t>Investitionsprämie</t>
  </si>
  <si>
    <t>Kapitalertragsteuer</t>
  </si>
  <si>
    <t>Energieabgaben</t>
  </si>
  <si>
    <t>Normverbrauchsabgabe</t>
  </si>
  <si>
    <t>Digitalisierung</t>
  </si>
  <si>
    <t xml:space="preserve">Energiearmut: Ölkesseltausch </t>
  </si>
  <si>
    <t>Klimaticket</t>
  </si>
  <si>
    <t>Stadtregionalbahnen</t>
  </si>
  <si>
    <t>Waldfonds</t>
  </si>
  <si>
    <t>Änderungen ggü BFRG 21-24</t>
  </si>
  <si>
    <t>16.01.02 Finanzausgleich Abüberweisungen I</t>
  </si>
  <si>
    <t>16.01.03 Sonstige Abüberweisungen I</t>
  </si>
  <si>
    <t>16.01.04 EU Abüberweisungen II</t>
  </si>
  <si>
    <t>BVA-E</t>
  </si>
  <si>
    <t>Klimaschutz</t>
  </si>
  <si>
    <t>Arbeitsmarktmaßnahmen</t>
  </si>
  <si>
    <t>b.Erfolg</t>
  </si>
  <si>
    <t>Digitalisierungsfonds der Verwaltung</t>
  </si>
  <si>
    <t>Quantum Austria</t>
  </si>
  <si>
    <t>= Nettofinanzierungssaldo gem. BFG (BVA)</t>
  </si>
  <si>
    <t>Sicherheit</t>
  </si>
  <si>
    <t>Gewaltschutz</t>
  </si>
  <si>
    <t>Antiterror</t>
  </si>
  <si>
    <t>IPCEI Batterie</t>
  </si>
  <si>
    <t>IPCEI Wasserstoff</t>
  </si>
  <si>
    <t>Veränderungen ggü Vorjahr in %
Rundungsdifferenzen</t>
  </si>
  <si>
    <t>Forschung und Entwicklung</t>
  </si>
  <si>
    <t>Änderungen ggü. April 2021</t>
  </si>
  <si>
    <r>
      <t xml:space="preserve">Bundeshaushalt, </t>
    </r>
    <r>
      <rPr>
        <sz val="10"/>
        <color theme="1"/>
        <rFont val="Calibri"/>
        <family val="2"/>
        <scheme val="minor"/>
      </rPr>
      <t>in Mio. €</t>
    </r>
  </si>
  <si>
    <t>Förderung emissionsfreier Mobilität</t>
  </si>
  <si>
    <t>Aktion Sprungbrett</t>
  </si>
  <si>
    <t>Umwelt- und Verkehrsstiftung</t>
  </si>
  <si>
    <t>Investitionsprämie (inkl. RRF-Finanzierung)</t>
  </si>
  <si>
    <r>
      <t>Gesamtstaat gem. ESVG 2010</t>
    </r>
    <r>
      <rPr>
        <sz val="10"/>
        <rFont val="Calibri"/>
        <family val="2"/>
        <scheme val="minor"/>
      </rPr>
      <t>, % d. BIP</t>
    </r>
  </si>
  <si>
    <t>Ökosoziale Steuerreform</t>
  </si>
  <si>
    <r>
      <t>Gesamtstaat gem. ESVG 2010</t>
    </r>
    <r>
      <rPr>
        <sz val="10"/>
        <rFont val="Calibri"/>
        <family val="2"/>
        <scheme val="minor"/>
      </rPr>
      <t xml:space="preserve">
in Mrd. €</t>
    </r>
  </si>
  <si>
    <r>
      <t>Gesamtstaat gem. ESVG 2010</t>
    </r>
    <r>
      <rPr>
        <sz val="10"/>
        <rFont val="Calibri"/>
        <family val="2"/>
        <scheme val="minor"/>
      </rPr>
      <t xml:space="preserve">
% d. BIP</t>
    </r>
  </si>
  <si>
    <t>Änd. ggü. BFRG 21-24</t>
  </si>
  <si>
    <t>Arbeitslosen-Quote, national in %</t>
  </si>
  <si>
    <t>Konsumausgaben p. Haushalte, nominell</t>
  </si>
  <si>
    <t>Lohn- und Gehaltssumme, brutto</t>
  </si>
  <si>
    <t>Einzahlungen, in Mio. €</t>
  </si>
  <si>
    <t>BIP-Wachstum real</t>
  </si>
  <si>
    <t>Arbeitslosigkeit</t>
  </si>
  <si>
    <t>Wachstum der Bruttolohnsumme</t>
  </si>
  <si>
    <t>in % des pot. BIP</t>
  </si>
  <si>
    <t>in Tsd. Personen</t>
  </si>
  <si>
    <r>
      <rPr>
        <b/>
        <sz val="10"/>
        <color theme="1"/>
        <rFont val="Calibri"/>
        <family val="2"/>
        <scheme val="minor"/>
      </rPr>
      <t>Wirtschaftliche Rahmenbedingungen</t>
    </r>
    <r>
      <rPr>
        <sz val="10"/>
        <color theme="1"/>
        <rFont val="Calibri"/>
        <family val="2"/>
        <scheme val="minor"/>
      </rPr>
      <t xml:space="preserve">
WIFO Konjunkturprognose Oktober 2021</t>
    </r>
  </si>
  <si>
    <t>Quelle: Statistik Austria, WIFO Konjunkturprognose Oktober 2021</t>
  </si>
  <si>
    <t>*exkl. Bildungsbonus und Finanzierungsanteil aus der Arbeitsmarktrücklage</t>
  </si>
  <si>
    <t>Extremismusprävention</t>
  </si>
  <si>
    <t>Road Map-Digitalisierung der Finanzverwaltung</t>
  </si>
  <si>
    <t>Corona-Joboffensive*</t>
  </si>
  <si>
    <t>Pflege, Soziales und Gesundheit</t>
  </si>
  <si>
    <t>Delogierungsprävention und Wohnungssicherung</t>
  </si>
  <si>
    <t>Wasserstoffcluster Graz</t>
  </si>
  <si>
    <t>Nationalstiftung</t>
  </si>
  <si>
    <t>Medikamenten-Forschung/Produktion</t>
  </si>
  <si>
    <t xml:space="preserve">2022-
2025 </t>
  </si>
  <si>
    <t>Ausbau psychosoziale Unterstützung, Schulpsychologen</t>
  </si>
  <si>
    <t>Projekt 100-Schulen – 1.000-Chancen</t>
  </si>
  <si>
    <t>Sommerschule, Förderungen a.o. Schüler, Schülerbeihilfen</t>
  </si>
  <si>
    <t>Investitionsprämie**</t>
  </si>
  <si>
    <t>**Der BVA 2021 für die Investitionsprämie wird voraussichtlich um rd. 1 Mrd. € unterschritten</t>
  </si>
  <si>
    <t>Ausweitung Verkehrsdiensteverträge</t>
  </si>
  <si>
    <t>IPCEI Mikroelektronik I+II</t>
  </si>
  <si>
    <t>Mittelfristiges Investitionsprog. Privatbahnen</t>
  </si>
  <si>
    <t>Pilotprojekt Community Nursing</t>
  </si>
  <si>
    <t>Maßnahmen für den Standort</t>
  </si>
  <si>
    <t>COVID-19-Krisenfolgen</t>
  </si>
  <si>
    <t>Pflegeausbildung</t>
  </si>
  <si>
    <t>Rückerstattung Landwirtschaft</t>
  </si>
  <si>
    <t>Digitalisierung der KMUs</t>
  </si>
  <si>
    <t>Austausch von Öl- und Gasheizungen</t>
  </si>
  <si>
    <t>Klimarelevante FTI</t>
  </si>
  <si>
    <t>Ausbau erneuerbarer Energien</t>
  </si>
  <si>
    <t>Allgemeiner Umweltschutz</t>
  </si>
  <si>
    <t>Budgetierte RL-Entnahme in der UG 30</t>
  </si>
  <si>
    <t>EK - Frühjahr</t>
  </si>
  <si>
    <t>IHS - Jun</t>
  </si>
  <si>
    <t>EK - Sommer</t>
  </si>
  <si>
    <t>Quellen: WIFO, Oktober 2021; EK-Frühjahrsprognose 2021; EK-Sommerprognose 2021 (bei BIP-Wachstum und Inflation); OeNB, Juni 2021; IHS, Juni 2021; Fiskalrat, Juni 2021; BMF</t>
  </si>
  <si>
    <t>Eigenstrom-Befreiung für erneuerbare Energie</t>
  </si>
  <si>
    <t xml:space="preserve">Steuerliche Förderung des Heizkesseltauschs und der thermischen Sanierung </t>
  </si>
  <si>
    <t>Regionaler Klimabonus</t>
  </si>
  <si>
    <t>Sauber-Heizen Offensive: Raus aus Öl/Gas (Direktförderung)</t>
  </si>
  <si>
    <t>Thermische Sanierung mehrgeschossiger Wohnbau  (Direktförderung)</t>
  </si>
  <si>
    <t>Förderung energieautarke Bauernhöfe (Direktförderung)</t>
  </si>
  <si>
    <t xml:space="preserve">Senkung 2. Tarifstufe Einkommensteuer 35% auf 30% </t>
  </si>
  <si>
    <t>Senkung 3. Tarifstufe Einkommensteuer 42% auf 40%</t>
  </si>
  <si>
    <t>Familienbonus Plus 2.000 Euro bzw 650 Euro (Kinder über 18J)/Kindermehrbetrag 450 Euro</t>
  </si>
  <si>
    <t>Mietkaufmodell bei gemeinnützigem Wohnbau (Vorsteuerberichtigungszeitraum 10J)</t>
  </si>
  <si>
    <t xml:space="preserve">(Öko)-Investitionsfreibetrag </t>
  </si>
  <si>
    <t>Senkung Körperschaftsteuer auf 24% bzw 23%</t>
  </si>
  <si>
    <t xml:space="preserve">Erhöhung Gewinnfreibetrag (Grundfreibetrag) von 13% auf 15% </t>
  </si>
  <si>
    <t>Erhöhung Grenze für geringwertige Wirtschaftsgüter auf 1.000 Euro</t>
  </si>
  <si>
    <t>Die hier angeführten Beträge müssen nicht notwendigerweise mit den Beträgen in den Schwerpunkte-Tabellen in Kapitel 1 übereinstimmen</t>
  </si>
  <si>
    <t>Weitere Maßnahmen</t>
  </si>
  <si>
    <t>Budgetäre Schwerpunkte und Maßnahmen</t>
  </si>
  <si>
    <t>Non-ETS-Emissionen</t>
  </si>
  <si>
    <t>Entlastung CO2-Bepreisung</t>
  </si>
  <si>
    <t>Gebühren, Bundesverwaltungsabgaben und sonst</t>
  </si>
  <si>
    <t>Quelle: Statistik Austria bis 2020, ab 2021 BMF</t>
  </si>
  <si>
    <t>Veränderung gegenüber Vorjahr</t>
  </si>
  <si>
    <t xml:space="preserve">Schuldenquote (Maastricht) </t>
  </si>
  <si>
    <t xml:space="preserve">Schuldenstand (Maastricht) </t>
  </si>
  <si>
    <t>Maastricht-Schuldenquote</t>
  </si>
  <si>
    <t>Entlastung Arbeitnehmerinnen und Arbeitnehmer</t>
  </si>
  <si>
    <t>Entlastung Unternehmen</t>
  </si>
  <si>
    <t>Entlastung Landwirtschaft</t>
  </si>
  <si>
    <t>Weitere Klimaschutzmaßnahmen</t>
  </si>
  <si>
    <t>Entlastung (einzahlungsseitig, UG 16)</t>
  </si>
  <si>
    <t>Entlastung ua. (auszahlungsseitig)</t>
  </si>
  <si>
    <t>Ökosoziale Steuerreform: CO2-Bepreisung</t>
  </si>
  <si>
    <t>Ökosoziale Steuerreform: Entlastung (einzahlungsseitig)</t>
  </si>
  <si>
    <t>Ökosoziale Steuerreform: Entlastung ua. (auszahlungsseitig)</t>
  </si>
  <si>
    <t>2021*)</t>
  </si>
  <si>
    <t>2024**)</t>
  </si>
  <si>
    <t>2025**)</t>
  </si>
  <si>
    <t>*) idFd PP 1. Anpassung 2021 inkl. ÜE</t>
  </si>
  <si>
    <t>2021 zu 2025</t>
  </si>
  <si>
    <t>Maßnahmen des Aufbauplans (ARP; inkl. Ermächtigung 2022)</t>
  </si>
  <si>
    <t>Digitalisierung Schulen*</t>
  </si>
  <si>
    <t>*Der BVA 2021 wird voraussichtlich um ca. 140 Mio. € unterschritten.</t>
  </si>
  <si>
    <t>Summe ARP-Mittel</t>
  </si>
  <si>
    <t>Summe ARP-Mittel im BFRG</t>
  </si>
  <si>
    <t>Ermächtigung Unterausnutzung RP-Mittel 2021</t>
  </si>
  <si>
    <t>Freibetrag für Erfolgsbeteiligungen von Mitarbeiterinnen und Mitarbeitern</t>
  </si>
  <si>
    <t>Krankenversicherungsbeitrags-Senkung (auch für L+F/Selbstständige/Pensionisten)</t>
  </si>
  <si>
    <t>ARP-Auszahlungen</t>
  </si>
  <si>
    <t>Heizkesseltausch für einkommensschwache Haushalte (Direktförderung)</t>
  </si>
  <si>
    <t>Umweltförderung Inland**</t>
  </si>
  <si>
    <t>**Umweltförderung im Inland inkl. Thermische Sanierung und Raus aus Öl</t>
  </si>
  <si>
    <t xml:space="preserve">Carbon Leakage, Härtefall-Regelung, sonstige Maßnahmen </t>
  </si>
  <si>
    <t>Vgl. zu WIFO-März Lockdown-Szenario</t>
  </si>
  <si>
    <r>
      <t>CO</t>
    </r>
    <r>
      <rPr>
        <b/>
        <vertAlign val="subscript"/>
        <sz val="10"/>
        <rFont val="Calibri"/>
        <family val="2"/>
        <scheme val="minor"/>
      </rPr>
      <t>2</t>
    </r>
    <r>
      <rPr>
        <b/>
        <sz val="10"/>
        <rFont val="Calibri"/>
        <family val="2"/>
        <scheme val="minor"/>
      </rPr>
      <t>-Bepreisung</t>
    </r>
  </si>
  <si>
    <r>
      <t>CO</t>
    </r>
    <r>
      <rPr>
        <vertAlign val="sub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-Bepreisung</t>
    </r>
  </si>
  <si>
    <t>UG 13 Justiz</t>
  </si>
  <si>
    <t>UG 43 Klima, Umwelt und Energie</t>
  </si>
  <si>
    <t>UG 44 Finanzausgleich</t>
  </si>
  <si>
    <t>UG 45 Bundesvermögen</t>
  </si>
  <si>
    <t>UG 51 Kassenverwaltung</t>
  </si>
  <si>
    <t>Tabelle 10: Auszahlungen auf Rubrikenebene</t>
  </si>
  <si>
    <t>Tabelle 16: Übersicht über die Auszahlungen nach Untergliederungen</t>
  </si>
  <si>
    <t>Tabelle 17: Einzahlungen im Bundesfinanzrahmen 2022-2025</t>
  </si>
  <si>
    <t>Tabelle 4: Ökosoziale Steuerreform</t>
  </si>
  <si>
    <t>Tabelle 5: Maßnahmen für den Standort</t>
  </si>
  <si>
    <t>Tabelle 6: Abfederung der COVID-19-Krisenfolgen</t>
  </si>
  <si>
    <t>Tabelle 7: Weitere budgetpolitische Maßnahmen</t>
  </si>
  <si>
    <t>Tabelle 2: Budgetäre Schwerpunkte und Maßnahmen</t>
  </si>
  <si>
    <t>Tabelle 18: Maßnahmen des Aufbauplans</t>
  </si>
  <si>
    <t>Tabelle 8: Wirtschaftliche Rahmenbedingungen</t>
  </si>
  <si>
    <t>Tabelle 20: Maastricht-Überleitung des Bundes</t>
  </si>
  <si>
    <t>Tabelle 23: Grundzüge des Personalplans</t>
  </si>
  <si>
    <t>Tabelle 9: Vergleich der Budget- und Konjunkturprognosen</t>
  </si>
  <si>
    <t>Tabelle 3: Gesamtstaatliche Eckwerte</t>
  </si>
  <si>
    <t>Tabelle 19: Gesamtstaatlicher Eckwerte</t>
  </si>
  <si>
    <t>Tabelle 21: Maastricht-Salden der Kerneinheiten und außerbudgetären Einheiten</t>
  </si>
  <si>
    <t>Tabelle 22: Schuldenstände der Kerneinheiten und außerbudgetären Einheiten</t>
  </si>
  <si>
    <t>Tabelle 1: Der Bundesfinanzrahmen im Überblick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</si>
</sst>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0.0"/>
    <numFmt numFmtId="165" formatCode="#,##0.0"/>
    <numFmt numFmtId="166" formatCode="#,##0.000"/>
    <numFmt numFmtId="167" formatCode="0.0_)"/>
    <numFmt numFmtId="168" formatCode="_-* #,##0.00\ _Ö_S_-;\-* #,##0.00\ _Ö_S_-;_-* &quot;-&quot;??\ _Ö_S_-;_-@_-"/>
    <numFmt numFmtId="169" formatCode="#,##0.0;\-#,##0.0;;@"/>
  </numFmts>
  <fonts count="6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theme="1"/>
      <name val="Calibri"/>
      <family val="2"/>
    </font>
    <font>
      <sz val="12"/>
      <color theme="1"/>
      <name val="Calibri"/>
      <family val="2"/>
    </font>
    <font>
      <sz val="12"/>
      <color theme="1"/>
      <name val="Calibri"/>
      <family val="2"/>
    </font>
    <font>
      <sz val="12"/>
      <color theme="1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C00000"/>
      <name val="Calibri"/>
      <family val="2"/>
      <scheme val="minor"/>
    </font>
    <font>
      <sz val="10"/>
      <name val="Arial"/>
      <family val="2"/>
    </font>
    <font>
      <i/>
      <sz val="10"/>
      <name val="Calibri"/>
      <family val="2"/>
      <scheme val="minor"/>
    </font>
    <font>
      <sz val="11"/>
      <color theme="1"/>
      <name val="Tahoma"/>
      <family val="2"/>
    </font>
    <font>
      <b/>
      <sz val="9.5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</font>
    <font>
      <sz val="10"/>
      <color theme="1"/>
      <name val="Calibri"/>
      <family val="2"/>
    </font>
    <font>
      <sz val="8"/>
      <name val="Calibri"/>
      <family val="2"/>
      <scheme val="minor"/>
    </font>
    <font>
      <sz val="10"/>
      <name val="Palatino Linotype"/>
      <family val="1"/>
    </font>
    <font>
      <b/>
      <sz val="10"/>
      <name val="Palatino Linotype"/>
      <family val="1"/>
    </font>
    <font>
      <sz val="8"/>
      <name val="Palatino Linotype"/>
      <family val="1"/>
    </font>
    <font>
      <b/>
      <sz val="11"/>
      <name val="Calibri"/>
      <family val="2"/>
      <scheme val="minor"/>
    </font>
    <font>
      <sz val="11"/>
      <name val="Arial"/>
      <family val="2"/>
    </font>
    <font>
      <sz val="10"/>
      <name val="Courier"/>
      <family val="3"/>
    </font>
    <font>
      <b/>
      <sz val="10"/>
      <color theme="0" tint="-0.249977111117893"/>
      <name val="Calibri"/>
      <family val="2"/>
      <scheme val="minor"/>
    </font>
    <font>
      <sz val="10"/>
      <name val="MS Sans Serif"/>
      <family val="2"/>
    </font>
    <font>
      <b/>
      <i/>
      <sz val="10"/>
      <color theme="1"/>
      <name val="Calibri"/>
      <family val="2"/>
      <scheme val="minor"/>
    </font>
    <font>
      <b/>
      <vertAlign val="subscript"/>
      <sz val="10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DBE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2" tint="-0.14999847407452621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FF0000"/>
      </top>
      <bottom/>
      <diagonal/>
    </border>
  </borders>
  <cellStyleXfs count="82">
    <xf numFmtId="0" fontId="0" fillId="0" borderId="0"/>
    <xf numFmtId="0" fontId="12" fillId="0" borderId="0"/>
    <xf numFmtId="0" fontId="11" fillId="0" borderId="0"/>
    <xf numFmtId="9" fontId="11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5" fillId="0" borderId="0"/>
    <xf numFmtId="0" fontId="10" fillId="0" borderId="0"/>
    <xf numFmtId="9" fontId="10" fillId="0" borderId="0" applyFont="0" applyFill="0" applyBorder="0" applyAlignment="0" applyProtection="0"/>
    <xf numFmtId="0" fontId="23" fillId="0" borderId="0"/>
    <xf numFmtId="0" fontId="32" fillId="0" borderId="0" applyNumberFormat="0" applyFill="0" applyBorder="0" applyAlignment="0" applyProtection="0"/>
    <xf numFmtId="0" fontId="33" fillId="0" borderId="7" applyNumberFormat="0" applyFill="0" applyAlignment="0" applyProtection="0"/>
    <xf numFmtId="0" fontId="34" fillId="0" borderId="8" applyNumberFormat="0" applyFill="0" applyAlignment="0" applyProtection="0"/>
    <xf numFmtId="0" fontId="35" fillId="0" borderId="9" applyNumberFormat="0" applyFill="0" applyAlignment="0" applyProtection="0"/>
    <xf numFmtId="0" fontId="35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37" fillId="5" borderId="0" applyNumberFormat="0" applyBorder="0" applyAlignment="0" applyProtection="0"/>
    <xf numFmtId="0" fontId="38" fillId="6" borderId="0" applyNumberFormat="0" applyBorder="0" applyAlignment="0" applyProtection="0"/>
    <xf numFmtId="0" fontId="39" fillId="7" borderId="10" applyNumberFormat="0" applyAlignment="0" applyProtection="0"/>
    <xf numFmtId="0" fontId="40" fillId="8" borderId="11" applyNumberFormat="0" applyAlignment="0" applyProtection="0"/>
    <xf numFmtId="0" fontId="41" fillId="8" borderId="10" applyNumberFormat="0" applyAlignment="0" applyProtection="0"/>
    <xf numFmtId="0" fontId="42" fillId="0" borderId="12" applyNumberFormat="0" applyFill="0" applyAlignment="0" applyProtection="0"/>
    <xf numFmtId="0" fontId="43" fillId="9" borderId="1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15" applyNumberFormat="0" applyFill="0" applyAlignment="0" applyProtection="0"/>
    <xf numFmtId="0" fontId="47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47" fillId="26" borderId="0" applyNumberFormat="0" applyBorder="0" applyAlignment="0" applyProtection="0"/>
    <xf numFmtId="0" fontId="47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47" fillId="30" borderId="0" applyNumberFormat="0" applyBorder="0" applyAlignment="0" applyProtection="0"/>
    <xf numFmtId="0" fontId="47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47" fillId="34" borderId="0" applyNumberFormat="0" applyBorder="0" applyAlignment="0" applyProtection="0"/>
    <xf numFmtId="0" fontId="9" fillId="0" borderId="0"/>
    <xf numFmtId="0" fontId="9" fillId="10" borderId="14" applyNumberFormat="0" applyFont="0" applyAlignment="0" applyProtection="0"/>
    <xf numFmtId="0" fontId="12" fillId="0" borderId="0"/>
    <xf numFmtId="0" fontId="12" fillId="0" borderId="0"/>
    <xf numFmtId="0" fontId="8" fillId="0" borderId="0"/>
    <xf numFmtId="0" fontId="25" fillId="0" borderId="0"/>
    <xf numFmtId="167" fontId="61" fillId="0" borderId="0"/>
    <xf numFmtId="168" fontId="23" fillId="0" borderId="0" applyFont="0" applyFill="0" applyBorder="0" applyAlignment="0" applyProtection="0"/>
    <xf numFmtId="0" fontId="6" fillId="0" borderId="0"/>
    <xf numFmtId="9" fontId="7" fillId="0" borderId="0" applyFont="0" applyFill="0" applyBorder="0" applyAlignment="0" applyProtection="0"/>
    <xf numFmtId="0" fontId="7" fillId="0" borderId="0"/>
    <xf numFmtId="0" fontId="5" fillId="0" borderId="0"/>
    <xf numFmtId="0" fontId="7" fillId="0" borderId="0"/>
    <xf numFmtId="0" fontId="12" fillId="0" borderId="0"/>
    <xf numFmtId="43" fontId="4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23" fillId="0" borderId="0"/>
    <xf numFmtId="0" fontId="7" fillId="0" borderId="0"/>
    <xf numFmtId="43" fontId="12" fillId="0" borderId="0" applyFont="0" applyFill="0" applyBorder="0" applyAlignment="0" applyProtection="0"/>
    <xf numFmtId="0" fontId="3" fillId="0" borderId="0"/>
    <xf numFmtId="0" fontId="7" fillId="0" borderId="0"/>
    <xf numFmtId="43" fontId="2" fillId="0" borderId="0" applyFont="0" applyFill="0" applyBorder="0" applyAlignment="0" applyProtection="0"/>
    <xf numFmtId="0" fontId="7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60" fillId="0" borderId="0"/>
    <xf numFmtId="43" fontId="60" fillId="0" borderId="0" applyFont="0" applyFill="0" applyBorder="0" applyAlignment="0" applyProtection="0"/>
    <xf numFmtId="0" fontId="63" fillId="0" borderId="0"/>
    <xf numFmtId="43" fontId="1" fillId="0" borderId="0" applyFont="0" applyFill="0" applyBorder="0" applyAlignment="0" applyProtection="0"/>
  </cellStyleXfs>
  <cellXfs count="485">
    <xf numFmtId="0" fontId="0" fillId="0" borderId="0" xfId="0"/>
    <xf numFmtId="0" fontId="13" fillId="0" borderId="0" xfId="0" applyFont="1"/>
    <xf numFmtId="0" fontId="15" fillId="0" borderId="2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1" applyFont="1" applyFill="1"/>
    <xf numFmtId="3" fontId="18" fillId="0" borderId="0" xfId="5" applyNumberFormat="1" applyFont="1" applyFill="1" applyAlignment="1">
      <alignment vertical="center"/>
    </xf>
    <xf numFmtId="164" fontId="13" fillId="0" borderId="0" xfId="0" applyNumberFormat="1" applyFont="1" applyFill="1"/>
    <xf numFmtId="0" fontId="15" fillId="0" borderId="2" xfId="0" applyFont="1" applyFill="1" applyBorder="1" applyAlignment="1">
      <alignment vertical="center"/>
    </xf>
    <xf numFmtId="164" fontId="13" fillId="0" borderId="0" xfId="0" applyNumberFormat="1" applyFont="1" applyAlignment="1">
      <alignment vertical="center"/>
    </xf>
    <xf numFmtId="0" fontId="13" fillId="0" borderId="2" xfId="0" applyFont="1" applyBorder="1" applyAlignment="1">
      <alignment horizontal="left" vertical="center"/>
    </xf>
    <xf numFmtId="165" fontId="17" fillId="0" borderId="5" xfId="0" applyNumberFormat="1" applyFont="1" applyBorder="1" applyAlignment="1">
      <alignment vertical="center"/>
    </xf>
    <xf numFmtId="0" fontId="15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3" fillId="0" borderId="2" xfId="0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3" fontId="18" fillId="0" borderId="0" xfId="4" applyNumberFormat="1" applyFont="1" applyFill="1" applyBorder="1" applyAlignment="1">
      <alignment vertical="center"/>
    </xf>
    <xf numFmtId="165" fontId="15" fillId="0" borderId="1" xfId="7" applyNumberFormat="1" applyFont="1" applyBorder="1" applyAlignment="1">
      <alignment vertical="center"/>
    </xf>
    <xf numFmtId="165" fontId="13" fillId="0" borderId="0" xfId="7" applyNumberFormat="1" applyFont="1" applyAlignment="1">
      <alignment vertical="center"/>
    </xf>
    <xf numFmtId="165" fontId="15" fillId="0" borderId="2" xfId="7" applyNumberFormat="1" applyFont="1" applyBorder="1" applyAlignment="1">
      <alignment vertical="center"/>
    </xf>
    <xf numFmtId="165" fontId="17" fillId="0" borderId="5" xfId="7" applyNumberFormat="1" applyFont="1" applyBorder="1" applyAlignment="1">
      <alignment vertical="center"/>
    </xf>
    <xf numFmtId="0" fontId="15" fillId="0" borderId="1" xfId="7" applyFont="1" applyBorder="1" applyAlignment="1">
      <alignment vertical="center"/>
    </xf>
    <xf numFmtId="2" fontId="15" fillId="0" borderId="1" xfId="7" applyNumberFormat="1" applyFont="1" applyBorder="1" applyAlignment="1">
      <alignment vertical="center"/>
    </xf>
    <xf numFmtId="0" fontId="13" fillId="0" borderId="0" xfId="7" applyFont="1" applyAlignment="1">
      <alignment vertical="center"/>
    </xf>
    <xf numFmtId="4" fontId="13" fillId="0" borderId="0" xfId="7" applyNumberFormat="1" applyFont="1" applyAlignment="1">
      <alignment vertical="center"/>
    </xf>
    <xf numFmtId="0" fontId="15" fillId="0" borderId="2" xfId="7" applyFont="1" applyBorder="1" applyAlignment="1">
      <alignment vertical="center"/>
    </xf>
    <xf numFmtId="2" fontId="15" fillId="0" borderId="2" xfId="7" applyNumberFormat="1" applyFont="1" applyBorder="1" applyAlignment="1">
      <alignment vertical="center"/>
    </xf>
    <xf numFmtId="2" fontId="13" fillId="0" borderId="0" xfId="7" applyNumberFormat="1" applyFont="1" applyAlignment="1">
      <alignment vertical="center"/>
    </xf>
    <xf numFmtId="4" fontId="15" fillId="0" borderId="2" xfId="7" applyNumberFormat="1" applyFont="1" applyBorder="1" applyAlignment="1">
      <alignment vertical="center"/>
    </xf>
    <xf numFmtId="0" fontId="17" fillId="0" borderId="5" xfId="7" applyFont="1" applyBorder="1" applyAlignment="1">
      <alignment horizontal="left" vertical="center"/>
    </xf>
    <xf numFmtId="2" fontId="17" fillId="0" borderId="5" xfId="7" applyNumberFormat="1" applyFont="1" applyBorder="1" applyAlignment="1">
      <alignment vertical="center"/>
    </xf>
    <xf numFmtId="4" fontId="17" fillId="0" borderId="5" xfId="7" applyNumberFormat="1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165" fontId="13" fillId="0" borderId="0" xfId="0" applyNumberFormat="1" applyFont="1" applyAlignment="1">
      <alignment vertical="center"/>
    </xf>
    <xf numFmtId="165" fontId="13" fillId="0" borderId="2" xfId="0" applyNumberFormat="1" applyFont="1" applyBorder="1" applyAlignment="1">
      <alignment vertical="center"/>
    </xf>
    <xf numFmtId="165" fontId="13" fillId="0" borderId="0" xfId="0" applyNumberFormat="1" applyFont="1" applyAlignment="1">
      <alignment horizontal="right" vertical="center"/>
    </xf>
    <xf numFmtId="165" fontId="15" fillId="0" borderId="2" xfId="0" applyNumberFormat="1" applyFont="1" applyBorder="1" applyAlignment="1">
      <alignment horizontal="right" vertical="center"/>
    </xf>
    <xf numFmtId="0" fontId="13" fillId="0" borderId="0" xfId="0" applyFont="1" applyFill="1" applyAlignment="1">
      <alignment vertical="center"/>
    </xf>
    <xf numFmtId="0" fontId="14" fillId="0" borderId="0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left" vertical="center"/>
    </xf>
    <xf numFmtId="0" fontId="18" fillId="0" borderId="0" xfId="0" applyFont="1" applyFill="1" applyBorder="1" applyAlignment="1">
      <alignment horizontal="left" vertical="center"/>
    </xf>
    <xf numFmtId="0" fontId="56" fillId="0" borderId="0" xfId="4" applyFont="1" applyFill="1"/>
    <xf numFmtId="0" fontId="56" fillId="0" borderId="0" xfId="4" applyFont="1" applyFill="1" applyBorder="1"/>
    <xf numFmtId="3" fontId="13" fillId="0" borderId="0" xfId="0" applyNumberFormat="1" applyFont="1" applyFill="1"/>
    <xf numFmtId="3" fontId="18" fillId="0" borderId="0" xfId="0" applyNumberFormat="1" applyFont="1" applyFill="1"/>
    <xf numFmtId="0" fontId="14" fillId="0" borderId="4" xfId="4" applyFont="1" applyFill="1" applyBorder="1" applyAlignment="1">
      <alignment horizontal="center" vertical="center"/>
    </xf>
    <xf numFmtId="0" fontId="14" fillId="0" borderId="4" xfId="4" applyFont="1" applyFill="1" applyBorder="1" applyAlignment="1">
      <alignment horizontal="center" vertical="center" wrapText="1"/>
    </xf>
    <xf numFmtId="3" fontId="58" fillId="0" borderId="0" xfId="4" applyNumberFormat="1" applyFont="1" applyFill="1" applyBorder="1"/>
    <xf numFmtId="0" fontId="13" fillId="0" borderId="0" xfId="0" applyFont="1" applyBorder="1" applyAlignment="1">
      <alignment horizontal="left" vertical="center"/>
    </xf>
    <xf numFmtId="165" fontId="13" fillId="0" borderId="0" xfId="0" applyNumberFormat="1" applyFont="1" applyFill="1" applyAlignment="1">
      <alignment vertical="center"/>
    </xf>
    <xf numFmtId="0" fontId="57" fillId="0" borderId="0" xfId="4" applyFont="1" applyFill="1" applyBorder="1" applyAlignment="1">
      <alignment horizontal="center" vertical="center" wrapText="1"/>
    </xf>
    <xf numFmtId="0" fontId="15" fillId="0" borderId="4" xfId="1" applyFont="1" applyBorder="1" applyAlignment="1">
      <alignment vertical="center"/>
    </xf>
    <xf numFmtId="0" fontId="15" fillId="0" borderId="2" xfId="1" applyFont="1" applyBorder="1" applyAlignment="1">
      <alignment vertical="center"/>
    </xf>
    <xf numFmtId="164" fontId="13" fillId="0" borderId="0" xfId="1" applyNumberFormat="1" applyFont="1" applyFill="1"/>
    <xf numFmtId="0" fontId="13" fillId="0" borderId="0" xfId="1" applyFont="1"/>
    <xf numFmtId="164" fontId="13" fillId="0" borderId="0" xfId="1" applyNumberFormat="1" applyFont="1" applyFill="1" applyAlignment="1">
      <alignment horizontal="right"/>
    </xf>
    <xf numFmtId="164" fontId="13" fillId="0" borderId="0" xfId="1" quotePrefix="1" applyNumberFormat="1" applyFont="1" applyFill="1" applyAlignment="1">
      <alignment horizontal="right"/>
    </xf>
    <xf numFmtId="0" fontId="15" fillId="0" borderId="2" xfId="1" applyFont="1" applyFill="1" applyBorder="1" applyAlignment="1">
      <alignment horizontal="right" vertical="center"/>
    </xf>
    <xf numFmtId="0" fontId="13" fillId="0" borderId="0" xfId="1" applyFont="1" applyFill="1" applyAlignment="1">
      <alignment horizontal="right"/>
    </xf>
    <xf numFmtId="0" fontId="15" fillId="0" borderId="2" xfId="1" applyFont="1" applyFill="1" applyBorder="1" applyAlignment="1">
      <alignment vertical="center"/>
    </xf>
    <xf numFmtId="0" fontId="13" fillId="0" borderId="2" xfId="1" applyFont="1" applyBorder="1"/>
    <xf numFmtId="0" fontId="13" fillId="0" borderId="2" xfId="1" applyFont="1" applyFill="1" applyBorder="1" applyAlignment="1">
      <alignment horizontal="right"/>
    </xf>
    <xf numFmtId="0" fontId="13" fillId="0" borderId="2" xfId="1" quotePrefix="1" applyFont="1" applyFill="1" applyBorder="1" applyAlignment="1">
      <alignment horizontal="right"/>
    </xf>
    <xf numFmtId="3" fontId="17" fillId="0" borderId="5" xfId="4" applyNumberFormat="1" applyFont="1" applyFill="1" applyBorder="1" applyAlignment="1">
      <alignment vertical="center"/>
    </xf>
    <xf numFmtId="165" fontId="15" fillId="0" borderId="0" xfId="0" applyNumberFormat="1" applyFont="1" applyAlignment="1">
      <alignment vertical="center"/>
    </xf>
    <xf numFmtId="165" fontId="15" fillId="0" borderId="2" xfId="0" applyNumberFormat="1" applyFont="1" applyBorder="1" applyAlignment="1">
      <alignment vertical="center"/>
    </xf>
    <xf numFmtId="0" fontId="30" fillId="0" borderId="0" xfId="0" applyFont="1" applyAlignment="1">
      <alignment vertical="center"/>
    </xf>
    <xf numFmtId="0" fontId="12" fillId="0" borderId="2" xfId="1" applyFill="1" applyBorder="1"/>
    <xf numFmtId="165" fontId="13" fillId="0" borderId="0" xfId="0" applyNumberFormat="1" applyFont="1" applyFill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vertical="center"/>
    </xf>
    <xf numFmtId="0" fontId="19" fillId="0" borderId="0" xfId="0" applyFont="1" applyBorder="1" applyAlignment="1">
      <alignment vertical="center" wrapText="1"/>
    </xf>
    <xf numFmtId="166" fontId="13" fillId="0" borderId="0" xfId="7" applyNumberFormat="1" applyFont="1" applyAlignment="1">
      <alignment vertical="center"/>
    </xf>
    <xf numFmtId="0" fontId="12" fillId="0" borderId="6" xfId="1" applyFill="1" applyBorder="1"/>
    <xf numFmtId="0" fontId="12" fillId="0" borderId="0" xfId="1" applyFill="1" applyBorder="1"/>
    <xf numFmtId="0" fontId="15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13" fillId="0" borderId="0" xfId="63" applyFont="1" applyAlignment="1">
      <alignment vertical="center"/>
    </xf>
    <xf numFmtId="0" fontId="53" fillId="0" borderId="0" xfId="61" applyFont="1" applyAlignment="1">
      <alignment vertical="center"/>
    </xf>
    <xf numFmtId="165" fontId="18" fillId="0" borderId="0" xfId="63" applyNumberFormat="1" applyFont="1" applyBorder="1" applyAlignment="1">
      <alignment vertical="center"/>
    </xf>
    <xf numFmtId="0" fontId="17" fillId="0" borderId="5" xfId="63" applyFont="1" applyBorder="1" applyAlignment="1">
      <alignment vertical="center"/>
    </xf>
    <xf numFmtId="3" fontId="13" fillId="0" borderId="0" xfId="63" applyNumberFormat="1" applyFont="1" applyAlignment="1">
      <alignment vertical="center"/>
    </xf>
    <xf numFmtId="0" fontId="17" fillId="0" borderId="5" xfId="64" applyFont="1" applyFill="1" applyBorder="1" applyAlignment="1">
      <alignment vertical="center"/>
    </xf>
    <xf numFmtId="0" fontId="22" fillId="0" borderId="5" xfId="64" applyFont="1" applyBorder="1" applyAlignment="1">
      <alignment vertical="center"/>
    </xf>
    <xf numFmtId="165" fontId="22" fillId="0" borderId="5" xfId="64" applyNumberFormat="1" applyFont="1" applyBorder="1" applyAlignment="1">
      <alignment vertical="center"/>
    </xf>
    <xf numFmtId="0" fontId="13" fillId="0" borderId="0" xfId="64" applyFont="1" applyAlignment="1">
      <alignment vertical="center"/>
    </xf>
    <xf numFmtId="165" fontId="13" fillId="0" borderId="0" xfId="64" applyNumberFormat="1" applyFont="1" applyAlignment="1">
      <alignment vertical="center"/>
    </xf>
    <xf numFmtId="0" fontId="15" fillId="0" borderId="2" xfId="64" applyFont="1" applyBorder="1" applyAlignment="1">
      <alignment vertical="center"/>
    </xf>
    <xf numFmtId="165" fontId="15" fillId="0" borderId="2" xfId="64" applyNumberFormat="1" applyFont="1" applyBorder="1" applyAlignment="1">
      <alignment vertical="center"/>
    </xf>
    <xf numFmtId="165" fontId="18" fillId="38" borderId="0" xfId="63" applyNumberFormat="1" applyFont="1" applyFill="1" applyBorder="1" applyAlignment="1">
      <alignment vertical="center"/>
    </xf>
    <xf numFmtId="3" fontId="14" fillId="0" borderId="2" xfId="5" applyNumberFormat="1" applyFont="1" applyFill="1" applyBorder="1" applyAlignment="1"/>
    <xf numFmtId="165" fontId="13" fillId="38" borderId="0" xfId="0" applyNumberFormat="1" applyFont="1" applyFill="1" applyBorder="1" applyAlignment="1">
      <alignment vertical="center"/>
    </xf>
    <xf numFmtId="0" fontId="15" fillId="0" borderId="0" xfId="63" applyFont="1" applyAlignment="1">
      <alignment vertical="center"/>
    </xf>
    <xf numFmtId="0" fontId="17" fillId="0" borderId="2" xfId="0" applyFont="1" applyBorder="1" applyAlignment="1">
      <alignment horizontal="left" vertical="center"/>
    </xf>
    <xf numFmtId="165" fontId="13" fillId="0" borderId="0" xfId="69" applyNumberFormat="1" applyFont="1" applyAlignment="1">
      <alignment vertical="center"/>
    </xf>
    <xf numFmtId="165" fontId="17" fillId="0" borderId="2" xfId="0" applyNumberFormat="1" applyFont="1" applyBorder="1" applyAlignment="1">
      <alignment vertical="center"/>
    </xf>
    <xf numFmtId="0" fontId="15" fillId="0" borderId="2" xfId="0" applyFont="1" applyBorder="1" applyAlignment="1">
      <alignment horizontal="left" vertical="center"/>
    </xf>
    <xf numFmtId="165" fontId="13" fillId="38" borderId="0" xfId="0" applyNumberFormat="1" applyFont="1" applyFill="1" applyAlignment="1">
      <alignment vertical="center"/>
    </xf>
    <xf numFmtId="165" fontId="13" fillId="38" borderId="2" xfId="0" applyNumberFormat="1" applyFont="1" applyFill="1" applyBorder="1" applyAlignment="1">
      <alignment vertical="center"/>
    </xf>
    <xf numFmtId="165" fontId="17" fillId="38" borderId="5" xfId="0" applyNumberFormat="1" applyFont="1" applyFill="1" applyBorder="1" applyAlignment="1">
      <alignment vertical="center"/>
    </xf>
    <xf numFmtId="165" fontId="14" fillId="0" borderId="2" xfId="0" applyNumberFormat="1" applyFont="1" applyBorder="1" applyAlignment="1">
      <alignment vertical="center"/>
    </xf>
    <xf numFmtId="165" fontId="15" fillId="0" borderId="1" xfId="7" applyNumberFormat="1" applyFont="1" applyFill="1" applyBorder="1" applyAlignment="1">
      <alignment vertical="center"/>
    </xf>
    <xf numFmtId="165" fontId="13" fillId="0" borderId="0" xfId="7" applyNumberFormat="1" applyFont="1" applyFill="1" applyAlignment="1">
      <alignment vertical="center"/>
    </xf>
    <xf numFmtId="165" fontId="15" fillId="0" borderId="2" xfId="7" applyNumberFormat="1" applyFont="1" applyFill="1" applyBorder="1" applyAlignment="1">
      <alignment vertical="center"/>
    </xf>
    <xf numFmtId="165" fontId="17" fillId="0" borderId="5" xfId="7" applyNumberFormat="1" applyFont="1" applyFill="1" applyBorder="1" applyAlignment="1">
      <alignment vertical="center"/>
    </xf>
    <xf numFmtId="3" fontId="14" fillId="0" borderId="0" xfId="5" applyNumberFormat="1" applyFont="1" applyFill="1" applyBorder="1" applyAlignment="1">
      <alignment vertical="center"/>
    </xf>
    <xf numFmtId="165" fontId="15" fillId="38" borderId="2" xfId="0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14" fillId="2" borderId="3" xfId="0" applyFont="1" applyFill="1" applyBorder="1" applyAlignment="1">
      <alignment vertical="center"/>
    </xf>
    <xf numFmtId="0" fontId="14" fillId="2" borderId="3" xfId="0" applyFont="1" applyFill="1" applyBorder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3" fillId="0" borderId="0" xfId="0" applyFont="1" applyBorder="1" applyAlignment="1">
      <alignment horizontal="right" vertical="center"/>
    </xf>
    <xf numFmtId="164" fontId="13" fillId="0" borderId="0" xfId="0" applyNumberFormat="1" applyFont="1" applyBorder="1" applyAlignment="1">
      <alignment horizontal="right" vertical="center"/>
    </xf>
    <xf numFmtId="0" fontId="17" fillId="0" borderId="5" xfId="0" applyFont="1" applyBorder="1" applyAlignment="1">
      <alignment horizontal="left" vertical="center"/>
    </xf>
    <xf numFmtId="0" fontId="30" fillId="0" borderId="0" xfId="0" applyFont="1" applyBorder="1" applyAlignment="1">
      <alignment horizontal="left" vertical="center"/>
    </xf>
    <xf numFmtId="165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vertical="center"/>
    </xf>
    <xf numFmtId="0" fontId="12" fillId="0" borderId="0" xfId="71" applyFont="1"/>
    <xf numFmtId="0" fontId="52" fillId="0" borderId="0" xfId="71" applyFont="1"/>
    <xf numFmtId="0" fontId="13" fillId="0" borderId="0" xfId="71" applyFont="1"/>
    <xf numFmtId="0" fontId="12" fillId="0" borderId="0" xfId="71" applyFont="1" applyAlignment="1">
      <alignment vertical="center"/>
    </xf>
    <xf numFmtId="0" fontId="13" fillId="0" borderId="0" xfId="71" applyFont="1" applyAlignment="1">
      <alignment vertical="center"/>
    </xf>
    <xf numFmtId="164" fontId="12" fillId="0" borderId="0" xfId="71" applyNumberFormat="1" applyFont="1"/>
    <xf numFmtId="0" fontId="12" fillId="0" borderId="0" xfId="71" applyFont="1" applyFill="1"/>
    <xf numFmtId="0" fontId="55" fillId="0" borderId="0" xfId="71" applyFont="1" applyAlignment="1">
      <alignment vertical="center"/>
    </xf>
    <xf numFmtId="0" fontId="55" fillId="0" borderId="0" xfId="71" applyFont="1" applyBorder="1" applyAlignment="1">
      <alignment vertical="center"/>
    </xf>
    <xf numFmtId="0" fontId="17" fillId="0" borderId="5" xfId="71" applyFont="1" applyBorder="1" applyAlignment="1">
      <alignment vertical="center"/>
    </xf>
    <xf numFmtId="0" fontId="18" fillId="0" borderId="0" xfId="71" applyFont="1" applyBorder="1" applyAlignment="1">
      <alignment vertical="center"/>
    </xf>
    <xf numFmtId="0" fontId="13" fillId="0" borderId="0" xfId="71" applyFont="1" applyBorder="1"/>
    <xf numFmtId="0" fontId="15" fillId="0" borderId="4" xfId="71" applyFont="1" applyBorder="1" applyAlignment="1">
      <alignment vertical="center"/>
    </xf>
    <xf numFmtId="0" fontId="13" fillId="0" borderId="4" xfId="71" applyFont="1" applyBorder="1" applyAlignment="1">
      <alignment vertical="center"/>
    </xf>
    <xf numFmtId="0" fontId="52" fillId="0" borderId="0" xfId="71" applyFont="1" applyAlignment="1">
      <alignment vertical="center"/>
    </xf>
    <xf numFmtId="0" fontId="27" fillId="3" borderId="4" xfId="71" applyFont="1" applyFill="1" applyBorder="1" applyAlignment="1">
      <alignment horizontal="right" vertical="center" wrapText="1"/>
    </xf>
    <xf numFmtId="0" fontId="13" fillId="3" borderId="4" xfId="71" applyFont="1" applyFill="1" applyBorder="1" applyAlignment="1">
      <alignment vertical="center"/>
    </xf>
    <xf numFmtId="0" fontId="21" fillId="0" borderId="0" xfId="71" applyFont="1"/>
    <xf numFmtId="0" fontId="13" fillId="0" borderId="0" xfId="71" applyFont="1" applyFill="1"/>
    <xf numFmtId="165" fontId="13" fillId="0" borderId="0" xfId="71" applyNumberFormat="1" applyFont="1" applyFill="1" applyAlignment="1">
      <alignment vertical="center"/>
    </xf>
    <xf numFmtId="165" fontId="13" fillId="0" borderId="0" xfId="71" applyNumberFormat="1" applyFont="1"/>
    <xf numFmtId="0" fontId="12" fillId="0" borderId="5" xfId="71" applyFont="1" applyBorder="1"/>
    <xf numFmtId="0" fontId="12" fillId="0" borderId="0" xfId="71" applyFont="1" applyBorder="1" applyAlignment="1">
      <alignment vertical="center"/>
    </xf>
    <xf numFmtId="3" fontId="17" fillId="0" borderId="0" xfId="71" applyNumberFormat="1" applyFont="1" applyBorder="1" applyAlignment="1">
      <alignment vertical="center"/>
    </xf>
    <xf numFmtId="3" fontId="12" fillId="0" borderId="0" xfId="71" applyNumberFormat="1" applyFont="1"/>
    <xf numFmtId="3" fontId="18" fillId="0" borderId="0" xfId="71" applyNumberFormat="1" applyFont="1" applyBorder="1" applyAlignment="1">
      <alignment vertical="center"/>
    </xf>
    <xf numFmtId="3" fontId="17" fillId="0" borderId="5" xfId="71" applyNumberFormat="1" applyFont="1" applyBorder="1" applyAlignment="1">
      <alignment vertical="center"/>
    </xf>
    <xf numFmtId="3" fontId="13" fillId="0" borderId="0" xfId="71" applyNumberFormat="1" applyFont="1" applyAlignment="1">
      <alignment vertical="center"/>
    </xf>
    <xf numFmtId="3" fontId="13" fillId="0" borderId="0" xfId="71" applyNumberFormat="1" applyFont="1" applyFill="1" applyAlignment="1">
      <alignment vertical="center"/>
    </xf>
    <xf numFmtId="0" fontId="12" fillId="0" borderId="0" xfId="71" applyFont="1" applyFill="1" applyBorder="1"/>
    <xf numFmtId="3" fontId="12" fillId="0" borderId="0" xfId="71" applyNumberFormat="1" applyFont="1" applyFill="1"/>
    <xf numFmtId="0" fontId="12" fillId="0" borderId="0" xfId="71" applyFont="1" applyBorder="1"/>
    <xf numFmtId="3" fontId="15" fillId="0" borderId="2" xfId="71" applyNumberFormat="1" applyFont="1" applyBorder="1" applyAlignment="1">
      <alignment vertical="center"/>
    </xf>
    <xf numFmtId="3" fontId="15" fillId="0" borderId="0" xfId="71" applyNumberFormat="1" applyFont="1" applyBorder="1" applyAlignment="1">
      <alignment vertical="center"/>
    </xf>
    <xf numFmtId="165" fontId="13" fillId="0" borderId="0" xfId="71" applyNumberFormat="1" applyFont="1" applyBorder="1"/>
    <xf numFmtId="164" fontId="13" fillId="0" borderId="0" xfId="71" applyNumberFormat="1" applyFont="1" applyAlignment="1">
      <alignment vertical="center"/>
    </xf>
    <xf numFmtId="0" fontId="15" fillId="0" borderId="0" xfId="71" applyFont="1" applyBorder="1"/>
    <xf numFmtId="165" fontId="15" fillId="0" borderId="6" xfId="71" applyNumberFormat="1" applyFont="1" applyBorder="1"/>
    <xf numFmtId="0" fontId="15" fillId="0" borderId="6" xfId="71" applyFont="1" applyBorder="1"/>
    <xf numFmtId="0" fontId="21" fillId="0" borderId="0" xfId="71" applyFont="1" applyBorder="1"/>
    <xf numFmtId="0" fontId="12" fillId="0" borderId="2" xfId="71" applyFont="1" applyBorder="1"/>
    <xf numFmtId="0" fontId="15" fillId="0" borderId="0" xfId="71" applyFont="1"/>
    <xf numFmtId="0" fontId="13" fillId="0" borderId="2" xfId="71" applyFont="1" applyBorder="1" applyAlignment="1">
      <alignment horizontal="right"/>
    </xf>
    <xf numFmtId="0" fontId="13" fillId="0" borderId="2" xfId="71" applyFont="1" applyBorder="1"/>
    <xf numFmtId="0" fontId="15" fillId="0" borderId="2" xfId="71" applyFont="1" applyBorder="1"/>
    <xf numFmtId="0" fontId="13" fillId="0" borderId="3" xfId="71" applyFont="1" applyBorder="1" applyAlignment="1">
      <alignment vertical="center"/>
    </xf>
    <xf numFmtId="0" fontId="12" fillId="0" borderId="6" xfId="71" applyFont="1" applyBorder="1"/>
    <xf numFmtId="164" fontId="14" fillId="0" borderId="5" xfId="71" applyNumberFormat="1" applyFont="1" applyBorder="1" applyAlignment="1">
      <alignment vertical="center"/>
    </xf>
    <xf numFmtId="0" fontId="14" fillId="0" borderId="5" xfId="71" applyFont="1" applyBorder="1" applyAlignment="1">
      <alignment vertical="center"/>
    </xf>
    <xf numFmtId="164" fontId="13" fillId="0" borderId="0" xfId="71" applyNumberFormat="1" applyFont="1" applyFill="1"/>
    <xf numFmtId="164" fontId="13" fillId="0" borderId="0" xfId="71" applyNumberFormat="1" applyFont="1"/>
    <xf numFmtId="164" fontId="15" fillId="0" borderId="5" xfId="71" applyNumberFormat="1" applyFont="1" applyFill="1" applyBorder="1" applyAlignment="1">
      <alignment vertical="center"/>
    </xf>
    <xf numFmtId="164" fontId="15" fillId="0" borderId="5" xfId="71" applyNumberFormat="1" applyFont="1" applyBorder="1" applyAlignment="1">
      <alignment vertical="center"/>
    </xf>
    <xf numFmtId="0" fontId="15" fillId="0" borderId="5" xfId="71" applyFont="1" applyBorder="1" applyAlignment="1">
      <alignment vertical="center"/>
    </xf>
    <xf numFmtId="164" fontId="13" fillId="0" borderId="0" xfId="71" applyNumberFormat="1" applyFont="1" applyFill="1" applyAlignment="1">
      <alignment vertical="center"/>
    </xf>
    <xf numFmtId="0" fontId="31" fillId="0" borderId="0" xfId="71" applyFont="1"/>
    <xf numFmtId="2" fontId="30" fillId="0" borderId="0" xfId="71" applyNumberFormat="1" applyFont="1" applyFill="1" applyAlignment="1">
      <alignment vertical="center"/>
    </xf>
    <xf numFmtId="2" fontId="30" fillId="0" borderId="0" xfId="71" applyNumberFormat="1" applyFont="1" applyAlignment="1">
      <alignment vertical="center"/>
    </xf>
    <xf numFmtId="0" fontId="30" fillId="0" borderId="0" xfId="71" applyFont="1" applyAlignment="1">
      <alignment vertical="center"/>
    </xf>
    <xf numFmtId="164" fontId="15" fillId="0" borderId="0" xfId="71" applyNumberFormat="1" applyFont="1" applyFill="1" applyBorder="1" applyAlignment="1">
      <alignment vertical="center"/>
    </xf>
    <xf numFmtId="164" fontId="30" fillId="0" borderId="0" xfId="71" applyNumberFormat="1" applyFont="1" applyFill="1" applyAlignment="1">
      <alignment vertical="center"/>
    </xf>
    <xf numFmtId="164" fontId="30" fillId="0" borderId="0" xfId="71" applyNumberFormat="1" applyFont="1" applyFill="1" applyBorder="1" applyAlignment="1">
      <alignment vertical="center"/>
    </xf>
    <xf numFmtId="164" fontId="30" fillId="0" borderId="0" xfId="71" applyNumberFormat="1" applyFont="1" applyAlignment="1">
      <alignment vertical="center"/>
    </xf>
    <xf numFmtId="0" fontId="27" fillId="3" borderId="3" xfId="71" applyFont="1" applyFill="1" applyBorder="1" applyAlignment="1">
      <alignment horizontal="right" vertical="center" wrapText="1"/>
    </xf>
    <xf numFmtId="0" fontId="27" fillId="3" borderId="3" xfId="71" applyFont="1" applyFill="1" applyBorder="1" applyAlignment="1">
      <alignment horizontal="right" vertical="center"/>
    </xf>
    <xf numFmtId="0" fontId="26" fillId="3" borderId="3" xfId="71" applyFont="1" applyFill="1" applyBorder="1" applyAlignment="1">
      <alignment horizontal="right" vertical="center"/>
    </xf>
    <xf numFmtId="0" fontId="27" fillId="3" borderId="0" xfId="71" applyFont="1" applyFill="1" applyBorder="1" applyAlignment="1">
      <alignment vertical="center" wrapText="1"/>
    </xf>
    <xf numFmtId="0" fontId="27" fillId="3" borderId="6" xfId="71" applyFont="1" applyFill="1" applyBorder="1" applyAlignment="1">
      <alignment horizontal="right" vertical="center"/>
    </xf>
    <xf numFmtId="0" fontId="26" fillId="3" borderId="6" xfId="71" applyFont="1" applyFill="1" applyBorder="1" applyAlignment="1">
      <alignment horizontal="right" vertical="center"/>
    </xf>
    <xf numFmtId="0" fontId="15" fillId="0" borderId="0" xfId="71" applyFont="1" applyBorder="1" applyAlignment="1">
      <alignment vertical="center"/>
    </xf>
    <xf numFmtId="0" fontId="52" fillId="0" borderId="0" xfId="71" applyFont="1" applyBorder="1"/>
    <xf numFmtId="0" fontId="52" fillId="0" borderId="6" xfId="71" applyFont="1" applyBorder="1"/>
    <xf numFmtId="0" fontId="52" fillId="0" borderId="6" xfId="71" applyFont="1" applyBorder="1" applyAlignment="1">
      <alignment vertical="center"/>
    </xf>
    <xf numFmtId="164" fontId="18" fillId="0" borderId="0" xfId="71" applyNumberFormat="1" applyFont="1" applyFill="1"/>
    <xf numFmtId="0" fontId="14" fillId="0" borderId="2" xfId="71" applyFont="1" applyFill="1" applyBorder="1"/>
    <xf numFmtId="0" fontId="15" fillId="0" borderId="2" xfId="71" applyFont="1" applyBorder="1" applyAlignment="1">
      <alignment vertical="center"/>
    </xf>
    <xf numFmtId="0" fontId="18" fillId="0" borderId="0" xfId="71" applyFont="1" applyFill="1"/>
    <xf numFmtId="2" fontId="18" fillId="0" borderId="0" xfId="71" applyNumberFormat="1" applyFont="1" applyFill="1"/>
    <xf numFmtId="0" fontId="15" fillId="0" borderId="1" xfId="71" applyFont="1" applyBorder="1"/>
    <xf numFmtId="0" fontId="62" fillId="0" borderId="1" xfId="71" applyFont="1" applyBorder="1"/>
    <xf numFmtId="0" fontId="15" fillId="0" borderId="1" xfId="71" applyFont="1" applyBorder="1" applyAlignment="1">
      <alignment vertical="center"/>
    </xf>
    <xf numFmtId="0" fontId="27" fillId="0" borderId="4" xfId="71" applyFont="1" applyFill="1" applyBorder="1" applyAlignment="1">
      <alignment horizontal="right" vertical="center"/>
    </xf>
    <xf numFmtId="0" fontId="27" fillId="0" borderId="0" xfId="71" applyFont="1" applyFill="1" applyBorder="1" applyAlignment="1">
      <alignment horizontal="right" vertical="center"/>
    </xf>
    <xf numFmtId="0" fontId="28" fillId="0" borderId="0" xfId="71" applyFont="1" applyAlignment="1">
      <alignment vertical="center"/>
    </xf>
    <xf numFmtId="165" fontId="18" fillId="0" borderId="0" xfId="71" applyNumberFormat="1" applyFont="1" applyFill="1" applyBorder="1" applyAlignment="1">
      <alignment vertical="center"/>
    </xf>
    <xf numFmtId="165" fontId="18" fillId="0" borderId="0" xfId="0" applyNumberFormat="1" applyFont="1" applyBorder="1" applyAlignment="1">
      <alignment vertical="center"/>
    </xf>
    <xf numFmtId="0" fontId="18" fillId="0" borderId="0" xfId="0" applyFont="1" applyBorder="1" applyAlignment="1">
      <alignment vertical="center"/>
    </xf>
    <xf numFmtId="0" fontId="49" fillId="0" borderId="0" xfId="0" applyFont="1" applyBorder="1" applyAlignment="1">
      <alignment horizontal="left" vertical="center"/>
    </xf>
    <xf numFmtId="165" fontId="18" fillId="38" borderId="0" xfId="71" applyNumberFormat="1" applyFont="1" applyFill="1" applyBorder="1" applyAlignment="1">
      <alignment vertical="center"/>
    </xf>
    <xf numFmtId="165" fontId="14" fillId="38" borderId="2" xfId="71" applyNumberFormat="1" applyFont="1" applyFill="1" applyBorder="1" applyAlignment="1">
      <alignment vertical="center"/>
    </xf>
    <xf numFmtId="165" fontId="17" fillId="0" borderId="2" xfId="71" applyNumberFormat="1" applyFont="1" applyFill="1" applyBorder="1" applyAlignment="1">
      <alignment vertical="center"/>
    </xf>
    <xf numFmtId="165" fontId="18" fillId="38" borderId="2" xfId="71" applyNumberFormat="1" applyFont="1" applyFill="1" applyBorder="1" applyAlignment="1">
      <alignment vertical="center"/>
    </xf>
    <xf numFmtId="165" fontId="17" fillId="0" borderId="0" xfId="71" applyNumberFormat="1" applyFont="1" applyBorder="1" applyAlignment="1">
      <alignment vertical="center"/>
    </xf>
    <xf numFmtId="3" fontId="17" fillId="37" borderId="6" xfId="71" applyNumberFormat="1" applyFont="1" applyFill="1" applyBorder="1" applyAlignment="1">
      <alignment vertical="center"/>
    </xf>
    <xf numFmtId="0" fontId="17" fillId="37" borderId="6" xfId="71" applyFont="1" applyFill="1" applyBorder="1" applyAlignment="1">
      <alignment vertical="center"/>
    </xf>
    <xf numFmtId="165" fontId="17" fillId="38" borderId="5" xfId="71" applyNumberFormat="1" applyFont="1" applyFill="1" applyBorder="1" applyAlignment="1">
      <alignment vertical="center"/>
    </xf>
    <xf numFmtId="165" fontId="17" fillId="0" borderId="5" xfId="71" applyNumberFormat="1" applyFont="1" applyFill="1" applyBorder="1" applyAlignment="1">
      <alignment vertical="center"/>
    </xf>
    <xf numFmtId="165" fontId="24" fillId="38" borderId="0" xfId="71" applyNumberFormat="1" applyFont="1" applyFill="1" applyBorder="1" applyAlignment="1">
      <alignment vertical="center"/>
    </xf>
    <xf numFmtId="165" fontId="14" fillId="38" borderId="0" xfId="71" applyNumberFormat="1" applyFont="1" applyFill="1" applyBorder="1" applyAlignment="1">
      <alignment vertical="center"/>
    </xf>
    <xf numFmtId="165" fontId="15" fillId="0" borderId="0" xfId="71" applyNumberFormat="1" applyFont="1" applyFill="1" applyAlignment="1">
      <alignment vertical="center"/>
    </xf>
    <xf numFmtId="0" fontId="21" fillId="0" borderId="0" xfId="71" applyFont="1" applyAlignment="1">
      <alignment vertical="center"/>
    </xf>
    <xf numFmtId="165" fontId="17" fillId="0" borderId="2" xfId="71" applyNumberFormat="1" applyFont="1" applyBorder="1" applyAlignment="1">
      <alignment vertical="center"/>
    </xf>
    <xf numFmtId="0" fontId="17" fillId="0" borderId="0" xfId="71" applyFont="1" applyBorder="1" applyAlignment="1">
      <alignment vertical="center"/>
    </xf>
    <xf numFmtId="165" fontId="14" fillId="0" borderId="6" xfId="71" applyNumberFormat="1" applyFont="1" applyBorder="1" applyAlignment="1">
      <alignment vertical="center"/>
    </xf>
    <xf numFmtId="0" fontId="14" fillId="0" borderId="6" xfId="71" applyFont="1" applyBorder="1" applyAlignment="1">
      <alignment vertical="center"/>
    </xf>
    <xf numFmtId="0" fontId="14" fillId="0" borderId="0" xfId="71" applyFont="1" applyBorder="1" applyAlignment="1">
      <alignment vertical="center"/>
    </xf>
    <xf numFmtId="165" fontId="18" fillId="0" borderId="0" xfId="71" applyNumberFormat="1" applyFont="1" applyBorder="1" applyAlignment="1">
      <alignment vertical="center"/>
    </xf>
    <xf numFmtId="165" fontId="17" fillId="0" borderId="3" xfId="71" applyNumberFormat="1" applyFont="1" applyBorder="1" applyAlignment="1">
      <alignment vertical="center"/>
    </xf>
    <xf numFmtId="165" fontId="17" fillId="38" borderId="0" xfId="71" applyNumberFormat="1" applyFont="1" applyFill="1" applyBorder="1" applyAlignment="1">
      <alignment vertical="center"/>
    </xf>
    <xf numFmtId="165" fontId="17" fillId="0" borderId="0" xfId="71" applyNumberFormat="1" applyFont="1" applyFill="1" applyBorder="1" applyAlignment="1">
      <alignment vertical="center"/>
    </xf>
    <xf numFmtId="0" fontId="12" fillId="0" borderId="5" xfId="71" applyFont="1" applyBorder="1" applyAlignment="1">
      <alignment vertical="center"/>
    </xf>
    <xf numFmtId="165" fontId="17" fillId="0" borderId="5" xfId="71" applyNumberFormat="1" applyFont="1" applyBorder="1" applyAlignment="1">
      <alignment vertical="center"/>
    </xf>
    <xf numFmtId="0" fontId="12" fillId="0" borderId="0" xfId="71" applyFont="1" applyFill="1" applyAlignment="1">
      <alignment vertical="center"/>
    </xf>
    <xf numFmtId="3" fontId="15" fillId="0" borderId="0" xfId="71" applyNumberFormat="1" applyFont="1" applyFill="1" applyAlignment="1">
      <alignment vertical="center"/>
    </xf>
    <xf numFmtId="165" fontId="14" fillId="38" borderId="0" xfId="71" applyNumberFormat="1" applyFont="1" applyFill="1" applyBorder="1" applyAlignment="1"/>
    <xf numFmtId="165" fontId="15" fillId="0" borderId="0" xfId="71" applyNumberFormat="1" applyFont="1" applyBorder="1" applyAlignment="1"/>
    <xf numFmtId="0" fontId="12" fillId="0" borderId="0" xfId="71" applyFont="1" applyAlignment="1"/>
    <xf numFmtId="165" fontId="14" fillId="38" borderId="2" xfId="71" applyNumberFormat="1" applyFont="1" applyFill="1" applyBorder="1" applyAlignment="1"/>
    <xf numFmtId="165" fontId="15" fillId="0" borderId="2" xfId="71" applyNumberFormat="1" applyFont="1" applyBorder="1" applyAlignment="1"/>
    <xf numFmtId="0" fontId="15" fillId="0" borderId="2" xfId="71" applyFont="1" applyBorder="1" applyAlignment="1"/>
    <xf numFmtId="165" fontId="14" fillId="38" borderId="5" xfId="71" applyNumberFormat="1" applyFont="1" applyFill="1" applyBorder="1" applyAlignment="1">
      <alignment vertical="center"/>
    </xf>
    <xf numFmtId="165" fontId="15" fillId="0" borderId="1" xfId="71" applyNumberFormat="1" applyFont="1" applyBorder="1" applyAlignment="1">
      <alignment vertical="center"/>
    </xf>
    <xf numFmtId="0" fontId="15" fillId="36" borderId="3" xfId="71" applyFont="1" applyFill="1" applyBorder="1" applyAlignment="1">
      <alignment horizontal="center" vertical="center"/>
    </xf>
    <xf numFmtId="0" fontId="16" fillId="2" borderId="3" xfId="71" applyFont="1" applyFill="1" applyBorder="1" applyAlignment="1">
      <alignment horizontal="left" vertical="center"/>
    </xf>
    <xf numFmtId="0" fontId="15" fillId="2" borderId="3" xfId="71" applyFont="1" applyFill="1" applyBorder="1" applyAlignment="1">
      <alignment horizontal="center" vertical="center"/>
    </xf>
    <xf numFmtId="0" fontId="16" fillId="2" borderId="6" xfId="71" applyFont="1" applyFill="1" applyBorder="1" applyAlignment="1">
      <alignment horizontal="left" vertical="center"/>
    </xf>
    <xf numFmtId="165" fontId="22" fillId="38" borderId="0" xfId="71" applyNumberFormat="1" applyFont="1" applyFill="1" applyBorder="1" applyAlignment="1">
      <alignment vertical="center"/>
    </xf>
    <xf numFmtId="165" fontId="22" fillId="0" borderId="0" xfId="71" applyNumberFormat="1" applyFont="1" applyBorder="1" applyAlignment="1">
      <alignment vertical="center"/>
    </xf>
    <xf numFmtId="0" fontId="22" fillId="0" borderId="0" xfId="71" applyFont="1" applyBorder="1" applyAlignment="1">
      <alignment vertical="center"/>
    </xf>
    <xf numFmtId="0" fontId="22" fillId="0" borderId="0" xfId="71" applyFont="1" applyBorder="1" applyAlignment="1">
      <alignment vertical="top"/>
    </xf>
    <xf numFmtId="0" fontId="28" fillId="0" borderId="0" xfId="71" applyFont="1"/>
    <xf numFmtId="0" fontId="28" fillId="0" borderId="0" xfId="71" applyFont="1" applyBorder="1"/>
    <xf numFmtId="0" fontId="18" fillId="0" borderId="0" xfId="71" applyFont="1" applyBorder="1" applyAlignment="1">
      <alignment vertical="top"/>
    </xf>
    <xf numFmtId="165" fontId="14" fillId="0" borderId="0" xfId="71" applyNumberFormat="1" applyFont="1" applyBorder="1" applyAlignment="1">
      <alignment vertical="center"/>
    </xf>
    <xf numFmtId="165" fontId="14" fillId="0" borderId="2" xfId="71" applyNumberFormat="1" applyFont="1" applyBorder="1" applyAlignment="1">
      <alignment vertical="center"/>
    </xf>
    <xf numFmtId="165" fontId="14" fillId="0" borderId="2" xfId="71" applyNumberFormat="1" applyFont="1" applyFill="1" applyBorder="1" applyAlignment="1">
      <alignment vertical="center"/>
    </xf>
    <xf numFmtId="0" fontId="14" fillId="0" borderId="2" xfId="71" applyFont="1" applyBorder="1" applyAlignment="1">
      <alignment vertical="center"/>
    </xf>
    <xf numFmtId="0" fontId="14" fillId="0" borderId="2" xfId="71" applyFont="1" applyBorder="1" applyAlignment="1">
      <alignment vertical="top"/>
    </xf>
    <xf numFmtId="0" fontId="29" fillId="0" borderId="0" xfId="71" applyFont="1"/>
    <xf numFmtId="165" fontId="24" fillId="38" borderId="0" xfId="71" applyNumberFormat="1" applyFont="1" applyFill="1"/>
    <xf numFmtId="165" fontId="24" fillId="0" borderId="0" xfId="71" applyNumberFormat="1" applyFont="1"/>
    <xf numFmtId="165" fontId="24" fillId="0" borderId="0" xfId="71" applyNumberFormat="1" applyFont="1" applyFill="1"/>
    <xf numFmtId="0" fontId="24" fillId="0" borderId="0" xfId="71" applyFont="1" applyBorder="1" applyAlignment="1">
      <alignment vertical="center"/>
    </xf>
    <xf numFmtId="0" fontId="24" fillId="0" borderId="0" xfId="71" applyFont="1" applyBorder="1" applyAlignment="1">
      <alignment vertical="top"/>
    </xf>
    <xf numFmtId="0" fontId="18" fillId="0" borderId="0" xfId="71" applyFont="1"/>
    <xf numFmtId="0" fontId="15" fillId="2" borderId="6" xfId="71" applyFont="1" applyFill="1" applyBorder="1" applyAlignment="1">
      <alignment vertical="center"/>
    </xf>
    <xf numFmtId="165" fontId="18" fillId="0" borderId="2" xfId="71" applyNumberFormat="1" applyFont="1" applyBorder="1" applyAlignment="1">
      <alignment vertical="center"/>
    </xf>
    <xf numFmtId="0" fontId="17" fillId="0" borderId="2" xfId="71" applyFont="1" applyBorder="1" applyAlignment="1">
      <alignment vertical="center"/>
    </xf>
    <xf numFmtId="0" fontId="18" fillId="0" borderId="2" xfId="71" applyFont="1" applyBorder="1" applyAlignment="1">
      <alignment vertical="center"/>
    </xf>
    <xf numFmtId="0" fontId="51" fillId="0" borderId="0" xfId="71" applyFont="1"/>
    <xf numFmtId="0" fontId="27" fillId="35" borderId="3" xfId="71" applyFont="1" applyFill="1" applyBorder="1" applyAlignment="1">
      <alignment horizontal="center" vertical="center" wrapText="1"/>
    </xf>
    <xf numFmtId="0" fontId="51" fillId="3" borderId="3" xfId="71" applyFont="1" applyFill="1" applyBorder="1"/>
    <xf numFmtId="0" fontId="27" fillId="3" borderId="3" xfId="71" applyFont="1" applyFill="1" applyBorder="1" applyAlignment="1">
      <alignment horizontal="center" vertical="center" wrapText="1"/>
    </xf>
    <xf numFmtId="0" fontId="27" fillId="3" borderId="3" xfId="71" applyFont="1" applyFill="1" applyBorder="1" applyAlignment="1">
      <alignment horizontal="center" vertical="center"/>
    </xf>
    <xf numFmtId="0" fontId="51" fillId="3" borderId="6" xfId="71" applyFont="1" applyFill="1" applyBorder="1"/>
    <xf numFmtId="0" fontId="27" fillId="3" borderId="6" xfId="71" applyFont="1" applyFill="1" applyBorder="1" applyAlignment="1">
      <alignment vertical="center" wrapText="1"/>
    </xf>
    <xf numFmtId="0" fontId="51" fillId="0" borderId="0" xfId="71" applyFont="1" applyFill="1"/>
    <xf numFmtId="0" fontId="17" fillId="0" borderId="2" xfId="71" quotePrefix="1" applyFont="1" applyBorder="1" applyAlignment="1">
      <alignment vertical="center"/>
    </xf>
    <xf numFmtId="0" fontId="28" fillId="0" borderId="2" xfId="71" applyFont="1" applyFill="1" applyBorder="1"/>
    <xf numFmtId="165" fontId="18" fillId="0" borderId="2" xfId="71" applyNumberFormat="1" applyFont="1" applyFill="1" applyBorder="1" applyAlignment="1">
      <alignment vertical="center"/>
    </xf>
    <xf numFmtId="0" fontId="18" fillId="0" borderId="2" xfId="71" quotePrefix="1" applyFont="1" applyBorder="1" applyAlignment="1">
      <alignment vertical="center"/>
    </xf>
    <xf numFmtId="0" fontId="28" fillId="0" borderId="0" xfId="71" applyFont="1" applyFill="1"/>
    <xf numFmtId="0" fontId="18" fillId="0" borderId="0" xfId="71" quotePrefix="1" applyFont="1" applyBorder="1" applyAlignment="1">
      <alignment vertical="center"/>
    </xf>
    <xf numFmtId="0" fontId="28" fillId="0" borderId="6" xfId="71" applyFont="1" applyFill="1" applyBorder="1"/>
    <xf numFmtId="165" fontId="18" fillId="0" borderId="6" xfId="71" applyNumberFormat="1" applyFont="1" applyBorder="1" applyAlignment="1">
      <alignment vertical="center"/>
    </xf>
    <xf numFmtId="0" fontId="29" fillId="0" borderId="0" xfId="71" applyFont="1" applyFill="1"/>
    <xf numFmtId="165" fontId="24" fillId="0" borderId="0" xfId="71" applyNumberFormat="1" applyFont="1" applyFill="1" applyBorder="1" applyAlignment="1">
      <alignment vertical="center"/>
    </xf>
    <xf numFmtId="0" fontId="24" fillId="0" borderId="0" xfId="71" applyFont="1" applyFill="1" applyBorder="1" applyAlignment="1">
      <alignment vertical="center"/>
    </xf>
    <xf numFmtId="165" fontId="14" fillId="0" borderId="0" xfId="71" applyNumberFormat="1" applyFont="1" applyFill="1" applyBorder="1" applyAlignment="1">
      <alignment vertical="center"/>
    </xf>
    <xf numFmtId="0" fontId="17" fillId="0" borderId="0" xfId="71" applyFont="1" applyFill="1" applyBorder="1" applyAlignment="1">
      <alignment vertical="center"/>
    </xf>
    <xf numFmtId="0" fontId="14" fillId="0" borderId="0" xfId="71" applyFont="1" applyFill="1" applyBorder="1" applyAlignment="1">
      <alignment vertical="center"/>
    </xf>
    <xf numFmtId="0" fontId="18" fillId="0" borderId="0" xfId="61" applyFont="1" applyBorder="1" applyAlignment="1">
      <alignment vertical="center"/>
    </xf>
    <xf numFmtId="0" fontId="12" fillId="0" borderId="16" xfId="71" applyFont="1" applyBorder="1"/>
    <xf numFmtId="0" fontId="16" fillId="37" borderId="3" xfId="71" applyFont="1" applyFill="1" applyBorder="1" applyAlignment="1">
      <alignment horizontal="left" vertical="center"/>
    </xf>
    <xf numFmtId="0" fontId="15" fillId="37" borderId="3" xfId="71" applyFont="1" applyFill="1" applyBorder="1" applyAlignment="1">
      <alignment horizontal="center" vertical="center"/>
    </xf>
    <xf numFmtId="0" fontId="16" fillId="37" borderId="6" xfId="71" applyFont="1" applyFill="1" applyBorder="1" applyAlignment="1">
      <alignment horizontal="left" vertical="center"/>
    </xf>
    <xf numFmtId="0" fontId="30" fillId="0" borderId="0" xfId="63" applyFont="1" applyBorder="1" applyAlignment="1">
      <alignment vertical="center"/>
    </xf>
    <xf numFmtId="164" fontId="54" fillId="0" borderId="2" xfId="61" applyNumberFormat="1" applyFont="1" applyBorder="1" applyAlignment="1">
      <alignment vertical="center"/>
    </xf>
    <xf numFmtId="0" fontId="54" fillId="0" borderId="2" xfId="61" applyFont="1" applyBorder="1" applyAlignment="1">
      <alignment vertical="center"/>
    </xf>
    <xf numFmtId="164" fontId="54" fillId="0" borderId="0" xfId="61" applyNumberFormat="1" applyFont="1" applyAlignment="1">
      <alignment vertical="center"/>
    </xf>
    <xf numFmtId="0" fontId="54" fillId="0" borderId="0" xfId="61" applyFont="1" applyAlignment="1">
      <alignment vertical="center"/>
    </xf>
    <xf numFmtId="0" fontId="15" fillId="37" borderId="6" xfId="71" applyFont="1" applyFill="1" applyBorder="1" applyAlignment="1">
      <alignment vertical="center"/>
    </xf>
    <xf numFmtId="165" fontId="14" fillId="0" borderId="0" xfId="0" applyNumberFormat="1" applyFont="1" applyBorder="1" applyAlignment="1">
      <alignment vertical="center"/>
    </xf>
    <xf numFmtId="165" fontId="13" fillId="0" borderId="0" xfId="0" applyNumberFormat="1" applyFont="1" applyBorder="1" applyAlignment="1">
      <alignment vertical="center"/>
    </xf>
    <xf numFmtId="0" fontId="19" fillId="0" borderId="0" xfId="0" applyFont="1" applyBorder="1" applyAlignment="1">
      <alignment horizontal="left" vertical="center"/>
    </xf>
    <xf numFmtId="165" fontId="15" fillId="38" borderId="0" xfId="0" applyNumberFormat="1" applyFont="1" applyFill="1" applyAlignment="1">
      <alignment vertical="center"/>
    </xf>
    <xf numFmtId="0" fontId="15" fillId="0" borderId="0" xfId="0" applyFont="1" applyFill="1" applyAlignment="1">
      <alignment vertical="center"/>
    </xf>
    <xf numFmtId="165" fontId="15" fillId="0" borderId="0" xfId="0" applyNumberFormat="1" applyFont="1" applyFill="1" applyBorder="1" applyAlignment="1">
      <alignment vertical="center"/>
    </xf>
    <xf numFmtId="165" fontId="15" fillId="0" borderId="0" xfId="0" applyNumberFormat="1" applyFont="1" applyFill="1" applyAlignment="1">
      <alignment vertical="center"/>
    </xf>
    <xf numFmtId="164" fontId="13" fillId="0" borderId="0" xfId="71" applyNumberFormat="1" applyFont="1" applyFill="1" applyBorder="1" applyAlignment="1">
      <alignment vertical="center"/>
    </xf>
    <xf numFmtId="2" fontId="30" fillId="0" borderId="0" xfId="71" applyNumberFormat="1" applyFont="1" applyFill="1" applyBorder="1" applyAlignment="1">
      <alignment vertical="center"/>
    </xf>
    <xf numFmtId="164" fontId="14" fillId="0" borderId="0" xfId="71" applyNumberFormat="1" applyFont="1" applyFill="1" applyBorder="1" applyAlignment="1">
      <alignment vertical="center"/>
    </xf>
    <xf numFmtId="0" fontId="13" fillId="37" borderId="3" xfId="0" applyFont="1" applyFill="1" applyBorder="1" applyAlignment="1">
      <alignment vertical="center"/>
    </xf>
    <xf numFmtId="164" fontId="13" fillId="38" borderId="0" xfId="0" applyNumberFormat="1" applyFont="1" applyFill="1" applyAlignment="1">
      <alignment vertical="center"/>
    </xf>
    <xf numFmtId="165" fontId="17" fillId="38" borderId="2" xfId="0" applyNumberFormat="1" applyFont="1" applyFill="1" applyBorder="1" applyAlignment="1">
      <alignment vertical="center"/>
    </xf>
    <xf numFmtId="165" fontId="13" fillId="0" borderId="0" xfId="71" applyNumberFormat="1" applyFont="1" applyFill="1"/>
    <xf numFmtId="164" fontId="15" fillId="0" borderId="0" xfId="0" applyNumberFormat="1" applyFont="1" applyAlignment="1">
      <alignment vertical="center"/>
    </xf>
    <xf numFmtId="164" fontId="15" fillId="38" borderId="0" xfId="0" applyNumberFormat="1" applyFont="1" applyFill="1" applyAlignment="1">
      <alignment vertical="center"/>
    </xf>
    <xf numFmtId="0" fontId="14" fillId="0" borderId="2" xfId="0" applyFont="1" applyBorder="1" applyAlignment="1">
      <alignment horizontal="left" vertical="center"/>
    </xf>
    <xf numFmtId="0" fontId="59" fillId="0" borderId="0" xfId="71" applyFont="1"/>
    <xf numFmtId="169" fontId="13" fillId="0" borderId="0" xfId="71" applyNumberFormat="1" applyFont="1"/>
    <xf numFmtId="0" fontId="14" fillId="0" borderId="1" xfId="0" applyFont="1" applyBorder="1"/>
    <xf numFmtId="0" fontId="14" fillId="0" borderId="1" xfId="71" applyFont="1" applyBorder="1"/>
    <xf numFmtId="169" fontId="14" fillId="0" borderId="1" xfId="71" applyNumberFormat="1" applyFont="1" applyBorder="1"/>
    <xf numFmtId="0" fontId="14" fillId="0" borderId="2" xfId="0" applyFont="1" applyBorder="1"/>
    <xf numFmtId="0" fontId="14" fillId="0" borderId="2" xfId="71" applyFont="1" applyBorder="1"/>
    <xf numFmtId="169" fontId="14" fillId="0" borderId="2" xfId="71" applyNumberFormat="1" applyFont="1" applyBorder="1"/>
    <xf numFmtId="169" fontId="14" fillId="0" borderId="0" xfId="71" applyNumberFormat="1" applyFont="1" applyBorder="1"/>
    <xf numFmtId="169" fontId="17" fillId="0" borderId="5" xfId="71" applyNumberFormat="1" applyFont="1" applyBorder="1" applyAlignment="1">
      <alignment vertical="center"/>
    </xf>
    <xf numFmtId="0" fontId="12" fillId="0" borderId="0" xfId="54"/>
    <xf numFmtId="165" fontId="15" fillId="0" borderId="2" xfId="81" applyNumberFormat="1" applyFont="1" applyBorder="1" applyAlignment="1">
      <alignment vertical="center"/>
    </xf>
    <xf numFmtId="165" fontId="13" fillId="0" borderId="0" xfId="81" applyNumberFormat="1" applyFont="1" applyAlignment="1">
      <alignment vertical="center"/>
    </xf>
    <xf numFmtId="169" fontId="15" fillId="0" borderId="2" xfId="0" applyNumberFormat="1" applyFont="1" applyBorder="1" applyAlignment="1">
      <alignment vertical="center"/>
    </xf>
    <xf numFmtId="0" fontId="0" fillId="0" borderId="0" xfId="54" applyFont="1"/>
    <xf numFmtId="0" fontId="17" fillId="0" borderId="0" xfId="0" applyFont="1" applyBorder="1" applyAlignment="1">
      <alignment vertical="center"/>
    </xf>
    <xf numFmtId="0" fontId="17" fillId="0" borderId="0" xfId="0" applyFont="1" applyBorder="1" applyAlignment="1">
      <alignment horizontal="left" vertical="center"/>
    </xf>
    <xf numFmtId="169" fontId="17" fillId="0" borderId="0" xfId="71" applyNumberFormat="1" applyFont="1" applyBorder="1" applyAlignment="1">
      <alignment vertical="center"/>
    </xf>
    <xf numFmtId="169" fontId="50" fillId="0" borderId="0" xfId="71" applyNumberFormat="1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0" fontId="14" fillId="0" borderId="5" xfId="0" applyFont="1" applyBorder="1" applyAlignment="1">
      <alignment horizontal="left" vertical="center"/>
    </xf>
    <xf numFmtId="169" fontId="14" fillId="0" borderId="5" xfId="71" applyNumberFormat="1" applyFont="1" applyBorder="1" applyAlignment="1">
      <alignment vertical="center"/>
    </xf>
    <xf numFmtId="169" fontId="15" fillId="0" borderId="2" xfId="81" applyNumberFormat="1" applyFont="1" applyBorder="1" applyAlignment="1">
      <alignment vertical="center"/>
    </xf>
    <xf numFmtId="169" fontId="13" fillId="0" borderId="0" xfId="81" applyNumberFormat="1" applyFont="1" applyAlignment="1">
      <alignment vertical="center"/>
    </xf>
    <xf numFmtId="169" fontId="17" fillId="0" borderId="5" xfId="81" applyNumberFormat="1" applyFont="1" applyFill="1" applyBorder="1" applyAlignment="1">
      <alignment vertical="center"/>
    </xf>
    <xf numFmtId="0" fontId="18" fillId="0" borderId="5" xfId="0" applyFont="1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0" fontId="18" fillId="0" borderId="5" xfId="71" applyFont="1" applyBorder="1" applyAlignment="1">
      <alignment vertical="center"/>
    </xf>
    <xf numFmtId="169" fontId="18" fillId="0" borderId="5" xfId="71" applyNumberFormat="1" applyFont="1" applyBorder="1" applyAlignment="1">
      <alignment vertical="center"/>
    </xf>
    <xf numFmtId="0" fontId="13" fillId="0" borderId="0" xfId="1" quotePrefix="1" applyFont="1" applyFill="1" applyAlignment="1">
      <alignment horizontal="right"/>
    </xf>
    <xf numFmtId="169" fontId="48" fillId="38" borderId="2" xfId="71" applyNumberFormat="1" applyFont="1" applyFill="1" applyBorder="1"/>
    <xf numFmtId="169" fontId="13" fillId="38" borderId="0" xfId="71" applyNumberFormat="1" applyFont="1" applyFill="1"/>
    <xf numFmtId="169" fontId="14" fillId="38" borderId="2" xfId="71" applyNumberFormat="1" applyFont="1" applyFill="1" applyBorder="1"/>
    <xf numFmtId="169" fontId="50" fillId="38" borderId="5" xfId="71" applyNumberFormat="1" applyFont="1" applyFill="1" applyBorder="1" applyAlignment="1">
      <alignment vertical="center"/>
    </xf>
    <xf numFmtId="169" fontId="15" fillId="38" borderId="2" xfId="81" applyNumberFormat="1" applyFont="1" applyFill="1" applyBorder="1" applyAlignment="1">
      <alignment vertical="center"/>
    </xf>
    <xf numFmtId="169" fontId="13" fillId="38" borderId="0" xfId="81" applyNumberFormat="1" applyFont="1" applyFill="1" applyAlignment="1">
      <alignment vertical="center"/>
    </xf>
    <xf numFmtId="169" fontId="17" fillId="38" borderId="5" xfId="81" applyNumberFormat="1" applyFont="1" applyFill="1" applyBorder="1" applyAlignment="1">
      <alignment vertical="center"/>
    </xf>
    <xf numFmtId="169" fontId="14" fillId="38" borderId="5" xfId="71" applyNumberFormat="1" applyFont="1" applyFill="1" applyBorder="1" applyAlignment="1">
      <alignment vertical="center"/>
    </xf>
    <xf numFmtId="169" fontId="17" fillId="38" borderId="5" xfId="71" applyNumberFormat="1" applyFont="1" applyFill="1" applyBorder="1" applyAlignment="1">
      <alignment vertical="center"/>
    </xf>
    <xf numFmtId="169" fontId="18" fillId="38" borderId="5" xfId="71" applyNumberFormat="1" applyFont="1" applyFill="1" applyBorder="1" applyAlignment="1">
      <alignment vertical="center"/>
    </xf>
    <xf numFmtId="165" fontId="48" fillId="38" borderId="2" xfId="71" applyNumberFormat="1" applyFont="1" applyFill="1" applyBorder="1" applyAlignment="1">
      <alignment vertical="center"/>
    </xf>
    <xf numFmtId="165" fontId="50" fillId="38" borderId="5" xfId="71" applyNumberFormat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21" fillId="0" borderId="0" xfId="71" applyFont="1" applyFill="1"/>
    <xf numFmtId="0" fontId="15" fillId="0" borderId="0" xfId="1" applyFont="1" applyFill="1" applyBorder="1"/>
    <xf numFmtId="0" fontId="15" fillId="0" borderId="0" xfId="71" applyFont="1" applyAlignment="1">
      <alignment vertical="center"/>
    </xf>
    <xf numFmtId="0" fontId="15" fillId="37" borderId="5" xfId="71" applyFont="1" applyFill="1" applyBorder="1" applyAlignment="1">
      <alignment vertical="center"/>
    </xf>
    <xf numFmtId="0" fontId="64" fillId="0" borderId="0" xfId="63" applyFont="1" applyBorder="1" applyAlignment="1">
      <alignment vertical="center"/>
    </xf>
    <xf numFmtId="3" fontId="64" fillId="0" borderId="0" xfId="71" applyNumberFormat="1" applyFont="1" applyFill="1" applyBorder="1" applyAlignment="1">
      <alignment vertical="center"/>
    </xf>
    <xf numFmtId="165" fontId="64" fillId="0" borderId="0" xfId="71" applyNumberFormat="1" applyFont="1" applyFill="1" applyBorder="1" applyAlignment="1">
      <alignment vertical="center"/>
    </xf>
    <xf numFmtId="165" fontId="64" fillId="38" borderId="0" xfId="71" applyNumberFormat="1" applyFont="1" applyFill="1" applyBorder="1" applyAlignment="1">
      <alignment vertical="center"/>
    </xf>
    <xf numFmtId="0" fontId="13" fillId="0" borderId="0" xfId="71" applyFont="1" applyAlignment="1"/>
    <xf numFmtId="164" fontId="13" fillId="0" borderId="0" xfId="71" applyNumberFormat="1" applyFont="1" applyAlignment="1"/>
    <xf numFmtId="164" fontId="13" fillId="0" borderId="0" xfId="71" applyNumberFormat="1" applyFont="1" applyFill="1" applyAlignment="1"/>
    <xf numFmtId="165" fontId="17" fillId="0" borderId="0" xfId="0" applyNumberFormat="1" applyFont="1" applyBorder="1" applyAlignment="1">
      <alignment vertical="center"/>
    </xf>
    <xf numFmtId="165" fontId="20" fillId="38" borderId="5" xfId="0" applyNumberFormat="1" applyFont="1" applyFill="1" applyBorder="1" applyAlignment="1">
      <alignment vertical="center"/>
    </xf>
    <xf numFmtId="165" fontId="50" fillId="38" borderId="5" xfId="0" applyNumberFormat="1" applyFont="1" applyFill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21" fillId="0" borderId="0" xfId="54" applyFont="1"/>
    <xf numFmtId="0" fontId="22" fillId="0" borderId="0" xfId="0" applyFont="1" applyAlignment="1">
      <alignment vertical="center"/>
    </xf>
    <xf numFmtId="0" fontId="22" fillId="0" borderId="0" xfId="0" applyFont="1" applyFill="1" applyBorder="1" applyAlignment="1">
      <alignment vertical="center"/>
    </xf>
    <xf numFmtId="165" fontId="18" fillId="0" borderId="0" xfId="0" applyNumberFormat="1" applyFont="1" applyFill="1" applyBorder="1" applyAlignment="1">
      <alignment vertical="center"/>
    </xf>
    <xf numFmtId="169" fontId="13" fillId="0" borderId="0" xfId="0" applyNumberFormat="1" applyFont="1" applyFill="1" applyAlignment="1">
      <alignment vertical="center"/>
    </xf>
    <xf numFmtId="0" fontId="15" fillId="0" borderId="2" xfId="0" applyFont="1" applyFill="1" applyBorder="1" applyAlignment="1">
      <alignment horizontal="left" vertical="center"/>
    </xf>
    <xf numFmtId="165" fontId="15" fillId="0" borderId="2" xfId="0" applyNumberFormat="1" applyFont="1" applyFill="1" applyBorder="1" applyAlignment="1">
      <alignment vertical="center"/>
    </xf>
    <xf numFmtId="169" fontId="15" fillId="0" borderId="2" xfId="0" applyNumberFormat="1" applyFont="1" applyFill="1" applyBorder="1" applyAlignment="1">
      <alignment vertical="center"/>
    </xf>
    <xf numFmtId="0" fontId="13" fillId="0" borderId="2" xfId="0" applyFont="1" applyFill="1" applyBorder="1" applyAlignment="1">
      <alignment horizontal="left" vertical="center"/>
    </xf>
    <xf numFmtId="0" fontId="13" fillId="0" borderId="2" xfId="0" applyFont="1" applyFill="1" applyBorder="1" applyAlignment="1">
      <alignment vertical="center"/>
    </xf>
    <xf numFmtId="165" fontId="13" fillId="0" borderId="2" xfId="0" applyNumberFormat="1" applyFont="1" applyFill="1" applyBorder="1" applyAlignment="1">
      <alignment vertical="center"/>
    </xf>
    <xf numFmtId="165" fontId="17" fillId="0" borderId="5" xfId="0" applyNumberFormat="1" applyFont="1" applyFill="1" applyBorder="1" applyAlignment="1">
      <alignment vertical="center"/>
    </xf>
    <xf numFmtId="0" fontId="17" fillId="0" borderId="0" xfId="0" applyFont="1" applyFill="1" applyAlignment="1">
      <alignment vertical="center"/>
    </xf>
    <xf numFmtId="165" fontId="14" fillId="0" borderId="0" xfId="0" applyNumberFormat="1" applyFont="1" applyFill="1" applyBorder="1" applyAlignment="1">
      <alignment vertical="center"/>
    </xf>
    <xf numFmtId="169" fontId="15" fillId="0" borderId="0" xfId="0" applyNumberFormat="1" applyFont="1" applyFill="1" applyAlignment="1">
      <alignment vertical="center"/>
    </xf>
    <xf numFmtId="0" fontId="17" fillId="0" borderId="2" xfId="0" applyFont="1" applyFill="1" applyBorder="1" applyAlignment="1">
      <alignment vertical="center"/>
    </xf>
    <xf numFmtId="165" fontId="14" fillId="0" borderId="2" xfId="0" applyNumberFormat="1" applyFont="1" applyFill="1" applyBorder="1" applyAlignment="1">
      <alignment vertical="center"/>
    </xf>
    <xf numFmtId="0" fontId="14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left" vertical="center"/>
    </xf>
    <xf numFmtId="165" fontId="14" fillId="0" borderId="1" xfId="0" applyNumberFormat="1" applyFont="1" applyFill="1" applyBorder="1" applyAlignment="1">
      <alignment vertical="center"/>
    </xf>
    <xf numFmtId="0" fontId="15" fillId="0" borderId="1" xfId="1" applyFont="1" applyBorder="1" applyAlignment="1">
      <alignment vertical="center"/>
    </xf>
    <xf numFmtId="169" fontId="14" fillId="0" borderId="0" xfId="71" applyNumberFormat="1" applyFont="1" applyBorder="1" applyAlignment="1">
      <alignment vertical="center"/>
    </xf>
    <xf numFmtId="169" fontId="13" fillId="0" borderId="0" xfId="71" applyNumberFormat="1" applyFont="1" applyAlignment="1">
      <alignment vertical="center"/>
    </xf>
    <xf numFmtId="169" fontId="13" fillId="38" borderId="0" xfId="71" applyNumberFormat="1" applyFont="1" applyFill="1" applyAlignment="1">
      <alignment vertical="center"/>
    </xf>
    <xf numFmtId="169" fontId="19" fillId="38" borderId="0" xfId="71" applyNumberFormat="1" applyFont="1" applyFill="1" applyAlignment="1">
      <alignment vertical="center"/>
    </xf>
    <xf numFmtId="0" fontId="52" fillId="0" borderId="0" xfId="71" applyFont="1" applyBorder="1" applyAlignment="1">
      <alignment vertical="center"/>
    </xf>
    <xf numFmtId="0" fontId="13" fillId="0" borderId="0" xfId="71" quotePrefix="1" applyFont="1"/>
    <xf numFmtId="165" fontId="15" fillId="0" borderId="0" xfId="71" applyNumberFormat="1" applyFont="1" applyBorder="1" applyAlignment="1">
      <alignment vertical="center"/>
    </xf>
    <xf numFmtId="165" fontId="13" fillId="0" borderId="2" xfId="71" applyNumberFormat="1" applyFont="1" applyBorder="1"/>
    <xf numFmtId="164" fontId="13" fillId="0" borderId="2" xfId="71" applyNumberFormat="1" applyFont="1" applyBorder="1" applyAlignment="1">
      <alignment vertical="center"/>
    </xf>
    <xf numFmtId="3" fontId="13" fillId="0" borderId="0" xfId="63" applyNumberFormat="1" applyFont="1" applyBorder="1" applyAlignment="1">
      <alignment vertical="center"/>
    </xf>
    <xf numFmtId="3" fontId="13" fillId="0" borderId="0" xfId="63" applyNumberFormat="1" applyFont="1" applyFill="1" applyBorder="1" applyAlignment="1">
      <alignment vertical="center"/>
    </xf>
    <xf numFmtId="0" fontId="13" fillId="0" borderId="0" xfId="71" applyFont="1" applyBorder="1" applyAlignment="1">
      <alignment vertical="center"/>
    </xf>
    <xf numFmtId="0" fontId="64" fillId="0" borderId="0" xfId="71" applyFont="1" applyBorder="1" applyAlignment="1">
      <alignment vertical="center"/>
    </xf>
    <xf numFmtId="164" fontId="18" fillId="0" borderId="0" xfId="71" applyNumberFormat="1" applyFont="1" applyFill="1" applyAlignment="1">
      <alignment vertical="center"/>
    </xf>
    <xf numFmtId="164" fontId="18" fillId="0" borderId="0" xfId="71" applyNumberFormat="1" applyFont="1" applyFill="1" applyBorder="1"/>
    <xf numFmtId="164" fontId="18" fillId="0" borderId="0" xfId="71" applyNumberFormat="1" applyFont="1" applyFill="1" applyBorder="1" applyAlignment="1">
      <alignment vertical="center"/>
    </xf>
    <xf numFmtId="0" fontId="17" fillId="0" borderId="3" xfId="71" applyFont="1" applyBorder="1" applyAlignment="1">
      <alignment vertical="center"/>
    </xf>
    <xf numFmtId="165" fontId="17" fillId="0" borderId="3" xfId="71" applyNumberFormat="1" applyFont="1" applyFill="1" applyBorder="1" applyAlignment="1">
      <alignment vertical="center"/>
    </xf>
    <xf numFmtId="0" fontId="12" fillId="0" borderId="3" xfId="71" applyFont="1" applyBorder="1"/>
    <xf numFmtId="165" fontId="14" fillId="38" borderId="2" xfId="0" applyNumberFormat="1" applyFont="1" applyFill="1" applyBorder="1" applyAlignment="1">
      <alignment vertical="center"/>
    </xf>
    <xf numFmtId="165" fontId="18" fillId="38" borderId="0" xfId="0" applyNumberFormat="1" applyFont="1" applyFill="1" applyBorder="1" applyAlignment="1">
      <alignment vertical="center"/>
    </xf>
    <xf numFmtId="165" fontId="14" fillId="38" borderId="0" xfId="0" applyNumberFormat="1" applyFont="1" applyFill="1" applyBorder="1" applyAlignment="1">
      <alignment vertical="center"/>
    </xf>
    <xf numFmtId="165" fontId="20" fillId="38" borderId="0" xfId="0" applyNumberFormat="1" applyFont="1" applyFill="1" applyAlignment="1">
      <alignment vertical="center"/>
    </xf>
    <xf numFmtId="0" fontId="17" fillId="0" borderId="5" xfId="0" applyFont="1" applyFill="1" applyBorder="1" applyAlignment="1">
      <alignment horizontal="left" vertical="center"/>
    </xf>
    <xf numFmtId="165" fontId="15" fillId="0" borderId="2" xfId="71" applyNumberFormat="1" applyFont="1" applyFill="1" applyBorder="1" applyAlignment="1"/>
    <xf numFmtId="165" fontId="15" fillId="38" borderId="2" xfId="71" applyNumberFormat="1" applyFont="1" applyFill="1" applyBorder="1" applyAlignment="1"/>
    <xf numFmtId="0" fontId="15" fillId="0" borderId="2" xfId="63" applyFont="1" applyBorder="1" applyAlignment="1"/>
    <xf numFmtId="3" fontId="15" fillId="0" borderId="2" xfId="71" applyNumberFormat="1" applyFont="1" applyFill="1" applyBorder="1" applyAlignment="1"/>
    <xf numFmtId="0" fontId="15" fillId="2" borderId="6" xfId="71" applyFont="1" applyFill="1" applyBorder="1" applyAlignment="1">
      <alignment horizontal="left" vertical="center"/>
    </xf>
    <xf numFmtId="0" fontId="15" fillId="2" borderId="3" xfId="71" applyFont="1" applyFill="1" applyBorder="1" applyAlignment="1">
      <alignment horizontal="left" vertical="center"/>
    </xf>
    <xf numFmtId="0" fontId="15" fillId="2" borderId="6" xfId="71" applyFont="1" applyFill="1" applyBorder="1" applyAlignment="1">
      <alignment horizontal="center" vertical="center"/>
    </xf>
    <xf numFmtId="0" fontId="15" fillId="37" borderId="6" xfId="71" applyFont="1" applyFill="1" applyBorder="1" applyAlignment="1">
      <alignment horizontal="center" vertical="center"/>
    </xf>
    <xf numFmtId="0" fontId="21" fillId="0" borderId="0" xfId="71" applyFont="1" applyAlignment="1"/>
    <xf numFmtId="0" fontId="17" fillId="0" borderId="0" xfId="0" applyFont="1" applyFill="1" applyBorder="1" applyAlignment="1">
      <alignment horizontal="left" vertical="center"/>
    </xf>
    <xf numFmtId="165" fontId="17" fillId="0" borderId="0" xfId="0" applyNumberFormat="1" applyFont="1" applyFill="1" applyBorder="1" applyAlignment="1">
      <alignment vertical="center"/>
    </xf>
    <xf numFmtId="165" fontId="15" fillId="0" borderId="0" xfId="7" applyNumberFormat="1" applyFont="1" applyFill="1" applyBorder="1" applyAlignment="1">
      <alignment vertical="center"/>
    </xf>
    <xf numFmtId="165" fontId="15" fillId="0" borderId="0" xfId="7" applyNumberFormat="1" applyFont="1" applyFill="1" applyBorder="1" applyAlignment="1">
      <alignment horizontal="center" vertical="center"/>
    </xf>
    <xf numFmtId="165" fontId="13" fillId="0" borderId="0" xfId="7" applyNumberFormat="1" applyFont="1" applyFill="1" applyBorder="1" applyAlignment="1">
      <alignment vertical="center"/>
    </xf>
    <xf numFmtId="165" fontId="13" fillId="0" borderId="0" xfId="7" applyNumberFormat="1" applyFont="1" applyFill="1" applyBorder="1" applyAlignment="1">
      <alignment horizontal="center" vertical="center"/>
    </xf>
    <xf numFmtId="165" fontId="17" fillId="0" borderId="0" xfId="7" applyNumberFormat="1" applyFont="1" applyFill="1" applyBorder="1" applyAlignment="1">
      <alignment vertical="center"/>
    </xf>
    <xf numFmtId="165" fontId="17" fillId="0" borderId="0" xfId="7" applyNumberFormat="1" applyFont="1" applyFill="1" applyBorder="1" applyAlignment="1">
      <alignment horizontal="center" vertical="center"/>
    </xf>
    <xf numFmtId="0" fontId="21" fillId="0" borderId="0" xfId="71" applyFont="1" applyFill="1" applyBorder="1"/>
    <xf numFmtId="3" fontId="17" fillId="0" borderId="0" xfId="71" applyNumberFormat="1" applyFont="1" applyFill="1" applyBorder="1" applyAlignment="1">
      <alignment vertical="center"/>
    </xf>
    <xf numFmtId="3" fontId="17" fillId="0" borderId="0" xfId="71" applyNumberFormat="1" applyFont="1" applyFill="1" applyBorder="1" applyAlignment="1">
      <alignment horizontal="center" vertical="center"/>
    </xf>
    <xf numFmtId="0" fontId="12" fillId="0" borderId="0" xfId="71" applyFont="1" applyFill="1" applyBorder="1" applyAlignment="1">
      <alignment vertical="center"/>
    </xf>
    <xf numFmtId="0" fontId="27" fillId="0" borderId="0" xfId="71" applyFont="1" applyFill="1" applyBorder="1" applyAlignment="1">
      <alignment horizontal="right" vertical="center" wrapText="1"/>
    </xf>
    <xf numFmtId="0" fontId="15" fillId="0" borderId="0" xfId="1" applyFont="1" applyFill="1" applyBorder="1" applyAlignment="1">
      <alignment horizontal="center" vertical="center"/>
    </xf>
    <xf numFmtId="164" fontId="13" fillId="0" borderId="0" xfId="0" applyNumberFormat="1" applyFont="1" applyFill="1" applyBorder="1"/>
    <xf numFmtId="164" fontId="13" fillId="0" borderId="0" xfId="0" applyNumberFormat="1" applyFont="1" applyFill="1" applyBorder="1" applyAlignment="1">
      <alignment horizontal="right"/>
    </xf>
    <xf numFmtId="0" fontId="15" fillId="0" borderId="0" xfId="0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right"/>
    </xf>
    <xf numFmtId="165" fontId="13" fillId="0" borderId="0" xfId="61" applyNumberFormat="1" applyFont="1" applyFill="1" applyBorder="1" applyAlignment="1">
      <alignment vertical="center"/>
    </xf>
    <xf numFmtId="0" fontId="19" fillId="0" borderId="0" xfId="0" applyFont="1" applyFill="1" applyBorder="1" applyAlignment="1">
      <alignment vertical="center" wrapText="1"/>
    </xf>
    <xf numFmtId="0" fontId="17" fillId="0" borderId="0" xfId="71" quotePrefix="1" applyFont="1" applyBorder="1" applyAlignment="1">
      <alignment vertical="center"/>
    </xf>
    <xf numFmtId="165" fontId="17" fillId="38" borderId="6" xfId="71" applyNumberFormat="1" applyFont="1" applyFill="1" applyBorder="1" applyAlignment="1">
      <alignment vertical="center"/>
    </xf>
    <xf numFmtId="0" fontId="51" fillId="0" borderId="0" xfId="71" applyFont="1" applyFill="1" applyBorder="1"/>
    <xf numFmtId="165" fontId="17" fillId="0" borderId="6" xfId="71" applyNumberFormat="1" applyFont="1" applyFill="1" applyBorder="1" applyAlignment="1">
      <alignment vertical="center"/>
    </xf>
    <xf numFmtId="0" fontId="51" fillId="0" borderId="6" xfId="71" applyFont="1" applyFill="1" applyBorder="1"/>
    <xf numFmtId="0" fontId="51" fillId="0" borderId="0" xfId="71" applyFont="1" applyBorder="1"/>
    <xf numFmtId="165" fontId="50" fillId="0" borderId="0" xfId="71" applyNumberFormat="1" applyFont="1" applyFill="1" applyBorder="1" applyAlignment="1">
      <alignment vertical="center"/>
    </xf>
    <xf numFmtId="169" fontId="50" fillId="0" borderId="0" xfId="71" applyNumberFormat="1" applyFont="1" applyFill="1" applyBorder="1" applyAlignment="1">
      <alignment vertical="center"/>
    </xf>
    <xf numFmtId="0" fontId="17" fillId="0" borderId="6" xfId="0" applyFont="1" applyBorder="1" applyAlignment="1">
      <alignment horizontal="left" vertical="center"/>
    </xf>
    <xf numFmtId="0" fontId="19" fillId="0" borderId="0" xfId="1" applyFont="1" applyBorder="1" applyAlignment="1">
      <alignment horizontal="left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3" fillId="0" borderId="6" xfId="71" applyFont="1" applyBorder="1" applyAlignment="1">
      <alignment horizontal="left" vertical="center"/>
    </xf>
    <xf numFmtId="0" fontId="13" fillId="0" borderId="3" xfId="71" applyFont="1" applyBorder="1" applyAlignment="1">
      <alignment horizontal="left" vertical="center"/>
    </xf>
    <xf numFmtId="0" fontId="15" fillId="0" borderId="6" xfId="71" applyFont="1" applyBorder="1" applyAlignment="1">
      <alignment horizontal="right" vertical="center"/>
    </xf>
    <xf numFmtId="0" fontId="15" fillId="0" borderId="3" xfId="71" applyFont="1" applyBorder="1" applyAlignment="1">
      <alignment horizontal="right" vertical="center"/>
    </xf>
    <xf numFmtId="0" fontId="15" fillId="37" borderId="5" xfId="7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left" vertical="center"/>
    </xf>
    <xf numFmtId="0" fontId="18" fillId="2" borderId="3" xfId="0" applyFont="1" applyFill="1" applyBorder="1" applyAlignment="1">
      <alignment horizontal="left" vertical="center"/>
    </xf>
    <xf numFmtId="0" fontId="27" fillId="3" borderId="5" xfId="71" applyFont="1" applyFill="1" applyBorder="1" applyAlignment="1">
      <alignment horizontal="center" vertical="center" wrapText="1"/>
    </xf>
    <xf numFmtId="0" fontId="27" fillId="3" borderId="6" xfId="71" applyFont="1" applyFill="1" applyBorder="1" applyAlignment="1">
      <alignment horizontal="left" vertical="center" wrapText="1"/>
    </xf>
    <xf numFmtId="0" fontId="27" fillId="3" borderId="3" xfId="71" applyFont="1" applyFill="1" applyBorder="1" applyAlignment="1">
      <alignment horizontal="left" vertical="center" wrapText="1"/>
    </xf>
    <xf numFmtId="0" fontId="13" fillId="2" borderId="6" xfId="71" applyFont="1" applyFill="1" applyBorder="1" applyAlignment="1">
      <alignment horizontal="left" vertical="center"/>
    </xf>
    <xf numFmtId="0" fontId="13" fillId="2" borderId="3" xfId="71" applyFont="1" applyFill="1" applyBorder="1" applyAlignment="1">
      <alignment horizontal="left" vertical="center"/>
    </xf>
    <xf numFmtId="0" fontId="15" fillId="36" borderId="6" xfId="71" applyFont="1" applyFill="1" applyBorder="1" applyAlignment="1">
      <alignment horizontal="center" vertical="center"/>
    </xf>
    <xf numFmtId="0" fontId="15" fillId="2" borderId="6" xfId="71" applyFont="1" applyFill="1" applyBorder="1" applyAlignment="1">
      <alignment horizontal="center" vertical="center"/>
    </xf>
    <xf numFmtId="0" fontId="13" fillId="0" borderId="4" xfId="71" applyFont="1" applyBorder="1" applyAlignment="1">
      <alignment horizontal="left" vertical="center" wrapText="1"/>
    </xf>
    <xf numFmtId="0" fontId="19" fillId="0" borderId="6" xfId="1" applyFont="1" applyBorder="1" applyAlignment="1">
      <alignment horizontal="left" vertical="center" wrapText="1"/>
    </xf>
    <xf numFmtId="0" fontId="15" fillId="37" borderId="6" xfId="71" applyFont="1" applyFill="1" applyBorder="1" applyAlignment="1">
      <alignment horizontal="left" vertical="center"/>
    </xf>
    <xf numFmtId="0" fontId="15" fillId="37" borderId="3" xfId="71" applyFont="1" applyFill="1" applyBorder="1" applyAlignment="1">
      <alignment horizontal="left" vertical="center"/>
    </xf>
    <xf numFmtId="0" fontId="27" fillId="3" borderId="6" xfId="71" applyFont="1" applyFill="1" applyBorder="1" applyAlignment="1">
      <alignment horizontal="left" vertical="center"/>
    </xf>
    <xf numFmtId="0" fontId="27" fillId="3" borderId="3" xfId="71" applyFont="1" applyFill="1" applyBorder="1" applyAlignment="1">
      <alignment horizontal="left" vertical="center"/>
    </xf>
    <xf numFmtId="3" fontId="14" fillId="35" borderId="6" xfId="71" applyNumberFormat="1" applyFont="1" applyFill="1" applyBorder="1" applyAlignment="1">
      <alignment horizontal="center" vertical="center"/>
    </xf>
    <xf numFmtId="0" fontId="15" fillId="38" borderId="6" xfId="71" applyFont="1" applyFill="1" applyBorder="1" applyAlignment="1">
      <alignment horizontal="center" vertical="center" wrapText="1"/>
    </xf>
    <xf numFmtId="0" fontId="15" fillId="38" borderId="3" xfId="71" applyFont="1" applyFill="1" applyBorder="1" applyAlignment="1">
      <alignment horizontal="center" vertical="center" wrapText="1"/>
    </xf>
    <xf numFmtId="0" fontId="13" fillId="0" borderId="6" xfId="71" applyFont="1" applyBorder="1" applyAlignment="1">
      <alignment horizontal="left" vertical="center" wrapText="1"/>
    </xf>
    <xf numFmtId="0" fontId="13" fillId="0" borderId="3" xfId="71" applyFont="1" applyBorder="1" applyAlignment="1">
      <alignment horizontal="left" vertical="center" wrapText="1"/>
    </xf>
  </cellXfs>
  <cellStyles count="82">
    <cellStyle name="20 % - Akzent1" xfId="28" builtinId="30" customBuiltin="1"/>
    <cellStyle name="20 % - Akzent2" xfId="32" builtinId="34" customBuiltin="1"/>
    <cellStyle name="20 % - Akzent3" xfId="36" builtinId="38" customBuiltin="1"/>
    <cellStyle name="20 % - Akzent4" xfId="40" builtinId="42" customBuiltin="1"/>
    <cellStyle name="20 % - Akzent5" xfId="44" builtinId="46" customBuiltin="1"/>
    <cellStyle name="20 % - Akzent6" xfId="48" builtinId="50" customBuiltin="1"/>
    <cellStyle name="40 % - Akzent1" xfId="29" builtinId="31" customBuiltin="1"/>
    <cellStyle name="40 % - Akzent2" xfId="33" builtinId="35" customBuiltin="1"/>
    <cellStyle name="40 % - Akzent3" xfId="37" builtinId="39" customBuiltin="1"/>
    <cellStyle name="40 % - Akzent4" xfId="41" builtinId="43" customBuiltin="1"/>
    <cellStyle name="40 % - Akzent5" xfId="45" builtinId="47" customBuiltin="1"/>
    <cellStyle name="40 % - Akzent6" xfId="49" builtinId="51" customBuiltin="1"/>
    <cellStyle name="60 % - Akzent1" xfId="30" builtinId="32" customBuiltin="1"/>
    <cellStyle name="60 % - Akzent2" xfId="34" builtinId="36" customBuiltin="1"/>
    <cellStyle name="60 % - Akzent3" xfId="38" builtinId="40" customBuiltin="1"/>
    <cellStyle name="60 % - Akzent4" xfId="42" builtinId="44" customBuiltin="1"/>
    <cellStyle name="60 % - Akzent5" xfId="46" builtinId="48" customBuiltin="1"/>
    <cellStyle name="60 % - Akzent6" xfId="50" builtinId="52" customBuiltin="1"/>
    <cellStyle name="Akzent1" xfId="27" builtinId="29" customBuiltin="1"/>
    <cellStyle name="Akzent2" xfId="31" builtinId="33" customBuiltin="1"/>
    <cellStyle name="Akzent3" xfId="35" builtinId="37" customBuiltin="1"/>
    <cellStyle name="Akzent4" xfId="39" builtinId="41" customBuiltin="1"/>
    <cellStyle name="Akzent5" xfId="43" builtinId="45" customBuiltin="1"/>
    <cellStyle name="Akzent6" xfId="47" builtinId="49" customBuiltin="1"/>
    <cellStyle name="Ausgabe" xfId="20" builtinId="21" customBuiltin="1"/>
    <cellStyle name="Berechnung" xfId="21" builtinId="22" customBuiltin="1"/>
    <cellStyle name="Eingabe" xfId="19" builtinId="20" customBuiltin="1"/>
    <cellStyle name="Ergebnis" xfId="26" builtinId="25" customBuiltin="1"/>
    <cellStyle name="Erklärender Text" xfId="25" builtinId="53" customBuiltin="1"/>
    <cellStyle name="Gut" xfId="16" builtinId="26" customBuiltin="1"/>
    <cellStyle name="Komma" xfId="69" builtinId="3"/>
    <cellStyle name="Komma 18" xfId="65"/>
    <cellStyle name="Komma 18 2" xfId="72"/>
    <cellStyle name="Komma 18 3" xfId="81"/>
    <cellStyle name="Komma 2" xfId="79"/>
    <cellStyle name="Komma 2 5" xfId="58"/>
    <cellStyle name="Neutral" xfId="18" builtinId="28" customBuiltin="1"/>
    <cellStyle name="Normal_1.1" xfId="80"/>
    <cellStyle name="Notiz 2" xfId="52"/>
    <cellStyle name="Prozent 2" xfId="3"/>
    <cellStyle name="Prozent 3" xfId="9"/>
    <cellStyle name="Prozent 3 2" xfId="60"/>
    <cellStyle name="Schlecht" xfId="17" builtinId="27" customBuiltin="1"/>
    <cellStyle name="Standard" xfId="0" builtinId="0"/>
    <cellStyle name="Standard 10" xfId="5"/>
    <cellStyle name="Standard 10 2" xfId="6"/>
    <cellStyle name="Standard 12 2" xfId="54"/>
    <cellStyle name="Standard 2" xfId="2"/>
    <cellStyle name="Standard 2 2" xfId="4"/>
    <cellStyle name="Standard 2 2 2" xfId="64"/>
    <cellStyle name="Standard 2 2 2 2" xfId="76"/>
    <cellStyle name="Standard 2 3" xfId="55"/>
    <cellStyle name="Standard 2 3 2" xfId="71"/>
    <cellStyle name="Standard 2 4" xfId="63"/>
    <cellStyle name="Standard 2 4 3" xfId="68"/>
    <cellStyle name="Standard 28" xfId="57"/>
    <cellStyle name="Standard 29" xfId="73"/>
    <cellStyle name="Standard 3" xfId="8"/>
    <cellStyle name="Standard 3 2" xfId="61"/>
    <cellStyle name="Standard 3 3" xfId="75"/>
    <cellStyle name="Standard 30 2" xfId="1"/>
    <cellStyle name="Standard 31" xfId="74"/>
    <cellStyle name="Standard 31 3" xfId="62"/>
    <cellStyle name="Standard 32 2 2" xfId="53"/>
    <cellStyle name="Standard 33 2" xfId="10"/>
    <cellStyle name="Standard 4" xfId="51"/>
    <cellStyle name="Standard 4 2" xfId="67"/>
    <cellStyle name="Standard 40 3" xfId="56"/>
    <cellStyle name="Standard 41" xfId="7"/>
    <cellStyle name="Standard 5" xfId="59"/>
    <cellStyle name="Standard 6" xfId="70"/>
    <cellStyle name="Standard 6 2" xfId="77"/>
    <cellStyle name="Standard 7" xfId="78"/>
    <cellStyle name="Überschrift" xfId="11" builtinId="15" customBuiltin="1"/>
    <cellStyle name="Überschrift 1" xfId="12" builtinId="16" customBuiltin="1"/>
    <cellStyle name="Überschrift 2" xfId="13" builtinId="17" customBuiltin="1"/>
    <cellStyle name="Überschrift 3" xfId="14" builtinId="18" customBuiltin="1"/>
    <cellStyle name="Überschrift 4" xfId="15" builtinId="19" customBuiltin="1"/>
    <cellStyle name="Verknüpfte Zelle" xfId="22" builtinId="24" customBuiltin="1"/>
    <cellStyle name="Währung 3 2" xfId="66"/>
    <cellStyle name="Warnender Text" xfId="24" builtinId="11" customBuiltin="1"/>
    <cellStyle name="Zelle überprüfen" xfId="23" builtinId="23" customBuiltin="1"/>
  </cellStyles>
  <dxfs count="14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C6DBE4"/>
      <color rgb="FFFFCCCC"/>
      <color rgb="FFFFCCFF"/>
      <color rgb="FFFCB2F8"/>
      <color rgb="FFB3CFDB"/>
      <color rgb="FFEBF5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4%20Budget/03%20Berichte/Budgetbericht/2020/01%20Tabellenmappe%20Budgetbericht%202018_2019%20aktualisierung%20nach%20A&#196;A%20und%20Notifikation_AL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362406157/%C3%9CVO-GES-HL-AG(aktu99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04%20Budget/05%20Budgetcontrolling/2019/00%20Controlling%20aktuell/Infos/Abweichung_17-06-3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302034253/LANGZEI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329105161/EK%20Tabelle%2010%20Okti%202005_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LZ"/>
      <sheetName val="Daten Budgetbericht-UG"/>
      <sheetName val="BudgetberichtjeUG_BMG_Aend"/>
      <sheetName val="Eckwerte"/>
      <sheetName val="Wirtschaftliche Eckdaten"/>
      <sheetName val="Ubersicht nach UG"/>
      <sheetName val="BFG-BFRG-Vergleich 2018_2019"/>
      <sheetName val="UG20_Arbeit"/>
      <sheetName val="UG23_Details"/>
      <sheetName val="UG23_Personen"/>
      <sheetName val="Öffentliche Abgaben UG16"/>
      <sheetName val="Öffentliche Abgaben UG16 Grafik"/>
      <sheetName val="Tab 6a alt"/>
      <sheetName val="Tab 6 (2)"/>
      <sheetName val="Tab 6 Ende 2011"/>
      <sheetName val="Tab 11 (2)"/>
      <sheetName val="Trad. Methode"/>
      <sheetName val="Ertragsanteile"/>
      <sheetName val="Ertragsanteile und Transfer"/>
      <sheetName val="PV"/>
      <sheetName val="KV"/>
      <sheetName val="UV"/>
      <sheetName val="Zahlungen an die SV"/>
      <sheetName val="EU"/>
      <sheetName val="Tab 16b"/>
      <sheetName val="Infrastruktur"/>
      <sheetName val="Infrastruktur_OEBB"/>
      <sheetName val="Finanzverb_Außerbudg"/>
      <sheetName val="GesamtwirtschIndikatoren"/>
      <sheetName val="Rechtsträger-Schulden"/>
      <sheetName val="Rechtsträger-Saldo"/>
      <sheetName val="Maastricht-Überl"/>
      <sheetName val="ÖffSektor"/>
      <sheetName val="Prognosevergleich"/>
      <sheetName val="Zinsszenarien"/>
      <sheetName val="Tabelle_Makroszenarien"/>
      <sheetName val="Haftungen"/>
      <sheetName val="IFIs"/>
      <sheetName val="Tab 22 (2)"/>
      <sheetName val="Tabx 24"/>
      <sheetName val="Klima"/>
      <sheetName val="FinStagRahmen"/>
      <sheetName val="Oekonomische Gliederung"/>
      <sheetName val="Ubersicht nach UG DIFF"/>
      <sheetName val="Maastricht ÜL Edi"/>
      <sheetName val="UG22 bereinigt"/>
      <sheetName val="UG41 annuitaeten"/>
      <sheetName val="Maastricht_Schuldenstand"/>
      <sheetName val="AMP"/>
      <sheetName val="Tabel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>
        <row r="4">
          <cell r="A4" t="str">
            <v>Öffentliche Unternehmen</v>
          </cell>
          <cell r="B4" t="str">
            <v>in % des BIP</v>
          </cell>
          <cell r="C4">
            <v>45.9</v>
          </cell>
          <cell r="D4">
            <v>28</v>
          </cell>
          <cell r="E4">
            <v>7.2</v>
          </cell>
          <cell r="F4">
            <v>16.399999999999999</v>
          </cell>
          <cell r="G4">
            <v>4.4000000000000004</v>
          </cell>
          <cell r="H4">
            <v>0</v>
          </cell>
        </row>
        <row r="6">
          <cell r="A6" t="str">
            <v>Öffentliche Unternehmen</v>
          </cell>
          <cell r="B6" t="str">
            <v>in Mio. €</v>
          </cell>
          <cell r="C6">
            <v>158047</v>
          </cell>
          <cell r="D6">
            <v>96372</v>
          </cell>
          <cell r="E6">
            <v>24738</v>
          </cell>
          <cell r="F6">
            <v>56622</v>
          </cell>
          <cell r="G6">
            <v>15012</v>
          </cell>
          <cell r="H6">
            <v>0</v>
          </cell>
        </row>
        <row r="7">
          <cell r="D7">
            <v>50342</v>
          </cell>
          <cell r="E7">
            <v>4321</v>
          </cell>
          <cell r="F7">
            <v>45044</v>
          </cell>
          <cell r="G7">
            <v>977</v>
          </cell>
          <cell r="H7">
            <v>0</v>
          </cell>
        </row>
        <row r="8">
          <cell r="D8">
            <v>46030</v>
          </cell>
          <cell r="E8">
            <v>20417</v>
          </cell>
          <cell r="F8">
            <v>11578</v>
          </cell>
          <cell r="G8">
            <v>14035</v>
          </cell>
          <cell r="H8">
            <v>0</v>
          </cell>
        </row>
        <row r="9">
          <cell r="D9">
            <v>4729</v>
          </cell>
          <cell r="E9">
            <v>373</v>
          </cell>
          <cell r="F9">
            <v>1864</v>
          </cell>
          <cell r="G9">
            <v>2492</v>
          </cell>
          <cell r="H9">
            <v>0</v>
          </cell>
        </row>
      </sheetData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/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ldung BMF ab 2013"/>
      <sheetName val="Meldung BMF neu"/>
      <sheetName val="Meldung BMF alt"/>
      <sheetName val="7 58"/>
      <sheetName val="8 58"/>
      <sheetName val="7 58 alt"/>
      <sheetName val="8 58 alt"/>
      <sheetName val="1 58 alt"/>
      <sheetName val="2 58 alt"/>
      <sheetName val="echte Tilg Bufinli"/>
      <sheetName val="Berechnung cash"/>
      <sheetName val="esvg ges."/>
      <sheetName val="Berechnung esvg"/>
      <sheetName val="an erfolg"/>
      <sheetName val="an cash"/>
      <sheetName val="det nom"/>
      <sheetName val="an esvg"/>
      <sheetName val="det esvg"/>
      <sheetName val="det esvg spesen"/>
      <sheetName val="UG 51 detail"/>
      <sheetName val="q erfolg abfrage"/>
      <sheetName val="Tabelle1"/>
      <sheetName val="Prozedere"/>
      <sheetName val="Parame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6">
          <cell r="D66">
            <v>0</v>
          </cell>
          <cell r="H66">
            <v>0</v>
          </cell>
        </row>
        <row r="67">
          <cell r="D67">
            <v>242689093.60000002</v>
          </cell>
          <cell r="H67">
            <v>113647734.37306556</v>
          </cell>
        </row>
        <row r="68">
          <cell r="D68">
            <v>0</v>
          </cell>
          <cell r="H68">
            <v>0</v>
          </cell>
        </row>
        <row r="138">
          <cell r="D138">
            <v>0</v>
          </cell>
          <cell r="H138">
            <v>0</v>
          </cell>
        </row>
        <row r="139">
          <cell r="D139">
            <v>745360920.52999997</v>
          </cell>
          <cell r="H139">
            <v>96704531.024353623</v>
          </cell>
        </row>
        <row r="140">
          <cell r="D140">
            <v>0</v>
          </cell>
          <cell r="H140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A85-96 (2)"/>
    </sheetNames>
    <sheetDataSet>
      <sheetData sheetId="0" refreshError="1">
        <row r="23">
          <cell r="D23">
            <v>0.32664689710231809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"/>
      <sheetName val="fr"/>
      <sheetName val="de"/>
    </sheetNames>
    <sheetDataSet>
      <sheetData sheetId="0">
        <row r="2">
          <cell r="A2" t="str">
            <v xml:space="preserve"> </v>
          </cell>
        </row>
        <row r="5">
          <cell r="A5" t="str">
            <v xml:space="preserve">KEY POINTS OF THE FORECAST  </v>
          </cell>
        </row>
        <row r="7">
          <cell r="Z7" t="str">
            <v xml:space="preserve"> Date : </v>
          </cell>
        </row>
        <row r="8">
          <cell r="N8">
            <v>2003</v>
          </cell>
          <cell r="S8">
            <v>2004</v>
          </cell>
          <cell r="X8">
            <v>2005</v>
          </cell>
          <cell r="AC8">
            <v>2006</v>
          </cell>
        </row>
        <row r="9">
          <cell r="N9" t="str">
            <v xml:space="preserve">Level </v>
          </cell>
        </row>
        <row r="10">
          <cell r="A10" t="str">
            <v xml:space="preserve"> Exchange rates, annual average                   </v>
          </cell>
        </row>
        <row r="11">
          <cell r="A11" t="str">
            <v xml:space="preserve"> 1. Effective (% change) </v>
          </cell>
        </row>
        <row r="12">
          <cell r="A12" t="str">
            <v xml:space="preserve"> 2. US dollar (1 USD = ) </v>
          </cell>
        </row>
        <row r="13">
          <cell r="A13" t="str">
            <v xml:space="preserve"> 3. euro (1 EUR = ) </v>
          </cell>
        </row>
        <row r="14">
          <cell r="A14" t="str">
            <v xml:space="preserve"> Interest rates, annual average                   </v>
          </cell>
        </row>
        <row r="15">
          <cell r="A15" t="str">
            <v xml:space="preserve"> 4. Short-term interest rate </v>
          </cell>
        </row>
        <row r="16">
          <cell r="A16" t="str">
            <v xml:space="preserve"> 5. Long-term interest rate </v>
          </cell>
        </row>
        <row r="17">
          <cell r="N17" t="str">
            <v xml:space="preserve">% change on previous year </v>
          </cell>
        </row>
        <row r="18">
          <cell r="A18" t="str">
            <v xml:space="preserve"> 6. Export markets total  </v>
          </cell>
        </row>
        <row r="19">
          <cell r="A19" t="str">
            <v xml:space="preserve"> 7. Import prices of goods  </v>
          </cell>
        </row>
        <row r="20">
          <cell r="A20" t="str">
            <v xml:space="preserve"> 8. Final demand </v>
          </cell>
        </row>
        <row r="21">
          <cell r="A21" t="str">
            <v xml:space="preserve"> 9. GDP </v>
          </cell>
        </row>
        <row r="22">
          <cell r="A22" t="str">
            <v xml:space="preserve">10. Output gap (relative to trend) </v>
          </cell>
        </row>
        <row r="23">
          <cell r="A23" t="str">
            <v xml:space="preserve">11. Employment (persons) </v>
          </cell>
        </row>
        <row r="24">
          <cell r="A24" t="str">
            <v xml:space="preserve">12. Unemployment rate (level) (Eurostat) </v>
          </cell>
        </row>
        <row r="25">
          <cell r="A25" t="str">
            <v xml:space="preserve">13. GDP per person employed </v>
          </cell>
        </row>
        <row r="26">
          <cell r="A26" t="str">
            <v xml:space="preserve">14. Compensation of employees per head </v>
          </cell>
        </row>
        <row r="27">
          <cell r="A27" t="str">
            <v xml:space="preserve">15. Unit labour costs       </v>
          </cell>
        </row>
        <row r="28">
          <cell r="A28" t="str">
            <v xml:space="preserve">16. Relative unit labour costs in common currency </v>
          </cell>
        </row>
        <row r="29">
          <cell r="A29" t="str">
            <v xml:space="preserve">17. HICP    </v>
          </cell>
        </row>
        <row r="30">
          <cell r="A30" t="str">
            <v xml:space="preserve">18. National CPI </v>
          </cell>
        </row>
        <row r="31">
          <cell r="N31" t="str">
            <v xml:space="preserve">Level as % of GDP </v>
          </cell>
        </row>
        <row r="32">
          <cell r="A32" t="str">
            <v xml:space="preserve">19. Current external balance </v>
          </cell>
        </row>
        <row r="33">
          <cell r="A33" t="str">
            <v xml:space="preserve">20. Private sector net lending          </v>
          </cell>
        </row>
        <row r="34">
          <cell r="A34" t="str">
            <v xml:space="preserve"> General government </v>
          </cell>
        </row>
        <row r="35">
          <cell r="A35" t="str">
            <v xml:space="preserve">21. Net lending </v>
          </cell>
        </row>
        <row r="36">
          <cell r="A36" t="str">
            <v xml:space="preserve">22. Cyclically-adjusted primary balance </v>
          </cell>
        </row>
        <row r="37">
          <cell r="A37" t="str">
            <v xml:space="preserve">23. Gross debt </v>
          </cell>
        </row>
        <row r="67">
          <cell r="A67" t="str">
            <v xml:space="preserve"> Table 1</v>
          </cell>
        </row>
        <row r="68">
          <cell r="A68" t="str">
            <v xml:space="preserve"> USE AND SUPPLY OF GOODS AND SERVICES  </v>
          </cell>
        </row>
        <row r="69">
          <cell r="A69" t="str">
            <v xml:space="preserve"> VOLUMES </v>
          </cell>
        </row>
        <row r="71">
          <cell r="A71" t="str">
            <v xml:space="preserve"> Country:</v>
          </cell>
        </row>
        <row r="72">
          <cell r="A72" t="str">
            <v xml:space="preserve"> Currency unit: </v>
          </cell>
        </row>
        <row r="73">
          <cell r="A73" t="str">
            <v xml:space="preserve"> ESA 95</v>
          </cell>
          <cell r="Z73" t="str">
            <v xml:space="preserve"> Date : </v>
          </cell>
        </row>
        <row r="74">
          <cell r="I74" t="str">
            <v xml:space="preserve">ESA 95 </v>
          </cell>
          <cell r="M74">
            <v>2003</v>
          </cell>
          <cell r="V74">
            <v>2004</v>
          </cell>
          <cell r="Z74">
            <v>2005</v>
          </cell>
          <cell r="AD74">
            <v>2006</v>
          </cell>
        </row>
        <row r="75">
          <cell r="I75" t="str">
            <v>code</v>
          </cell>
          <cell r="M75" t="str">
            <v xml:space="preserve">Level </v>
          </cell>
          <cell r="R75" t="str">
            <v xml:space="preserve">Percentage change </v>
          </cell>
        </row>
        <row r="76">
          <cell r="A76" t="str">
            <v xml:space="preserve"> 1. Private consumption expenditure  </v>
          </cell>
          <cell r="I76" t="str">
            <v>P3</v>
          </cell>
        </row>
        <row r="77">
          <cell r="A77" t="str">
            <v xml:space="preserve"> 2. Government consumption expenditure  </v>
          </cell>
          <cell r="I77" t="str">
            <v>P3</v>
          </cell>
        </row>
        <row r="78">
          <cell r="A78" t="str">
            <v xml:space="preserve"> 3. Gross fixed capital formation  </v>
          </cell>
          <cell r="I78" t="str">
            <v>P51</v>
          </cell>
        </row>
        <row r="79">
          <cell r="A79" t="str">
            <v xml:space="preserve"> 4. Final domestic demand (1+2+3) </v>
          </cell>
        </row>
        <row r="80">
          <cell r="A80" t="str">
            <v xml:space="preserve"> 5. Change in inventories + net acquisition of  </v>
          </cell>
        </row>
        <row r="81">
          <cell r="A81" t="str">
            <v xml:space="preserve">    valuables as % of GDP  </v>
          </cell>
          <cell r="I81" t="str">
            <v>P52+P53</v>
          </cell>
        </row>
        <row r="82">
          <cell r="A82" t="str">
            <v xml:space="preserve"> 6. Domestic demand (4+5)  </v>
          </cell>
        </row>
        <row r="83">
          <cell r="A83" t="str">
            <v xml:space="preserve"> 7. Exports of goods and services  </v>
          </cell>
          <cell r="I83" t="str">
            <v>P6</v>
          </cell>
        </row>
        <row r="84">
          <cell r="A84" t="str">
            <v xml:space="preserve"> 7a. - of which goods  </v>
          </cell>
          <cell r="I84" t="str">
            <v>P61</v>
          </cell>
        </row>
        <row r="85">
          <cell r="A85" t="str">
            <v xml:space="preserve"> 7b. - of which services </v>
          </cell>
          <cell r="I85" t="str">
            <v>P62</v>
          </cell>
        </row>
        <row r="86">
          <cell r="A86" t="str">
            <v xml:space="preserve"> 8. Final demand (6+7) </v>
          </cell>
        </row>
        <row r="87">
          <cell r="A87" t="str">
            <v xml:space="preserve"> 9. Imports of goods and services  </v>
          </cell>
          <cell r="I87" t="str">
            <v>P7</v>
          </cell>
        </row>
        <row r="88">
          <cell r="A88" t="str">
            <v xml:space="preserve"> 9a. - of which goods  </v>
          </cell>
          <cell r="I88" t="str">
            <v>P71</v>
          </cell>
        </row>
        <row r="89">
          <cell r="A89" t="str">
            <v xml:space="preserve"> 9b. - of which services </v>
          </cell>
          <cell r="I89" t="str">
            <v>P72</v>
          </cell>
        </row>
        <row r="90">
          <cell r="A90" t="str">
            <v xml:space="preserve">10. Gross domestic product at market prices (8-9)  </v>
          </cell>
          <cell r="I90" t="str">
            <v>B1*g</v>
          </cell>
        </row>
        <row r="91">
          <cell r="R91" t="str">
            <v xml:space="preserve">Contribution to change in GDP </v>
          </cell>
        </row>
        <row r="92">
          <cell r="A92" t="str">
            <v xml:space="preserve">11. Final domestic demand  </v>
          </cell>
        </row>
        <row r="93">
          <cell r="A93" t="str">
            <v xml:space="preserve">12. Change in inventories + net acq. of valuables </v>
          </cell>
          <cell r="I93" t="str">
            <v>P52+P53</v>
          </cell>
        </row>
        <row r="94">
          <cell r="A94" t="str">
            <v xml:space="preserve">13. External balance of trade in goods and services  </v>
          </cell>
          <cell r="I94" t="str">
            <v>B11</v>
          </cell>
        </row>
        <row r="95">
          <cell r="A95" t="str">
            <v xml:space="preserve"> </v>
          </cell>
        </row>
        <row r="132">
          <cell r="A132" t="str">
            <v xml:space="preserve"> Table 2</v>
          </cell>
        </row>
        <row r="133">
          <cell r="A133" t="str">
            <v xml:space="preserve"> QUARTERLY PROFILES </v>
          </cell>
        </row>
        <row r="135">
          <cell r="A135" t="str">
            <v xml:space="preserve"> Country: </v>
          </cell>
        </row>
        <row r="136">
          <cell r="A136" t="str">
            <v xml:space="preserve"> Currency unit: </v>
          </cell>
        </row>
        <row r="137">
          <cell r="A137" t="str">
            <v xml:space="preserve"> ESA 95</v>
          </cell>
          <cell r="Z137" t="str">
            <v xml:space="preserve"> Date : </v>
          </cell>
        </row>
        <row r="138">
          <cell r="J138">
            <v>2004</v>
          </cell>
          <cell r="R138">
            <v>2005</v>
          </cell>
          <cell r="Z138">
            <v>2006</v>
          </cell>
        </row>
        <row r="139">
          <cell r="J139" t="str">
            <v>I</v>
          </cell>
          <cell r="L139" t="str">
            <v>II</v>
          </cell>
          <cell r="N139" t="str">
            <v>III</v>
          </cell>
          <cell r="P139" t="str">
            <v>IV</v>
          </cell>
          <cell r="R139" t="str">
            <v>I</v>
          </cell>
          <cell r="T139" t="str">
            <v>II</v>
          </cell>
          <cell r="V139" t="str">
            <v>III</v>
          </cell>
          <cell r="X139" t="str">
            <v>IV</v>
          </cell>
          <cell r="Z139" t="str">
            <v>I</v>
          </cell>
          <cell r="AB139" t="str">
            <v>II</v>
          </cell>
          <cell r="AD139" t="str">
            <v>III</v>
          </cell>
          <cell r="AF139" t="str">
            <v>IV</v>
          </cell>
        </row>
        <row r="140">
          <cell r="J140" t="str">
            <v xml:space="preserve"> USE AND SUPPLY OF GOODS AND SERVICES, VOLUMES  </v>
          </cell>
        </row>
        <row r="141">
          <cell r="J141" t="str">
            <v xml:space="preserve">Percentage change from previous quarter </v>
          </cell>
        </row>
        <row r="142">
          <cell r="A142" t="str">
            <v xml:space="preserve"> 1. Private consumption expenditure  </v>
          </cell>
        </row>
        <row r="143">
          <cell r="A143" t="str">
            <v xml:space="preserve"> 2. Government consumption expenditure  </v>
          </cell>
        </row>
        <row r="144">
          <cell r="A144" t="str">
            <v xml:space="preserve"> 3. Gross fixed capital formation  </v>
          </cell>
        </row>
        <row r="145">
          <cell r="A145" t="str">
            <v xml:space="preserve"> 4. Final domestic demand </v>
          </cell>
        </row>
        <row r="146">
          <cell r="A146" t="str">
            <v xml:space="preserve"> 5. Change in inventories + net acquisition of  </v>
          </cell>
        </row>
        <row r="147">
          <cell r="A147" t="str">
            <v xml:space="preserve">    valuables as % of GDP  </v>
          </cell>
        </row>
        <row r="148">
          <cell r="A148" t="str">
            <v xml:space="preserve"> 6. Domestic demand </v>
          </cell>
        </row>
        <row r="149">
          <cell r="A149" t="str">
            <v xml:space="preserve"> 7. Exports of goods and services  </v>
          </cell>
        </row>
        <row r="150">
          <cell r="A150" t="str">
            <v xml:space="preserve"> 8. Final demand </v>
          </cell>
        </row>
        <row r="151">
          <cell r="A151" t="str">
            <v xml:space="preserve"> 9. Imports of goods and services  </v>
          </cell>
        </row>
        <row r="152">
          <cell r="A152" t="str">
            <v xml:space="preserve">10. Gross domestic product at market prices </v>
          </cell>
        </row>
        <row r="154">
          <cell r="J154" t="str">
            <v xml:space="preserve">HARMONISED INDEX OF CONSUMER PRICES  </v>
          </cell>
        </row>
        <row r="155">
          <cell r="J155" t="str">
            <v xml:space="preserve">Percentage change from four quarters earlier </v>
          </cell>
        </row>
        <row r="156">
          <cell r="A156" t="str">
            <v xml:space="preserve">11. HICP </v>
          </cell>
        </row>
        <row r="157">
          <cell r="A157" t="str">
            <v xml:space="preserve"> </v>
          </cell>
        </row>
        <row r="161">
          <cell r="A161" t="str">
            <v xml:space="preserve"> Table 3</v>
          </cell>
        </row>
        <row r="162">
          <cell r="A162" t="str">
            <v xml:space="preserve">FURTHER ANALYSIS OF FIXED INVESTMENT  </v>
          </cell>
        </row>
        <row r="163">
          <cell r="A163" t="str">
            <v xml:space="preserve"> VOLUMES </v>
          </cell>
        </row>
        <row r="165">
          <cell r="A165" t="str">
            <v xml:space="preserve"> Country: </v>
          </cell>
        </row>
        <row r="166">
          <cell r="A166" t="str">
            <v xml:space="preserve"> Currency unit:  </v>
          </cell>
        </row>
        <row r="167">
          <cell r="A167" t="str">
            <v xml:space="preserve"> ESA 95</v>
          </cell>
          <cell r="Z167" t="str">
            <v xml:space="preserve"> Date : </v>
          </cell>
        </row>
        <row r="168">
          <cell r="I168" t="str">
            <v xml:space="preserve">ESA 95 </v>
          </cell>
          <cell r="M168">
            <v>2003</v>
          </cell>
          <cell r="V168">
            <v>2004</v>
          </cell>
          <cell r="Z168">
            <v>2005</v>
          </cell>
          <cell r="AD168">
            <v>2006</v>
          </cell>
        </row>
        <row r="169">
          <cell r="I169" t="str">
            <v>code</v>
          </cell>
          <cell r="M169" t="str">
            <v xml:space="preserve">Level </v>
          </cell>
          <cell r="R169" t="str">
            <v xml:space="preserve">Percentage change </v>
          </cell>
        </row>
        <row r="170">
          <cell r="A170" t="str">
            <v xml:space="preserve"> By sector </v>
          </cell>
          <cell r="I170" t="str">
            <v xml:space="preserve"> </v>
          </cell>
        </row>
        <row r="171">
          <cell r="A171" t="str">
            <v xml:space="preserve"> 1. General government  </v>
          </cell>
          <cell r="I171" t="str">
            <v>S13</v>
          </cell>
        </row>
        <row r="172">
          <cell r="A172" t="str">
            <v xml:space="preserve"> 2. Other domestic sectors  </v>
          </cell>
          <cell r="I172" t="str">
            <v>S1-S13</v>
          </cell>
        </row>
        <row r="173">
          <cell r="A173" t="str">
            <v xml:space="preserve"> 2a. - of which, corporations </v>
          </cell>
          <cell r="I173" t="str">
            <v>S11+S12</v>
          </cell>
        </row>
        <row r="174">
          <cell r="A174" t="str">
            <v xml:space="preserve"> 2b. - of which, households and NPISHs </v>
          </cell>
          <cell r="I174" t="str">
            <v>S14+S15</v>
          </cell>
        </row>
        <row r="175">
          <cell r="A175" t="str">
            <v xml:space="preserve"> By type of asset </v>
          </cell>
          <cell r="I175" t="str">
            <v>Pi6</v>
          </cell>
        </row>
        <row r="176">
          <cell r="A176" t="str">
            <v xml:space="preserve"> 3. Construction </v>
          </cell>
          <cell r="I176" t="str">
            <v>Pi6(4+5)</v>
          </cell>
        </row>
        <row r="177">
          <cell r="A177" t="str">
            <v xml:space="preserve"> 3a. - of which, housing </v>
          </cell>
          <cell r="I177" t="str">
            <v>Pi6(4)</v>
          </cell>
        </row>
        <row r="178">
          <cell r="A178" t="str">
            <v xml:space="preserve"> 3b. - of which, other construction </v>
          </cell>
          <cell r="I178" t="str">
            <v>Pi6(5)</v>
          </cell>
        </row>
        <row r="179">
          <cell r="A179" t="str">
            <v xml:space="preserve"> 4. Equipment  </v>
          </cell>
          <cell r="I179" t="str">
            <v>Pi6(2+3)</v>
          </cell>
        </row>
        <row r="180">
          <cell r="A180" t="str">
            <v xml:space="preserve"> 5. Other </v>
          </cell>
          <cell r="I180" t="str">
            <v>Pi6(1+6)</v>
          </cell>
        </row>
        <row r="181">
          <cell r="A181" t="str">
            <v xml:space="preserve"> 6. Gross fixed capital formation </v>
          </cell>
          <cell r="I181" t="str">
            <v>P51</v>
          </cell>
        </row>
        <row r="182">
          <cell r="A182" t="str">
            <v xml:space="preserve">    (whole economy) ( = 1+2 = 3+4+5 ) </v>
          </cell>
        </row>
        <row r="183">
          <cell r="A183" t="str">
            <v xml:space="preserve"> By industry </v>
          </cell>
        </row>
        <row r="184">
          <cell r="A184" t="str">
            <v xml:space="preserve"> 7. Manufacturing </v>
          </cell>
          <cell r="I184" t="str">
            <v>A17(D)</v>
          </cell>
        </row>
        <row r="197">
          <cell r="A197" t="str">
            <v xml:space="preserve"> Table 4</v>
          </cell>
        </row>
        <row r="198">
          <cell r="A198" t="str">
            <v xml:space="preserve">USE AND SUPPLY OF GOODS AND SERVICES  </v>
          </cell>
        </row>
        <row r="199">
          <cell r="A199" t="str">
            <v xml:space="preserve">VALUES </v>
          </cell>
        </row>
        <row r="201">
          <cell r="A201" t="str">
            <v xml:space="preserve"> Country: </v>
          </cell>
        </row>
        <row r="202">
          <cell r="A202" t="str">
            <v xml:space="preserve"> Currency unit: </v>
          </cell>
        </row>
        <row r="203">
          <cell r="A203" t="str">
            <v xml:space="preserve"> ESA 95</v>
          </cell>
          <cell r="Z203" t="str">
            <v xml:space="preserve"> Date : </v>
          </cell>
        </row>
        <row r="204">
          <cell r="J204" t="str">
            <v xml:space="preserve">Value at current prices </v>
          </cell>
        </row>
        <row r="205">
          <cell r="J205">
            <v>2003</v>
          </cell>
          <cell r="P205">
            <v>2004</v>
          </cell>
          <cell r="V205">
            <v>2005</v>
          </cell>
          <cell r="AB205">
            <v>2006</v>
          </cell>
        </row>
        <row r="206">
          <cell r="G206" t="str">
            <v xml:space="preserve">ESA 95 </v>
          </cell>
          <cell r="M206" t="str">
            <v xml:space="preserve"> %</v>
          </cell>
          <cell r="S206" t="str">
            <v xml:space="preserve"> %</v>
          </cell>
          <cell r="Y206" t="str">
            <v xml:space="preserve"> %</v>
          </cell>
          <cell r="AE206" t="str">
            <v xml:space="preserve"> %</v>
          </cell>
        </row>
        <row r="207">
          <cell r="G207" t="str">
            <v>code</v>
          </cell>
          <cell r="J207" t="str">
            <v>Level</v>
          </cell>
          <cell r="M207" t="str">
            <v xml:space="preserve"> change</v>
          </cell>
          <cell r="P207" t="str">
            <v>Level</v>
          </cell>
          <cell r="S207" t="str">
            <v xml:space="preserve"> change</v>
          </cell>
          <cell r="V207" t="str">
            <v>Level</v>
          </cell>
          <cell r="Y207" t="str">
            <v xml:space="preserve"> change</v>
          </cell>
          <cell r="AB207" t="str">
            <v>Level</v>
          </cell>
          <cell r="AE207" t="str">
            <v xml:space="preserve"> change</v>
          </cell>
        </row>
        <row r="208">
          <cell r="A208" t="str">
            <v xml:space="preserve"> 1. Private consumption expenditure  </v>
          </cell>
          <cell r="G208" t="str">
            <v>P3</v>
          </cell>
        </row>
        <row r="209">
          <cell r="A209" t="str">
            <v xml:space="preserve"> 2. Government consumption expenditure  </v>
          </cell>
          <cell r="G209" t="str">
            <v>P3</v>
          </cell>
        </row>
        <row r="210">
          <cell r="A210" t="str">
            <v xml:space="preserve"> 3. Gross fixed capital formation  </v>
          </cell>
          <cell r="G210" t="str">
            <v>P51</v>
          </cell>
        </row>
        <row r="211">
          <cell r="A211" t="str">
            <v xml:space="preserve"> 4. Final domestic demand (1+2+3) </v>
          </cell>
        </row>
        <row r="212">
          <cell r="A212" t="str">
            <v xml:space="preserve"> 5. Change in inventories + net acquisition of  </v>
          </cell>
        </row>
        <row r="213">
          <cell r="A213" t="str">
            <v xml:space="preserve">    valuables as % of GDP  </v>
          </cell>
          <cell r="G213" t="str">
            <v>P52+P53</v>
          </cell>
        </row>
        <row r="214">
          <cell r="A214" t="str">
            <v xml:space="preserve"> 6. Domestic demand (4+5)  </v>
          </cell>
        </row>
        <row r="215">
          <cell r="A215" t="str">
            <v xml:space="preserve"> 7. Exports of goods and services  </v>
          </cell>
          <cell r="G215" t="str">
            <v>P6</v>
          </cell>
        </row>
        <row r="216">
          <cell r="A216" t="str">
            <v xml:space="preserve"> 7a. - of which, goods  </v>
          </cell>
          <cell r="G216" t="str">
            <v>P61</v>
          </cell>
        </row>
        <row r="217">
          <cell r="A217" t="str">
            <v xml:space="preserve"> 7b. - of which, services </v>
          </cell>
          <cell r="G217" t="str">
            <v>P62</v>
          </cell>
        </row>
        <row r="218">
          <cell r="A218" t="str">
            <v xml:space="preserve"> 8. Final demand (6+7) </v>
          </cell>
        </row>
        <row r="219">
          <cell r="A219" t="str">
            <v xml:space="preserve"> 9. Imports of goods and services  </v>
          </cell>
          <cell r="G219" t="str">
            <v>P7</v>
          </cell>
        </row>
        <row r="220">
          <cell r="A220" t="str">
            <v xml:space="preserve"> 9a. - of which goods  </v>
          </cell>
          <cell r="G220" t="str">
            <v>P71</v>
          </cell>
        </row>
        <row r="221">
          <cell r="A221" t="str">
            <v xml:space="preserve"> 9b. - of which services </v>
          </cell>
          <cell r="G221" t="str">
            <v>P72</v>
          </cell>
        </row>
        <row r="222">
          <cell r="A222" t="str">
            <v xml:space="preserve">10. GDP at market prices (8-9)  </v>
          </cell>
          <cell r="G222" t="str">
            <v>B1*g</v>
          </cell>
        </row>
        <row r="223">
          <cell r="A223" t="str">
            <v xml:space="preserve">11. - of which, external balance of g&amp;s  </v>
          </cell>
          <cell r="G223" t="str">
            <v>B11</v>
          </cell>
        </row>
        <row r="224">
          <cell r="A224" t="str">
            <v xml:space="preserve">11a. - of which goods  </v>
          </cell>
          <cell r="G224" t="str">
            <v xml:space="preserve"> </v>
          </cell>
        </row>
        <row r="225">
          <cell r="A225" t="str">
            <v xml:space="preserve">11b. - of which services </v>
          </cell>
          <cell r="G225" t="str">
            <v xml:space="preserve"> </v>
          </cell>
        </row>
        <row r="226">
          <cell r="A226" t="str">
            <v xml:space="preserve">12. Balance of primary income with the RoW </v>
          </cell>
          <cell r="G226" t="str">
            <v>B5</v>
          </cell>
        </row>
        <row r="227">
          <cell r="A227" t="str">
            <v xml:space="preserve">13. Gross National Income (10+12) </v>
          </cell>
          <cell r="G227" t="str">
            <v>B5*g</v>
          </cell>
        </row>
        <row r="228">
          <cell r="A228" t="str">
            <v xml:space="preserve"> </v>
          </cell>
        </row>
        <row r="229">
          <cell r="A229" t="str">
            <v xml:space="preserve">14. Compensation of employees  </v>
          </cell>
          <cell r="G229" t="str">
            <v>D1</v>
          </cell>
        </row>
        <row r="230">
          <cell r="A230" t="str">
            <v xml:space="preserve">15. Gross operating surplus and mixed income </v>
          </cell>
          <cell r="G230" t="str">
            <v>B2g+B3g</v>
          </cell>
        </row>
        <row r="231">
          <cell r="A231" t="str">
            <v xml:space="preserve">16. Gross value added at basic prices </v>
          </cell>
          <cell r="G231" t="str">
            <v>B1g</v>
          </cell>
        </row>
        <row r="232">
          <cell r="A232" t="str">
            <v xml:space="preserve">16a. - of which, labour costs, incl. of self-employed </v>
          </cell>
          <cell r="G232" t="str">
            <v xml:space="preserve"> </v>
          </cell>
        </row>
        <row r="233">
          <cell r="A233" t="str">
            <v xml:space="preserve">17. Taxes net of subsidies (18-19) </v>
          </cell>
          <cell r="G233" t="str">
            <v xml:space="preserve"> </v>
          </cell>
        </row>
        <row r="234">
          <cell r="A234" t="str">
            <v xml:space="preserve">18. - taxes on products </v>
          </cell>
          <cell r="G234" t="str">
            <v>D21</v>
          </cell>
        </row>
        <row r="235">
          <cell r="A235" t="str">
            <v xml:space="preserve">19. - subsidies on products  </v>
          </cell>
          <cell r="G235" t="str">
            <v>D31</v>
          </cell>
        </row>
        <row r="236">
          <cell r="A236" t="str">
            <v xml:space="preserve">20. GDP market prices (16+17)  </v>
          </cell>
          <cell r="G236" t="str">
            <v>B1*g</v>
          </cell>
        </row>
        <row r="237">
          <cell r="A237" t="str">
            <v xml:space="preserve"> </v>
          </cell>
        </row>
        <row r="262">
          <cell r="A262" t="str">
            <v xml:space="preserve"> Table 5</v>
          </cell>
        </row>
        <row r="263">
          <cell r="A263" t="str">
            <v xml:space="preserve"> COSTS AND PRICES </v>
          </cell>
        </row>
        <row r="265">
          <cell r="A265" t="str">
            <v xml:space="preserve"> Country: </v>
          </cell>
        </row>
        <row r="266">
          <cell r="A266" t="str">
            <v xml:space="preserve"> Currency unit: </v>
          </cell>
        </row>
        <row r="267">
          <cell r="A267" t="str">
            <v xml:space="preserve"> ESA 95</v>
          </cell>
          <cell r="Z267" t="str">
            <v xml:space="preserve"> Date : </v>
          </cell>
        </row>
        <row r="268">
          <cell r="N268">
            <v>2003</v>
          </cell>
          <cell r="S268">
            <v>2004</v>
          </cell>
          <cell r="X268">
            <v>2005</v>
          </cell>
          <cell r="AC268">
            <v>2006</v>
          </cell>
        </row>
        <row r="269">
          <cell r="N269" t="str">
            <v xml:space="preserve">% change in implicit price deflator </v>
          </cell>
        </row>
        <row r="270">
          <cell r="A270" t="str">
            <v xml:space="preserve"> 1. Private consumption expenditure  </v>
          </cell>
        </row>
        <row r="271">
          <cell r="A271" t="str">
            <v xml:space="preserve"> 2. Government consumption expenditure  </v>
          </cell>
        </row>
        <row r="272">
          <cell r="A272" t="str">
            <v xml:space="preserve"> 3. Gross fixed capital formation  </v>
          </cell>
        </row>
        <row r="273">
          <cell r="A273" t="str">
            <v xml:space="preserve"> 3a. - of which, construction </v>
          </cell>
        </row>
        <row r="274">
          <cell r="A274" t="str">
            <v xml:space="preserve"> 3b. - of which, equipment </v>
          </cell>
        </row>
        <row r="275">
          <cell r="A275" t="str">
            <v xml:space="preserve"> 4. Final domestic demand </v>
          </cell>
        </row>
        <row r="276">
          <cell r="A276" t="str">
            <v xml:space="preserve"> 5. Change in inventories </v>
          </cell>
        </row>
        <row r="277">
          <cell r="A277" t="str">
            <v xml:space="preserve"> 6. Domestic demand </v>
          </cell>
        </row>
        <row r="278">
          <cell r="A278" t="str">
            <v xml:space="preserve"> 7. Exports of goods and services  </v>
          </cell>
        </row>
        <row r="279">
          <cell r="A279" t="str">
            <v xml:space="preserve"> 7a. - of which, goods  </v>
          </cell>
        </row>
        <row r="280">
          <cell r="A280" t="str">
            <v xml:space="preserve"> 7b. - of which, services </v>
          </cell>
        </row>
        <row r="281">
          <cell r="A281" t="str">
            <v xml:space="preserve"> 8. Final demand </v>
          </cell>
        </row>
        <row r="282">
          <cell r="A282" t="str">
            <v xml:space="preserve"> 9. Imports of goods and services  </v>
          </cell>
        </row>
        <row r="283">
          <cell r="A283" t="str">
            <v xml:space="preserve"> 9a. - of which, goods  </v>
          </cell>
        </row>
        <row r="284">
          <cell r="A284" t="str">
            <v xml:space="preserve"> 9b. - of which, services </v>
          </cell>
        </row>
        <row r="285">
          <cell r="A285" t="str">
            <v xml:space="preserve">10. Gross domestic product at market prices </v>
          </cell>
        </row>
        <row r="286">
          <cell r="A286" t="str">
            <v xml:space="preserve">11. Terms of trade of goods and services </v>
          </cell>
        </row>
        <row r="287">
          <cell r="A287" t="str">
            <v xml:space="preserve">11a. - of which, terms of trade of goods </v>
          </cell>
        </row>
        <row r="288">
          <cell r="A288" t="str">
            <v xml:space="preserve">11b. - of which, terms of trade of services </v>
          </cell>
        </row>
        <row r="290">
          <cell r="N290" t="str">
            <v xml:space="preserve">% change </v>
          </cell>
        </row>
        <row r="291">
          <cell r="A291" t="str">
            <v xml:space="preserve">12. HICP </v>
          </cell>
        </row>
        <row r="292">
          <cell r="A292" t="str">
            <v xml:space="preserve">13. Consumer prices (national index) </v>
          </cell>
        </row>
        <row r="294">
          <cell r="N294" t="str">
            <v xml:space="preserve"> Contribution to % change in cost </v>
          </cell>
        </row>
        <row r="295">
          <cell r="N295" t="str">
            <v xml:space="preserve"> per unit of real GDP at market prices </v>
          </cell>
        </row>
        <row r="296">
          <cell r="A296" t="str">
            <v xml:space="preserve">14. Compensation of employees  </v>
          </cell>
        </row>
        <row r="297">
          <cell r="A297" t="str">
            <v xml:space="preserve">14a. - of which, gross wages and salaries </v>
          </cell>
        </row>
        <row r="298">
          <cell r="A298" t="str">
            <v xml:space="preserve">14b. - of which, employers' social contributions </v>
          </cell>
        </row>
        <row r="299">
          <cell r="A299" t="str">
            <v xml:space="preserve">15. Gross operating surplus / mixed income </v>
          </cell>
        </row>
        <row r="300">
          <cell r="A300" t="str">
            <v xml:space="preserve">16. Gross value added at basic prices </v>
          </cell>
        </row>
        <row r="301">
          <cell r="A301" t="str">
            <v xml:space="preserve">17. Taxes net of subsidies </v>
          </cell>
        </row>
        <row r="302">
          <cell r="A302" t="str">
            <v xml:space="preserve">18. Gross domestic product at market prices </v>
          </cell>
        </row>
        <row r="327">
          <cell r="A327" t="str">
            <v xml:space="preserve"> Table 6</v>
          </cell>
        </row>
        <row r="328">
          <cell r="A328" t="str">
            <v xml:space="preserve"> PRODUCTIVITY AND UNIT LABOUR COSTS </v>
          </cell>
        </row>
        <row r="330">
          <cell r="A330" t="str">
            <v xml:space="preserve"> Country: </v>
          </cell>
        </row>
        <row r="331">
          <cell r="A331" t="str">
            <v xml:space="preserve"> Currency unit:</v>
          </cell>
        </row>
        <row r="332">
          <cell r="A332" t="str">
            <v xml:space="preserve"> ESA 95</v>
          </cell>
          <cell r="Z332" t="str">
            <v xml:space="preserve"> Date : </v>
          </cell>
        </row>
        <row r="333">
          <cell r="J333">
            <v>2003</v>
          </cell>
          <cell r="P333">
            <v>2004</v>
          </cell>
          <cell r="V333">
            <v>2005</v>
          </cell>
          <cell r="AB333">
            <v>2006</v>
          </cell>
        </row>
        <row r="334">
          <cell r="G334" t="str">
            <v xml:space="preserve">ESA 95 </v>
          </cell>
          <cell r="N334" t="str">
            <v xml:space="preserve"> %</v>
          </cell>
          <cell r="T334" t="str">
            <v xml:space="preserve"> %</v>
          </cell>
          <cell r="Z334" t="str">
            <v xml:space="preserve"> %</v>
          </cell>
          <cell r="AF334" t="str">
            <v xml:space="preserve"> %</v>
          </cell>
        </row>
        <row r="335">
          <cell r="G335" t="str">
            <v>code</v>
          </cell>
          <cell r="J335" t="str">
            <v>Level</v>
          </cell>
          <cell r="M335" t="str">
            <v xml:space="preserve"> change</v>
          </cell>
          <cell r="P335" t="str">
            <v>Level</v>
          </cell>
          <cell r="S335" t="str">
            <v xml:space="preserve"> change</v>
          </cell>
          <cell r="V335" t="str">
            <v>Level</v>
          </cell>
          <cell r="Y335" t="str">
            <v xml:space="preserve"> change</v>
          </cell>
          <cell r="AB335" t="str">
            <v>Level</v>
          </cell>
          <cell r="AE335" t="str">
            <v xml:space="preserve"> change</v>
          </cell>
        </row>
        <row r="336">
          <cell r="J336" t="str">
            <v xml:space="preserve"> WHOLE ECONOMY </v>
          </cell>
        </row>
        <row r="337">
          <cell r="A337" t="str">
            <v xml:space="preserve"> 1. Gross value added at  1995 basic prices </v>
          </cell>
          <cell r="G337" t="str">
            <v>B1g</v>
          </cell>
        </row>
        <row r="338">
          <cell r="A338" t="str">
            <v xml:space="preserve"> 2. Employment ('000) </v>
          </cell>
        </row>
        <row r="339">
          <cell r="A339" t="str">
            <v xml:space="preserve"> 3. GVA per occupied person (1:2) </v>
          </cell>
        </row>
        <row r="340">
          <cell r="A340" t="str">
            <v xml:space="preserve"> 4. Compensation of employees per head </v>
          </cell>
        </row>
        <row r="341">
          <cell r="A341" t="str">
            <v xml:space="preserve"> 4a. - of which, wages and salaries per head </v>
          </cell>
        </row>
        <row r="342">
          <cell r="A342" t="str">
            <v xml:space="preserve"> 4b. - of which, employers' contributions per head </v>
          </cell>
        </row>
        <row r="343">
          <cell r="A343" t="str">
            <v xml:space="preserve"> 5. Unit labour costs (4:3) (1995=100) </v>
          </cell>
        </row>
        <row r="345">
          <cell r="J345" t="str">
            <v xml:space="preserve"> MANUFACTURING INDUSTRY </v>
          </cell>
        </row>
        <row r="346">
          <cell r="A346" t="str">
            <v xml:space="preserve"> 1. Gross value added at  1995 basic prices </v>
          </cell>
          <cell r="G346" t="str">
            <v>B1g</v>
          </cell>
        </row>
        <row r="347">
          <cell r="A347" t="str">
            <v xml:space="preserve"> 2. Employment ('000) </v>
          </cell>
        </row>
        <row r="348">
          <cell r="A348" t="str">
            <v xml:space="preserve"> 3. GVA per occupied person (1:2) </v>
          </cell>
        </row>
        <row r="349">
          <cell r="A349" t="str">
            <v xml:space="preserve"> 4. Compensation of employees/head </v>
          </cell>
        </row>
        <row r="350">
          <cell r="A350" t="str">
            <v xml:space="preserve"> 4a. - of which, wages and salaries per head </v>
          </cell>
        </row>
        <row r="351">
          <cell r="A351" t="str">
            <v xml:space="preserve"> 4b. - of which, employers' contributions per head </v>
          </cell>
        </row>
        <row r="352">
          <cell r="A352" t="str">
            <v xml:space="preserve"> 5. Unit labour costs (4:3) (1995=100) </v>
          </cell>
        </row>
        <row r="354">
          <cell r="J354" t="str">
            <v xml:space="preserve"> NON-MANUFACTURING  </v>
          </cell>
        </row>
        <row r="355">
          <cell r="A355" t="str">
            <v xml:space="preserve"> 1. Gross value added at  1995 basic prices </v>
          </cell>
          <cell r="G355" t="str">
            <v>B1g</v>
          </cell>
        </row>
        <row r="356">
          <cell r="A356" t="str">
            <v xml:space="preserve"> 2. Employment ('000) </v>
          </cell>
        </row>
        <row r="357">
          <cell r="A357" t="str">
            <v xml:space="preserve"> 3. GVA per occupied person (1:2) </v>
          </cell>
        </row>
        <row r="358">
          <cell r="A358" t="str">
            <v xml:space="preserve"> 4. Compensation of employees/head </v>
          </cell>
        </row>
        <row r="359">
          <cell r="A359" t="str">
            <v xml:space="preserve"> 4a. - of which, wages and salaries per head </v>
          </cell>
        </row>
        <row r="360">
          <cell r="A360" t="str">
            <v xml:space="preserve"> 4b. - of which, employers' contributions per head </v>
          </cell>
        </row>
        <row r="361">
          <cell r="A361" t="str">
            <v xml:space="preserve"> 5. Unit labour costs (4:3) (1995=100) </v>
          </cell>
        </row>
        <row r="362">
          <cell r="A362" t="str">
            <v xml:space="preserve"> </v>
          </cell>
        </row>
        <row r="366">
          <cell r="A366" t="str">
            <v xml:space="preserve"> Table 7</v>
          </cell>
        </row>
        <row r="367">
          <cell r="A367" t="str">
            <v xml:space="preserve">  EMPLOYMENT AND UNEMPLOYMENT  </v>
          </cell>
        </row>
        <row r="369">
          <cell r="A369" t="str">
            <v xml:space="preserve"> Country: </v>
          </cell>
        </row>
        <row r="370">
          <cell r="A370" t="str">
            <v xml:space="preserve"> Unit:  '000 persons</v>
          </cell>
          <cell r="Z370" t="str">
            <v xml:space="preserve"> Date : </v>
          </cell>
        </row>
        <row r="371">
          <cell r="J371">
            <v>2003</v>
          </cell>
          <cell r="P371">
            <v>2004</v>
          </cell>
          <cell r="V371">
            <v>2005</v>
          </cell>
          <cell r="AB371">
            <v>2006</v>
          </cell>
        </row>
        <row r="372">
          <cell r="M372" t="str">
            <v xml:space="preserve"> %</v>
          </cell>
          <cell r="S372" t="str">
            <v xml:space="preserve"> %</v>
          </cell>
          <cell r="Y372" t="str">
            <v xml:space="preserve"> %</v>
          </cell>
          <cell r="AE372" t="str">
            <v xml:space="preserve"> %</v>
          </cell>
        </row>
        <row r="373">
          <cell r="J373" t="str">
            <v>Level</v>
          </cell>
          <cell r="M373" t="str">
            <v xml:space="preserve"> change</v>
          </cell>
          <cell r="P373" t="str">
            <v>Level</v>
          </cell>
          <cell r="S373" t="str">
            <v xml:space="preserve"> change</v>
          </cell>
          <cell r="V373" t="str">
            <v>Level</v>
          </cell>
          <cell r="Y373" t="str">
            <v xml:space="preserve"> change</v>
          </cell>
          <cell r="AB373" t="str">
            <v>Level</v>
          </cell>
          <cell r="AE373" t="str">
            <v xml:space="preserve"> change</v>
          </cell>
        </row>
        <row r="374">
          <cell r="A374" t="str">
            <v xml:space="preserve"> 1. Total population  </v>
          </cell>
        </row>
        <row r="375">
          <cell r="A375" t="str">
            <v xml:space="preserve"> 2. Population of working age (15-64 years) </v>
          </cell>
        </row>
        <row r="376">
          <cell r="A376" t="str">
            <v xml:space="preserve"> 3. Total labour force  </v>
          </cell>
        </row>
        <row r="377">
          <cell r="A377" t="str">
            <v xml:space="preserve"> 4. Calculated activity rate (%) (3:2) </v>
          </cell>
        </row>
        <row r="378">
          <cell r="A378" t="str">
            <v xml:space="preserve"> 5. Civilian labour force </v>
          </cell>
        </row>
        <row r="379">
          <cell r="A379" t="str">
            <v xml:space="preserve"> 6. Total employment </v>
          </cell>
        </row>
        <row r="380">
          <cell r="A380" t="str">
            <v xml:space="preserve"> 6a. - of which, employees </v>
          </cell>
        </row>
        <row r="381">
          <cell r="A381" t="str">
            <v xml:space="preserve"> 6b. - of which, self-employed </v>
          </cell>
        </row>
        <row r="382">
          <cell r="A382" t="str">
            <v xml:space="preserve"> 7. Calculated employment rate (%) (6:2) </v>
          </cell>
        </row>
        <row r="383">
          <cell r="A383" t="str">
            <v xml:space="preserve"> 8. Unemployment (3-6) </v>
          </cell>
        </row>
        <row r="384">
          <cell r="A384" t="str">
            <v xml:space="preserve"> 9. Calculated unemployment rate (%) (8:5) </v>
          </cell>
        </row>
        <row r="386">
          <cell r="A386" t="str">
            <v xml:space="preserve">Structural Indicators definitions </v>
          </cell>
        </row>
        <row r="387">
          <cell r="A387" t="str">
            <v xml:space="preserve">10. Unemployment rate, Eurostat definition (%) </v>
          </cell>
        </row>
        <row r="388">
          <cell r="A388" t="str">
            <v xml:space="preserve">11. Activity rate (%) </v>
          </cell>
        </row>
        <row r="389">
          <cell r="A389" t="str">
            <v xml:space="preserve">12. Employment rate (%) </v>
          </cell>
        </row>
        <row r="392">
          <cell r="A392" t="str">
            <v xml:space="preserve"> Table 8</v>
          </cell>
        </row>
        <row r="393">
          <cell r="A393" t="str">
            <v xml:space="preserve">INCOME AND EXPENDITURE OF HOUSEHOLDS AND NON-PROFIT INSTITUTIONS </v>
          </cell>
        </row>
        <row r="394">
          <cell r="A394" t="str">
            <v xml:space="preserve">SERVING HOUSEHOLDS (S14+S15) </v>
          </cell>
        </row>
        <row r="396">
          <cell r="A396" t="str">
            <v xml:space="preserve"> Country:  </v>
          </cell>
        </row>
        <row r="397">
          <cell r="A397" t="str">
            <v xml:space="preserve"> Currency unit:  </v>
          </cell>
        </row>
        <row r="398">
          <cell r="A398" t="str">
            <v xml:space="preserve"> ESA 95</v>
          </cell>
          <cell r="Z398" t="str">
            <v xml:space="preserve"> Date : </v>
          </cell>
          <cell r="AD398">
            <v>38089</v>
          </cell>
        </row>
        <row r="399">
          <cell r="J399">
            <v>2003</v>
          </cell>
          <cell r="P399">
            <v>2004</v>
          </cell>
          <cell r="V399">
            <v>2005</v>
          </cell>
          <cell r="AB399">
            <v>2006</v>
          </cell>
        </row>
        <row r="400">
          <cell r="E400" t="str">
            <v xml:space="preserve">ESA 95 </v>
          </cell>
          <cell r="M400" t="str">
            <v xml:space="preserve"> %</v>
          </cell>
          <cell r="S400" t="str">
            <v xml:space="preserve"> %</v>
          </cell>
          <cell r="Y400" t="str">
            <v xml:space="preserve"> %</v>
          </cell>
          <cell r="AE400" t="str">
            <v xml:space="preserve"> %</v>
          </cell>
        </row>
        <row r="401">
          <cell r="E401" t="str">
            <v>code</v>
          </cell>
          <cell r="J401" t="str">
            <v>Level</v>
          </cell>
          <cell r="M401" t="str">
            <v xml:space="preserve"> change</v>
          </cell>
          <cell r="P401" t="str">
            <v>Level</v>
          </cell>
          <cell r="S401" t="str">
            <v xml:space="preserve"> change</v>
          </cell>
          <cell r="V401" t="str">
            <v>Level</v>
          </cell>
          <cell r="Y401" t="str">
            <v xml:space="preserve"> change</v>
          </cell>
          <cell r="AB401" t="str">
            <v>Level</v>
          </cell>
          <cell r="AE401" t="str">
            <v xml:space="preserve"> change</v>
          </cell>
        </row>
        <row r="402">
          <cell r="A402" t="str">
            <v xml:space="preserve"> 1. Compensation of employees </v>
          </cell>
          <cell r="E402" t="str">
            <v>D1</v>
          </cell>
        </row>
        <row r="403">
          <cell r="A403" t="str">
            <v xml:space="preserve"> 1a. - of which, gross wages and salaries  </v>
          </cell>
          <cell r="E403" t="str">
            <v>D11</v>
          </cell>
        </row>
        <row r="404">
          <cell r="A404" t="str">
            <v xml:space="preserve"> 2. Non-labour income, net  </v>
          </cell>
          <cell r="E404" t="str">
            <v>B2g+B3g+D4</v>
          </cell>
        </row>
        <row r="405">
          <cell r="A405" t="str">
            <v xml:space="preserve"> 3. Current transfers received  </v>
          </cell>
          <cell r="E405" t="str">
            <v>D62+D7</v>
          </cell>
        </row>
        <row r="406">
          <cell r="A406" t="str">
            <v xml:space="preserve"> 4. Current taxes on income and wealth </v>
          </cell>
          <cell r="E406" t="str">
            <v>D5</v>
          </cell>
        </row>
        <row r="407">
          <cell r="A407" t="str">
            <v xml:space="preserve"> 5. Current transfers paid  </v>
          </cell>
          <cell r="E407" t="str">
            <v>D61+D7</v>
          </cell>
        </row>
        <row r="408">
          <cell r="A408" t="str">
            <v xml:space="preserve"> 6. Gross disposable income (1+2+3-4-5)  </v>
          </cell>
          <cell r="E408" t="str">
            <v>B6g</v>
          </cell>
        </row>
        <row r="409">
          <cell r="A409" t="str">
            <v xml:space="preserve"> 7. Change in net equity in pension funds res. </v>
          </cell>
          <cell r="E409" t="str">
            <v>D8</v>
          </cell>
        </row>
        <row r="410">
          <cell r="A410" t="str">
            <v xml:space="preserve"> 8. Adjusted gross disposable income (6+7)  </v>
          </cell>
          <cell r="E410" t="str">
            <v xml:space="preserve"> </v>
          </cell>
        </row>
        <row r="411">
          <cell r="A411" t="str">
            <v xml:space="preserve"> 9. Real adjusted gross disposable income  </v>
          </cell>
          <cell r="E411" t="str">
            <v xml:space="preserve"> </v>
          </cell>
        </row>
        <row r="412">
          <cell r="A412" t="str">
            <v xml:space="preserve">10. Final consumption expenditure  </v>
          </cell>
          <cell r="E412" t="str">
            <v>P3</v>
          </cell>
        </row>
        <row r="413">
          <cell r="A413" t="str">
            <v xml:space="preserve">11. Gross saving (8-10) </v>
          </cell>
          <cell r="E413" t="str">
            <v>B8g</v>
          </cell>
        </row>
        <row r="414">
          <cell r="A414" t="str">
            <v xml:space="preserve">12. Saving rate (%) (11:8)  </v>
          </cell>
          <cell r="E414" t="str">
            <v xml:space="preserve"> </v>
          </cell>
        </row>
        <row r="415">
          <cell r="A415" t="str">
            <v xml:space="preserve">13. Gross capital formation </v>
          </cell>
          <cell r="E415" t="str">
            <v>P5</v>
          </cell>
        </row>
        <row r="416">
          <cell r="A416" t="str">
            <v xml:space="preserve">14. Other capital expenditure, net </v>
          </cell>
          <cell r="E416" t="str">
            <v>D9+K2</v>
          </cell>
        </row>
        <row r="417">
          <cell r="A417" t="str">
            <v xml:space="preserve">15. Net lending (+) or net borrowing (-)  </v>
          </cell>
          <cell r="E417" t="str">
            <v>B9</v>
          </cell>
        </row>
        <row r="418">
          <cell r="A418" t="str">
            <v xml:space="preserve">      (11-13-14)  </v>
          </cell>
          <cell r="E418" t="str">
            <v xml:space="preserve"> </v>
          </cell>
        </row>
        <row r="419">
          <cell r="A419" t="str">
            <v xml:space="preserve">15a. p.m. 15 as % of GDP  </v>
          </cell>
        </row>
        <row r="424">
          <cell r="A424" t="str">
            <v xml:space="preserve"> Table 9</v>
          </cell>
        </row>
        <row r="425">
          <cell r="A425" t="str">
            <v xml:space="preserve">INCOME AND EXPENDITURE OF CORPORATIONS (S11+ S12)  </v>
          </cell>
        </row>
        <row r="427">
          <cell r="A427" t="str">
            <v xml:space="preserve"> Country:</v>
          </cell>
        </row>
        <row r="428">
          <cell r="A428" t="str">
            <v xml:space="preserve"> Currency unit:  </v>
          </cell>
        </row>
        <row r="429">
          <cell r="A429" t="str">
            <v xml:space="preserve"> ESA 95</v>
          </cell>
          <cell r="Z429" t="str">
            <v xml:space="preserve"> Date : </v>
          </cell>
        </row>
        <row r="430">
          <cell r="J430">
            <v>2003</v>
          </cell>
          <cell r="P430">
            <v>2004</v>
          </cell>
          <cell r="V430">
            <v>2005</v>
          </cell>
          <cell r="AB430">
            <v>2006</v>
          </cell>
        </row>
        <row r="431">
          <cell r="E431" t="str">
            <v xml:space="preserve">ESA 95 </v>
          </cell>
          <cell r="M431" t="str">
            <v xml:space="preserve"> %</v>
          </cell>
          <cell r="S431" t="str">
            <v xml:space="preserve"> %</v>
          </cell>
          <cell r="Y431" t="str">
            <v xml:space="preserve"> %</v>
          </cell>
          <cell r="AE431" t="str">
            <v xml:space="preserve"> %</v>
          </cell>
        </row>
        <row r="432">
          <cell r="E432" t="str">
            <v>code</v>
          </cell>
          <cell r="J432" t="str">
            <v>Level</v>
          </cell>
          <cell r="M432" t="str">
            <v xml:space="preserve"> change</v>
          </cell>
          <cell r="P432" t="str">
            <v>Level</v>
          </cell>
          <cell r="S432" t="str">
            <v xml:space="preserve"> change</v>
          </cell>
          <cell r="V432" t="str">
            <v>Level</v>
          </cell>
          <cell r="Y432" t="str">
            <v xml:space="preserve"> change</v>
          </cell>
          <cell r="AB432" t="str">
            <v>Level</v>
          </cell>
          <cell r="AE432" t="str">
            <v xml:space="preserve"> change</v>
          </cell>
        </row>
        <row r="433">
          <cell r="A433" t="str">
            <v xml:space="preserve"> 1. Gross value added at basic prices  </v>
          </cell>
          <cell r="E433" t="str">
            <v>B1g</v>
          </cell>
        </row>
        <row r="434">
          <cell r="A434" t="str">
            <v xml:space="preserve"> 2. Other subsidies on production </v>
          </cell>
          <cell r="E434" t="str">
            <v>D39</v>
          </cell>
        </row>
        <row r="435">
          <cell r="A435" t="str">
            <v xml:space="preserve"> 3. Other taxes on products </v>
          </cell>
          <cell r="E435" t="str">
            <v>D29</v>
          </cell>
        </row>
        <row r="436">
          <cell r="A436" t="str">
            <v xml:space="preserve"> 4. Compensation of employees  </v>
          </cell>
          <cell r="E436" t="str">
            <v>D1</v>
          </cell>
        </row>
        <row r="437">
          <cell r="A437" t="str">
            <v xml:space="preserve"> 5. Gross operating surplus (1+2-3-4)  </v>
          </cell>
          <cell r="E437" t="str">
            <v>B2g</v>
          </cell>
        </row>
        <row r="438">
          <cell r="A438" t="str">
            <v xml:space="preserve"> 6. Property income, net  </v>
          </cell>
          <cell r="E438" t="str">
            <v>D4</v>
          </cell>
        </row>
        <row r="439">
          <cell r="A439" t="str">
            <v xml:space="preserve"> 7. Current transfers, net receipts </v>
          </cell>
          <cell r="E439" t="str">
            <v>D61-D62+D7</v>
          </cell>
        </row>
        <row r="440">
          <cell r="A440" t="str">
            <v xml:space="preserve"> 8. Current taxes on income and wealth  </v>
          </cell>
          <cell r="E440" t="str">
            <v>D5</v>
          </cell>
        </row>
        <row r="441">
          <cell r="A441" t="str">
            <v xml:space="preserve"> 9. Change in net equity in pension funds res. </v>
          </cell>
          <cell r="E441" t="str">
            <v>D8</v>
          </cell>
        </row>
        <row r="442">
          <cell r="A442" t="str">
            <v xml:space="preserve">10. Gross saving (5+6+7-8-9)  </v>
          </cell>
          <cell r="E442" t="str">
            <v>B8g</v>
          </cell>
        </row>
        <row r="443">
          <cell r="A443" t="str">
            <v xml:space="preserve">10a. p.m. 10 as % of GDP  </v>
          </cell>
        </row>
        <row r="444">
          <cell r="A444" t="str">
            <v xml:space="preserve">11. Gross capital formation </v>
          </cell>
          <cell r="E444" t="str">
            <v>P5</v>
          </cell>
        </row>
        <row r="445">
          <cell r="A445" t="str">
            <v xml:space="preserve">12. Other capital expenditure, net </v>
          </cell>
          <cell r="E445" t="str">
            <v>D9+K2</v>
          </cell>
        </row>
        <row r="446">
          <cell r="A446" t="str">
            <v xml:space="preserve">13. Net lending (+) or net borrowing (-)  </v>
          </cell>
          <cell r="E446" t="str">
            <v>B9</v>
          </cell>
        </row>
        <row r="447">
          <cell r="A447" t="str">
            <v xml:space="preserve">      (10-11-12)  </v>
          </cell>
        </row>
        <row r="448">
          <cell r="A448" t="str">
            <v xml:space="preserve">13a. p.m. 13 as % of GDP  </v>
          </cell>
        </row>
        <row r="457">
          <cell r="A457" t="str">
            <v xml:space="preserve"> Table 10</v>
          </cell>
        </row>
        <row r="458">
          <cell r="A458" t="str">
            <v xml:space="preserve">RESOURCES AND EXPENDITURE OF GENERAL GOVERNMENT (S13) </v>
          </cell>
        </row>
        <row r="460">
          <cell r="A460" t="str">
            <v xml:space="preserve"> Country: </v>
          </cell>
        </row>
        <row r="461">
          <cell r="A461" t="str">
            <v xml:space="preserve"> Currency unit:  </v>
          </cell>
        </row>
        <row r="462">
          <cell r="A462" t="str">
            <v xml:space="preserve"> ESA 95</v>
          </cell>
          <cell r="Z462" t="str">
            <v xml:space="preserve"> Date : </v>
          </cell>
        </row>
        <row r="463">
          <cell r="J463">
            <v>2003</v>
          </cell>
          <cell r="P463">
            <v>2004</v>
          </cell>
          <cell r="V463">
            <v>2005</v>
          </cell>
          <cell r="AB463">
            <v>2006</v>
          </cell>
        </row>
        <row r="464">
          <cell r="G464" t="str">
            <v xml:space="preserve">ESA 95 </v>
          </cell>
          <cell r="M464" t="str">
            <v xml:space="preserve"> %</v>
          </cell>
          <cell r="S464" t="str">
            <v xml:space="preserve"> %</v>
          </cell>
          <cell r="Y464" t="str">
            <v xml:space="preserve"> %</v>
          </cell>
          <cell r="AE464" t="str">
            <v xml:space="preserve"> %</v>
          </cell>
        </row>
        <row r="465">
          <cell r="G465" t="str">
            <v>code</v>
          </cell>
          <cell r="J465" t="str">
            <v>Level</v>
          </cell>
          <cell r="M465" t="str">
            <v xml:space="preserve"> change</v>
          </cell>
          <cell r="P465" t="str">
            <v>Level</v>
          </cell>
          <cell r="S465" t="str">
            <v xml:space="preserve"> change</v>
          </cell>
          <cell r="V465" t="str">
            <v>Level</v>
          </cell>
          <cell r="Y465" t="str">
            <v xml:space="preserve"> change</v>
          </cell>
          <cell r="AB465" t="str">
            <v>Level</v>
          </cell>
          <cell r="AE465" t="str">
            <v xml:space="preserve"> change</v>
          </cell>
        </row>
        <row r="466">
          <cell r="A466" t="str">
            <v xml:space="preserve"> 1. Taxes on production and imports </v>
          </cell>
          <cell r="G466" t="str">
            <v>D2</v>
          </cell>
        </row>
        <row r="467">
          <cell r="A467" t="str">
            <v xml:space="preserve"> 2. Current taxes on income and wealth, etc. </v>
          </cell>
          <cell r="G467" t="str">
            <v>D5</v>
          </cell>
        </row>
        <row r="468">
          <cell r="A468" t="str">
            <v xml:space="preserve"> 3. Social contributions  </v>
          </cell>
          <cell r="G468" t="str">
            <v>D61</v>
          </cell>
        </row>
        <row r="469">
          <cell r="A469" t="str">
            <v xml:space="preserve"> 3a. - of which, actual social contributions </v>
          </cell>
          <cell r="G469" t="str">
            <v>D611</v>
          </cell>
        </row>
        <row r="470">
          <cell r="A470" t="str">
            <v xml:space="preserve"> 4. Other current resources </v>
          </cell>
          <cell r="G470" t="str">
            <v xml:space="preserve"> </v>
          </cell>
        </row>
        <row r="471">
          <cell r="A471" t="str">
            <v xml:space="preserve"> 5. Total current resources (1+2+3+4) </v>
          </cell>
          <cell r="G471" t="str">
            <v xml:space="preserve"> </v>
          </cell>
        </row>
        <row r="472">
          <cell r="A472" t="str">
            <v xml:space="preserve"> 6. Collective consumption expenditure </v>
          </cell>
          <cell r="G472" t="str">
            <v>P32</v>
          </cell>
        </row>
        <row r="473">
          <cell r="A473" t="str">
            <v xml:space="preserve"> 7. Social transfers in kind </v>
          </cell>
          <cell r="G473" t="str">
            <v>D63=P31</v>
          </cell>
        </row>
        <row r="474">
          <cell r="A474" t="str">
            <v xml:space="preserve"> 8. Government final consumption expenditure (6+7) </v>
          </cell>
          <cell r="G474" t="str">
            <v>P3</v>
          </cell>
        </row>
        <row r="475">
          <cell r="A475" t="str">
            <v xml:space="preserve"> 8a. - of which, compensation of employees </v>
          </cell>
          <cell r="G475" t="str">
            <v>D1</v>
          </cell>
        </row>
        <row r="476">
          <cell r="A476" t="str">
            <v xml:space="preserve"> 9. Social transfers other than in kind </v>
          </cell>
          <cell r="G476" t="str">
            <v>D62</v>
          </cell>
        </row>
        <row r="477">
          <cell r="A477" t="str">
            <v xml:space="preserve">10. Interest </v>
          </cell>
          <cell r="G477" t="str">
            <v>D41</v>
          </cell>
        </row>
        <row r="478">
          <cell r="A478" t="str">
            <v xml:space="preserve">11. Subsidies </v>
          </cell>
          <cell r="G478" t="str">
            <v>D3</v>
          </cell>
        </row>
        <row r="479">
          <cell r="A479" t="str">
            <v xml:space="preserve">12. Other current expenditure </v>
          </cell>
          <cell r="G479" t="str">
            <v xml:space="preserve"> </v>
          </cell>
        </row>
        <row r="480">
          <cell r="A480" t="str">
            <v xml:space="preserve">13. Total current expenditure (8+9+10+11+12) </v>
          </cell>
          <cell r="G480" t="str">
            <v xml:space="preserve"> </v>
          </cell>
        </row>
        <row r="481">
          <cell r="A481" t="str">
            <v xml:space="preserve">14. Capital transfers, received </v>
          </cell>
          <cell r="G481" t="str">
            <v>D9</v>
          </cell>
        </row>
        <row r="482">
          <cell r="A482" t="str">
            <v xml:space="preserve">15. Gross fixed capital formation </v>
          </cell>
          <cell r="G482" t="str">
            <v>P51</v>
          </cell>
        </row>
        <row r="483">
          <cell r="A483" t="str">
            <v xml:space="preserve">16. Other capital expenditure, net </v>
          </cell>
          <cell r="G483" t="str">
            <v xml:space="preserve"> </v>
          </cell>
        </row>
        <row r="485">
          <cell r="G485" t="str">
            <v xml:space="preserve"> </v>
          </cell>
          <cell r="M485" t="str">
            <v>% of</v>
          </cell>
          <cell r="S485" t="str">
            <v>% of</v>
          </cell>
          <cell r="Y485" t="str">
            <v>% of</v>
          </cell>
          <cell r="AE485" t="str">
            <v>% of</v>
          </cell>
        </row>
        <row r="486">
          <cell r="G486" t="str">
            <v xml:space="preserve"> </v>
          </cell>
          <cell r="M486" t="str">
            <v>GDP</v>
          </cell>
          <cell r="S486" t="str">
            <v>GDP</v>
          </cell>
          <cell r="Y486" t="str">
            <v>GDP</v>
          </cell>
          <cell r="AE486" t="str">
            <v>GDP</v>
          </cell>
        </row>
        <row r="487">
          <cell r="A487" t="str">
            <v xml:space="preserve">17. Gross saving (5-13)  </v>
          </cell>
          <cell r="G487" t="str">
            <v>B8g</v>
          </cell>
        </row>
        <row r="488">
          <cell r="A488" t="str">
            <v xml:space="preserve">18. Net lending(+)/net borrowing(-) (17+14-15-16) </v>
          </cell>
          <cell r="G488" t="str">
            <v>B9</v>
          </cell>
        </row>
        <row r="489">
          <cell r="A489" t="str">
            <v xml:space="preserve">18a. - primary balance  </v>
          </cell>
          <cell r="G489" t="str">
            <v xml:space="preserve"> </v>
          </cell>
        </row>
        <row r="490">
          <cell r="A490" t="str">
            <v xml:space="preserve">19. General government consolidated gross debt  </v>
          </cell>
          <cell r="G490" t="str">
            <v xml:space="preserve"> </v>
          </cell>
        </row>
        <row r="492">
          <cell r="A492" t="str">
            <v xml:space="preserve">20. Total government revenue, harmonised def. </v>
          </cell>
          <cell r="G492" t="str">
            <v>TR*</v>
          </cell>
        </row>
        <row r="493">
          <cell r="A493" t="str">
            <v xml:space="preserve">21. Total government expenditure, harmonised def. </v>
          </cell>
          <cell r="G493" t="str">
            <v>TE*</v>
          </cell>
        </row>
        <row r="494">
          <cell r="A494" t="str">
            <v xml:space="preserve">22. Net lending(+)/net borrowing(-), EDP def. </v>
          </cell>
          <cell r="G494" t="str">
            <v>EDP B9</v>
          </cell>
        </row>
        <row r="496">
          <cell r="A496" t="str">
            <v xml:space="preserve">23. Tax burden </v>
          </cell>
          <cell r="G496" t="str">
            <v xml:space="preserve"> </v>
          </cell>
        </row>
        <row r="522">
          <cell r="A522" t="str">
            <v xml:space="preserve"> Table 11</v>
          </cell>
        </row>
        <row r="523">
          <cell r="A523" t="str">
            <v>EXTERNAL TRANSACTIONS ACCOUNT OF THE NATION (S2)</v>
          </cell>
          <cell r="B523" t="str">
            <v>EXTERNAL TRANSACTIONS ACCOUNT OF THE NATION (S2)</v>
          </cell>
          <cell r="C523" t="str">
            <v>EXTERNAL TRANSACTIONS ACCOUNT OF THE NATION (S2)</v>
          </cell>
          <cell r="D523" t="str">
            <v>EXTERNAL TRANSACTIONS ACCOUNT OF THE NATION (S2)</v>
          </cell>
          <cell r="E523" t="str">
            <v>EXTERNAL TRANSACTIONS ACCOUNT OF THE NATION (S2)</v>
          </cell>
          <cell r="F523" t="str">
            <v>EXTERNAL TRANSACTIONS ACCOUNT OF THE NATION (S2)</v>
          </cell>
          <cell r="G523" t="str">
            <v>EXTERNAL TRANSACTIONS ACCOUNT OF THE NATION (S2)</v>
          </cell>
          <cell r="H523" t="str">
            <v>EXTERNAL TRANSACTIONS ACCOUNT OF THE NATION (S2)</v>
          </cell>
          <cell r="I523" t="str">
            <v>EXTERNAL TRANSACTIONS ACCOUNT OF THE NATION (S2)</v>
          </cell>
          <cell r="J523" t="str">
            <v>EXTERNAL TRANSACTIONS ACCOUNT OF THE NATION (S2)</v>
          </cell>
          <cell r="K523" t="str">
            <v>EXTERNAL TRANSACTIONS ACCOUNT OF THE NATION (S2)</v>
          </cell>
          <cell r="L523" t="str">
            <v>EXTERNAL TRANSACTIONS ACCOUNT OF THE NATION (S2)</v>
          </cell>
          <cell r="M523" t="str">
            <v>EXTERNAL TRANSACTIONS ACCOUNT OF THE NATION (S2)</v>
          </cell>
          <cell r="N523" t="str">
            <v>EXTERNAL TRANSACTIONS ACCOUNT OF THE NATION (S2)</v>
          </cell>
          <cell r="O523" t="str">
            <v>EXTERNAL TRANSACTIONS ACCOUNT OF THE NATION (S2)</v>
          </cell>
          <cell r="P523" t="str">
            <v>EXTERNAL TRANSACTIONS ACCOUNT OF THE NATION (S2)</v>
          </cell>
          <cell r="Q523" t="str">
            <v>EXTERNAL TRANSACTIONS ACCOUNT OF THE NATION (S2)</v>
          </cell>
          <cell r="R523" t="str">
            <v>EXTERNAL TRANSACTIONS ACCOUNT OF THE NATION (S2)</v>
          </cell>
          <cell r="S523" t="str">
            <v>EXTERNAL TRANSACTIONS ACCOUNT OF THE NATION (S2)</v>
          </cell>
          <cell r="T523" t="str">
            <v>EXTERNAL TRANSACTIONS ACCOUNT OF THE NATION (S2)</v>
          </cell>
          <cell r="U523" t="str">
            <v>EXTERNAL TRANSACTIONS ACCOUNT OF THE NATION (S2)</v>
          </cell>
          <cell r="V523" t="str">
            <v>EXTERNAL TRANSACTIONS ACCOUNT OF THE NATION (S2)</v>
          </cell>
          <cell r="W523" t="str">
            <v>EXTERNAL TRANSACTIONS ACCOUNT OF THE NATION (S2)</v>
          </cell>
          <cell r="X523" t="str">
            <v>EXTERNAL TRANSACTIONS ACCOUNT OF THE NATION (S2)</v>
          </cell>
          <cell r="Y523" t="str">
            <v>EXTERNAL TRANSACTIONS ACCOUNT OF THE NATION (S2)</v>
          </cell>
          <cell r="Z523" t="str">
            <v>EXTERNAL TRANSACTIONS ACCOUNT OF THE NATION (S2)</v>
          </cell>
          <cell r="AA523" t="str">
            <v>EXTERNAL TRANSACTIONS ACCOUNT OF THE NATION (S2)</v>
          </cell>
          <cell r="AB523" t="str">
            <v>EXTERNAL TRANSACTIONS ACCOUNT OF THE NATION (S2)</v>
          </cell>
          <cell r="AC523" t="str">
            <v>EXTERNAL TRANSACTIONS ACCOUNT OF THE NATION (S2)</v>
          </cell>
          <cell r="AD523" t="str">
            <v>EXTERNAL TRANSACTIONS ACCOUNT OF THE NATION (S2)</v>
          </cell>
          <cell r="AE523" t="str">
            <v>EXTERNAL TRANSACTIONS ACCOUNT OF THE NATION (S2)</v>
          </cell>
          <cell r="AF523" t="str">
            <v>EXTERNAL TRANSACTIONS ACCOUNT OF THE NATION (S2)</v>
          </cell>
          <cell r="AG523" t="str">
            <v>EXTERNAL TRANSACTIONS ACCOUNT OF THE NATION (S2)</v>
          </cell>
        </row>
        <row r="525">
          <cell r="A525" t="str">
            <v xml:space="preserve"> Country:  </v>
          </cell>
        </row>
        <row r="526">
          <cell r="A526" t="str">
            <v xml:space="preserve"> Currency unit:</v>
          </cell>
          <cell r="Z526" t="str">
            <v xml:space="preserve"> Date : </v>
          </cell>
        </row>
        <row r="527">
          <cell r="J527">
            <v>2003</v>
          </cell>
          <cell r="P527">
            <v>2004</v>
          </cell>
          <cell r="V527">
            <v>2005</v>
          </cell>
          <cell r="AB527">
            <v>2006</v>
          </cell>
        </row>
        <row r="528">
          <cell r="G528" t="str">
            <v xml:space="preserve">ESA 95 </v>
          </cell>
          <cell r="M528" t="str">
            <v xml:space="preserve"> %</v>
          </cell>
          <cell r="S528" t="str">
            <v xml:space="preserve"> %</v>
          </cell>
          <cell r="Y528" t="str">
            <v xml:space="preserve"> %</v>
          </cell>
          <cell r="AE528" t="str">
            <v xml:space="preserve"> %</v>
          </cell>
        </row>
        <row r="529">
          <cell r="G529" t="str">
            <v>code</v>
          </cell>
          <cell r="J529" t="str">
            <v>Level</v>
          </cell>
          <cell r="M529" t="str">
            <v xml:space="preserve"> change</v>
          </cell>
          <cell r="P529" t="str">
            <v>Level</v>
          </cell>
          <cell r="S529" t="str">
            <v xml:space="preserve"> change</v>
          </cell>
          <cell r="V529" t="str">
            <v>Level</v>
          </cell>
          <cell r="Y529" t="str">
            <v xml:space="preserve"> change</v>
          </cell>
          <cell r="AB529" t="str">
            <v>Level</v>
          </cell>
          <cell r="AE529" t="str">
            <v xml:space="preserve"> change</v>
          </cell>
        </row>
        <row r="530">
          <cell r="A530" t="str">
            <v xml:space="preserve"> 1. Exports of goods (fob)  </v>
          </cell>
          <cell r="G530" t="str">
            <v>P61</v>
          </cell>
        </row>
        <row r="531">
          <cell r="A531" t="str">
            <v xml:space="preserve"> 2. Imports of goods (fob)  </v>
          </cell>
          <cell r="G531" t="str">
            <v>P71</v>
          </cell>
        </row>
        <row r="532">
          <cell r="A532" t="str">
            <v xml:space="preserve"> 3. Trade balance (goods, fob/fob) (1-2)  </v>
          </cell>
        </row>
        <row r="533">
          <cell r="A533" t="str">
            <v xml:space="preserve"> 3a. p.m.  3 as % of GDP  </v>
          </cell>
        </row>
        <row r="534">
          <cell r="A534" t="str">
            <v xml:space="preserve"> 4. Exports of services  </v>
          </cell>
          <cell r="G534" t="str">
            <v>P62</v>
          </cell>
        </row>
        <row r="535">
          <cell r="A535" t="str">
            <v xml:space="preserve"> 4a. - of which, tourism  </v>
          </cell>
        </row>
        <row r="536">
          <cell r="A536" t="str">
            <v xml:space="preserve"> 5. Imports of services  </v>
          </cell>
          <cell r="G536" t="str">
            <v>P72</v>
          </cell>
        </row>
        <row r="537">
          <cell r="A537" t="str">
            <v xml:space="preserve"> 5a. - of which, tourism   </v>
          </cell>
        </row>
        <row r="538">
          <cell r="A538" t="str">
            <v xml:space="preserve"> 6. Services balance (4-5)  </v>
          </cell>
        </row>
        <row r="539">
          <cell r="A539" t="str">
            <v xml:space="preserve"> 6a. p.m.  6 as % of GDP  </v>
          </cell>
        </row>
        <row r="540">
          <cell r="A540" t="str">
            <v xml:space="preserve"> 7. External balance of goods &amp; services (3+6) </v>
          </cell>
          <cell r="G540" t="str">
            <v>B11</v>
          </cell>
        </row>
        <row r="541">
          <cell r="A541" t="str">
            <v xml:space="preserve"> 7a. p.m.  7 as % of GDP  </v>
          </cell>
        </row>
        <row r="542">
          <cell r="A542" t="str">
            <v xml:space="preserve"> 8. Balance of primary incomes and current transfers </v>
          </cell>
        </row>
        <row r="543">
          <cell r="A543" t="str">
            <v xml:space="preserve"> 8a. - of which, balance of primary income </v>
          </cell>
          <cell r="G543" t="str">
            <v>B5g</v>
          </cell>
        </row>
        <row r="544">
          <cell r="A544" t="str">
            <v xml:space="preserve"> 8b. - of which, net current transfers  </v>
          </cell>
        </row>
        <row r="545">
          <cell r="A545" t="str">
            <v xml:space="preserve"> 8c. p.m.  8 as % of GDP  </v>
          </cell>
        </row>
        <row r="546">
          <cell r="A546" t="str">
            <v xml:space="preserve"> 9. Current external balance (7+8)  </v>
          </cell>
          <cell r="G546" t="str">
            <v>B12</v>
          </cell>
        </row>
        <row r="547">
          <cell r="A547" t="str">
            <v xml:space="preserve"> 9a. p.m. 9 as % of GDP  </v>
          </cell>
        </row>
        <row r="548">
          <cell r="A548" t="str">
            <v xml:space="preserve">10. Net capital transactions </v>
          </cell>
        </row>
        <row r="549">
          <cell r="A549" t="str">
            <v xml:space="preserve">11. Net lending(+)/net borrowing(-) (9+10) </v>
          </cell>
          <cell r="G549" t="str">
            <v>B9</v>
          </cell>
        </row>
        <row r="550">
          <cell r="A550" t="str">
            <v xml:space="preserve">11a. p.m. 11 as % of GDP </v>
          </cell>
        </row>
        <row r="555">
          <cell r="A555" t="str">
            <v xml:space="preserve"> Table 12</v>
          </cell>
        </row>
        <row r="556">
          <cell r="A556" t="str">
            <v xml:space="preserve">TRADE IN GOODS BY REGION (CUSTOMS BASIS) </v>
          </cell>
        </row>
        <row r="559">
          <cell r="A559" t="str">
            <v xml:space="preserve"> Country: </v>
          </cell>
        </row>
        <row r="560">
          <cell r="A560" t="str">
            <v xml:space="preserve"> Currency unit:</v>
          </cell>
          <cell r="Z560" t="str">
            <v xml:space="preserve"> Date : </v>
          </cell>
        </row>
        <row r="561">
          <cell r="G561">
            <v>2003</v>
          </cell>
          <cell r="P561">
            <v>2004</v>
          </cell>
          <cell r="V561">
            <v>2005</v>
          </cell>
          <cell r="AB561">
            <v>2006</v>
          </cell>
        </row>
        <row r="562">
          <cell r="G562" t="str">
            <v>%</v>
          </cell>
          <cell r="M562" t="str">
            <v xml:space="preserve"> %</v>
          </cell>
          <cell r="S562" t="str">
            <v xml:space="preserve"> %</v>
          </cell>
          <cell r="Y562" t="str">
            <v xml:space="preserve"> %</v>
          </cell>
          <cell r="AE562" t="str">
            <v xml:space="preserve"> %</v>
          </cell>
        </row>
        <row r="563">
          <cell r="G563" t="str">
            <v>trade</v>
          </cell>
          <cell r="J563" t="str">
            <v>Level</v>
          </cell>
          <cell r="M563" t="str">
            <v xml:space="preserve"> change</v>
          </cell>
          <cell r="P563" t="str">
            <v>Level</v>
          </cell>
          <cell r="S563" t="str">
            <v xml:space="preserve"> change</v>
          </cell>
          <cell r="V563" t="str">
            <v>Level</v>
          </cell>
          <cell r="Y563" t="str">
            <v xml:space="preserve"> change</v>
          </cell>
          <cell r="AB563" t="str">
            <v>Level</v>
          </cell>
          <cell r="AE563" t="str">
            <v xml:space="preserve"> change</v>
          </cell>
        </row>
        <row r="564">
          <cell r="A564" t="str">
            <v xml:space="preserve"> Exports of goods (fob)  </v>
          </cell>
        </row>
        <row r="565">
          <cell r="A565" t="str">
            <v xml:space="preserve">  1. Intra-EU  </v>
          </cell>
        </row>
        <row r="566">
          <cell r="A566" t="str">
            <v xml:space="preserve">  2. Extra-EU  </v>
          </cell>
        </row>
        <row r="567">
          <cell r="A567" t="str">
            <v xml:space="preserve">  3. Total exports (1+2)  </v>
          </cell>
        </row>
        <row r="568">
          <cell r="A568" t="str">
            <v xml:space="preserve"> Imports of goods (cif)  </v>
          </cell>
        </row>
        <row r="569">
          <cell r="A569" t="str">
            <v xml:space="preserve">  4. Intra-EU  </v>
          </cell>
        </row>
        <row r="570">
          <cell r="A570" t="str">
            <v xml:space="preserve">  5. Extra-EU  </v>
          </cell>
        </row>
        <row r="571">
          <cell r="A571" t="str">
            <v xml:space="preserve">  6. Total imports  (4+5)  </v>
          </cell>
        </row>
        <row r="572">
          <cell r="A572" t="str">
            <v xml:space="preserve">  7. Trade balance (fob/cif) (3-6)  </v>
          </cell>
        </row>
      </sheetData>
      <sheetData sheetId="1">
        <row r="5">
          <cell r="A5" t="str">
            <v xml:space="preserve">PRINCIPAUX ELEMENTS INFLUENCANT LA PREVISION  </v>
          </cell>
        </row>
        <row r="7">
          <cell r="Z7" t="str">
            <v xml:space="preserve"> Date : </v>
          </cell>
        </row>
        <row r="8">
          <cell r="N8">
            <v>2003</v>
          </cell>
          <cell r="S8">
            <v>2004</v>
          </cell>
          <cell r="X8">
            <v>2005</v>
          </cell>
          <cell r="AC8">
            <v>2006</v>
          </cell>
        </row>
        <row r="9">
          <cell r="N9" t="str">
            <v xml:space="preserve">Niveau </v>
          </cell>
        </row>
        <row r="10">
          <cell r="A10" t="str">
            <v xml:space="preserve">Taux de change, moyenne annuelle </v>
          </cell>
        </row>
        <row r="11">
          <cell r="A11" t="str">
            <v xml:space="preserve"> 1. Effectif (variation en %) </v>
          </cell>
        </row>
        <row r="12">
          <cell r="A12" t="str">
            <v xml:space="preserve"> 2. US dollar (1 USD = ) </v>
          </cell>
        </row>
        <row r="13">
          <cell r="A13" t="str">
            <v xml:space="preserve"> 3. euro (1 EUR = ) </v>
          </cell>
        </row>
        <row r="14">
          <cell r="A14" t="str">
            <v xml:space="preserve">Taux d'intérêt, moyenne annuelle </v>
          </cell>
        </row>
        <row r="15">
          <cell r="A15" t="str">
            <v xml:space="preserve"> 4. Taux du marché monétaire </v>
          </cell>
        </row>
        <row r="16">
          <cell r="A16" t="str">
            <v xml:space="preserve"> 5. Taux à long-terme </v>
          </cell>
        </row>
        <row r="17">
          <cell r="N17" t="str">
            <v xml:space="preserve">variation annuelle en % </v>
          </cell>
        </row>
        <row r="18">
          <cell r="A18" t="str">
            <v xml:space="preserve"> 6. Marchés à l'exportation, total </v>
          </cell>
        </row>
        <row r="19">
          <cell r="A19" t="str">
            <v xml:space="preserve"> 7. Prix à l'importation des biens </v>
          </cell>
        </row>
        <row r="20">
          <cell r="A20" t="str">
            <v xml:space="preserve"> 8. Demande finale </v>
          </cell>
        </row>
        <row r="21">
          <cell r="A21" t="str">
            <v xml:space="preserve"> 9. PIB </v>
          </cell>
        </row>
        <row r="22">
          <cell r="A22" t="str">
            <v xml:space="preserve">10. Ecart tendanciel de production  </v>
          </cell>
        </row>
        <row r="23">
          <cell r="A23" t="str">
            <v xml:space="preserve">11. Emploi </v>
          </cell>
        </row>
        <row r="24">
          <cell r="A24" t="str">
            <v xml:space="preserve">12. Taux de chômage (niveau) (Eurostat) </v>
          </cell>
        </row>
        <row r="25">
          <cell r="A25" t="str">
            <v xml:space="preserve">13. PIB par personne occupée </v>
          </cell>
        </row>
        <row r="26">
          <cell r="A26" t="str">
            <v xml:space="preserve">14. Rémunération des salariés par tête  </v>
          </cell>
        </row>
        <row r="27">
          <cell r="A27" t="str">
            <v xml:space="preserve">15. Coûts salariaux unitaires  </v>
          </cell>
        </row>
        <row r="28">
          <cell r="A28" t="str">
            <v xml:space="preserve">16. Coûts salariaux unitaires relatifs en monnaie commune </v>
          </cell>
        </row>
        <row r="29">
          <cell r="A29" t="str">
            <v xml:space="preserve">17. IPCH </v>
          </cell>
        </row>
        <row r="30">
          <cell r="A30" t="str">
            <v xml:space="preserve">18. IPC national </v>
          </cell>
        </row>
        <row r="31">
          <cell r="N31" t="str">
            <v xml:space="preserve">niveau en % du PIB </v>
          </cell>
        </row>
        <row r="32">
          <cell r="A32" t="str">
            <v xml:space="preserve">19. Solde des opérations courantes </v>
          </cell>
        </row>
        <row r="33">
          <cell r="A33" t="str">
            <v xml:space="preserve">20. Capacité de financement du secteur privé   </v>
          </cell>
        </row>
        <row r="34">
          <cell r="A34" t="str">
            <v xml:space="preserve"> Administration publiques </v>
          </cell>
        </row>
        <row r="35">
          <cell r="A35" t="str">
            <v xml:space="preserve">21. Capacité de financement </v>
          </cell>
        </row>
        <row r="36">
          <cell r="A36" t="str">
            <v xml:space="preserve">22. Balance primaire corrigée des variations cycliques </v>
          </cell>
        </row>
        <row r="37">
          <cell r="A37" t="str">
            <v xml:space="preserve">23. Dette brute </v>
          </cell>
        </row>
        <row r="67">
          <cell r="A67" t="str">
            <v xml:space="preserve"> Tableau 1</v>
          </cell>
        </row>
        <row r="68">
          <cell r="A68" t="str">
            <v xml:space="preserve"> EMPLOIS ET RESSOURCES DE BIENS ET SERVICES  </v>
          </cell>
        </row>
        <row r="69">
          <cell r="A69" t="str">
            <v xml:space="preserve"> VOLUMES </v>
          </cell>
        </row>
        <row r="71">
          <cell r="A71" t="str">
            <v xml:space="preserve"> Pays: </v>
          </cell>
        </row>
        <row r="72">
          <cell r="A72" t="str">
            <v xml:space="preserve"> Unité monétaire:  </v>
          </cell>
        </row>
        <row r="73">
          <cell r="A73" t="str">
            <v>SEC 95</v>
          </cell>
          <cell r="Z73" t="str">
            <v xml:space="preserve"> Date : </v>
          </cell>
        </row>
        <row r="74">
          <cell r="I74" t="str">
            <v>code</v>
          </cell>
          <cell r="M74">
            <v>2003</v>
          </cell>
          <cell r="V74">
            <v>2004</v>
          </cell>
          <cell r="Z74">
            <v>2005</v>
          </cell>
          <cell r="AD74">
            <v>2006</v>
          </cell>
        </row>
        <row r="75">
          <cell r="I75" t="str">
            <v xml:space="preserve">SEC 95 </v>
          </cell>
          <cell r="M75" t="str">
            <v xml:space="preserve">Niveau </v>
          </cell>
          <cell r="R75" t="str">
            <v xml:space="preserve">Variation en pourcentage </v>
          </cell>
        </row>
        <row r="76">
          <cell r="A76" t="str">
            <v xml:space="preserve"> 1. Dépenses de consommation privée </v>
          </cell>
          <cell r="I76" t="str">
            <v>P3</v>
          </cell>
        </row>
        <row r="77">
          <cell r="A77" t="str">
            <v xml:space="preserve"> 2. Dépenses de consommation publique  </v>
          </cell>
          <cell r="I77" t="str">
            <v>P3</v>
          </cell>
        </row>
        <row r="78">
          <cell r="A78" t="str">
            <v xml:space="preserve"> 3. Formation brute de capital fixe  </v>
          </cell>
          <cell r="I78" t="str">
            <v>P51</v>
          </cell>
        </row>
        <row r="79">
          <cell r="A79" t="str">
            <v xml:space="preserve"> 4. Demande intérieure finale (1+2+3) </v>
          </cell>
        </row>
        <row r="80">
          <cell r="A80" t="str">
            <v xml:space="preserve"> 5. Variations de stocks + acquisitions nettes  </v>
          </cell>
        </row>
        <row r="81">
          <cell r="A81" t="str">
            <v xml:space="preserve">    d'objets de valeur en % du PIB  </v>
          </cell>
          <cell r="I81" t="str">
            <v>P52+P53</v>
          </cell>
        </row>
        <row r="82">
          <cell r="A82" t="str">
            <v xml:space="preserve"> 6. Demande intérieure (4+5)  </v>
          </cell>
        </row>
        <row r="83">
          <cell r="A83" t="str">
            <v xml:space="preserve"> 7. Exportations de biens et services  </v>
          </cell>
          <cell r="I83" t="str">
            <v>P6</v>
          </cell>
        </row>
        <row r="84">
          <cell r="A84" t="str">
            <v xml:space="preserve"> 7a. - dont biens  </v>
          </cell>
          <cell r="I84" t="str">
            <v>P61</v>
          </cell>
        </row>
        <row r="85">
          <cell r="A85" t="str">
            <v xml:space="preserve"> 7b. - dont services </v>
          </cell>
          <cell r="I85" t="str">
            <v>P62</v>
          </cell>
        </row>
        <row r="86">
          <cell r="A86" t="str">
            <v xml:space="preserve"> 8. Demande finale (6+7) </v>
          </cell>
        </row>
        <row r="87">
          <cell r="A87" t="str">
            <v xml:space="preserve"> 9. Importations de biens et services  </v>
          </cell>
          <cell r="I87" t="str">
            <v>P7</v>
          </cell>
        </row>
        <row r="88">
          <cell r="A88" t="str">
            <v xml:space="preserve"> 9a. - dont biens  </v>
          </cell>
          <cell r="I88" t="str">
            <v>P71</v>
          </cell>
        </row>
        <row r="89">
          <cell r="A89" t="str">
            <v xml:space="preserve"> 9b. - dont services </v>
          </cell>
          <cell r="I89" t="str">
            <v>P72</v>
          </cell>
        </row>
        <row r="90">
          <cell r="A90" t="str">
            <v xml:space="preserve">10. Produit intérieur brut aux prix du marché (8-9) </v>
          </cell>
          <cell r="I90" t="str">
            <v>B1*g</v>
          </cell>
        </row>
        <row r="91">
          <cell r="R91" t="str">
            <v xml:space="preserve">Contribution à la variation du PIB </v>
          </cell>
        </row>
        <row r="92">
          <cell r="A92" t="str">
            <v xml:space="preserve">11. Demande intérieure finale </v>
          </cell>
          <cell r="M92">
            <v>219.4</v>
          </cell>
          <cell r="R92">
            <v>3.1</v>
          </cell>
          <cell r="V92">
            <v>1.4</v>
          </cell>
          <cell r="Z92">
            <v>1.1000000000000001</v>
          </cell>
          <cell r="AD92">
            <v>2.2000000000000002</v>
          </cell>
        </row>
        <row r="93">
          <cell r="A93" t="str">
            <v xml:space="preserve">12. Var. de stocks + acq. nettes d'objets de valeur </v>
          </cell>
          <cell r="I93" t="str">
            <v>P52+P53</v>
          </cell>
          <cell r="M93">
            <v>0.2</v>
          </cell>
          <cell r="R93">
            <v>0.5</v>
          </cell>
          <cell r="V93">
            <v>-1</v>
          </cell>
          <cell r="Z93">
            <v>0.2</v>
          </cell>
          <cell r="AD93">
            <v>0.1</v>
          </cell>
        </row>
        <row r="94">
          <cell r="A94" t="str">
            <v xml:space="preserve">13. Solde des exportations et importations de b&amp;s. </v>
          </cell>
          <cell r="I94" t="str">
            <v>B11</v>
          </cell>
          <cell r="M94">
            <v>12.5</v>
          </cell>
          <cell r="R94">
            <v>0.5</v>
          </cell>
          <cell r="V94">
            <v>0.6</v>
          </cell>
          <cell r="Z94">
            <v>-0.3</v>
          </cell>
          <cell r="AD94">
            <v>0.6</v>
          </cell>
        </row>
        <row r="95">
          <cell r="A95" t="str">
            <v xml:space="preserve"> </v>
          </cell>
        </row>
        <row r="132">
          <cell r="A132" t="str">
            <v xml:space="preserve"> Tableau 2</v>
          </cell>
        </row>
        <row r="133">
          <cell r="A133" t="str">
            <v xml:space="preserve"> PROFILS TRIMESTRIELS </v>
          </cell>
        </row>
        <row r="135">
          <cell r="A135" t="str">
            <v xml:space="preserve"> Pays: </v>
          </cell>
        </row>
        <row r="136">
          <cell r="A136" t="str">
            <v xml:space="preserve"> Unité monétaire: </v>
          </cell>
        </row>
        <row r="137">
          <cell r="A137" t="str">
            <v>SEC 95</v>
          </cell>
          <cell r="Z137" t="str">
            <v xml:space="preserve"> Date : </v>
          </cell>
        </row>
        <row r="138">
          <cell r="J138">
            <v>2004</v>
          </cell>
          <cell r="R138">
            <v>2005</v>
          </cell>
          <cell r="Z138">
            <v>2006</v>
          </cell>
        </row>
        <row r="139">
          <cell r="J139" t="str">
            <v>I</v>
          </cell>
          <cell r="L139" t="str">
            <v>II</v>
          </cell>
          <cell r="N139" t="str">
            <v>III</v>
          </cell>
          <cell r="P139" t="str">
            <v>IV</v>
          </cell>
          <cell r="R139" t="str">
            <v>I</v>
          </cell>
          <cell r="T139" t="str">
            <v>II</v>
          </cell>
          <cell r="V139" t="str">
            <v>III</v>
          </cell>
          <cell r="X139" t="str">
            <v>IV</v>
          </cell>
          <cell r="Z139" t="str">
            <v>I</v>
          </cell>
          <cell r="AB139" t="str">
            <v>II</v>
          </cell>
          <cell r="AD139" t="str">
            <v>III</v>
          </cell>
          <cell r="AF139" t="str">
            <v>IV</v>
          </cell>
        </row>
        <row r="140">
          <cell r="J140" t="str">
            <v xml:space="preserve"> EMPLOIS ET RESSOURCES DE BIENS ET SERVICES, VOLUMES  </v>
          </cell>
        </row>
        <row r="141">
          <cell r="J141" t="str">
            <v xml:space="preserve">Variation en pourcentage par rapport au trimestre précédent </v>
          </cell>
        </row>
        <row r="142">
          <cell r="A142" t="str">
            <v xml:space="preserve"> 1. Dépenses de consommation privée </v>
          </cell>
        </row>
        <row r="143">
          <cell r="A143" t="str">
            <v xml:space="preserve"> 2. Dépenses de consommation publique  </v>
          </cell>
        </row>
        <row r="144">
          <cell r="A144" t="str">
            <v xml:space="preserve"> 3. Formation brute de capital fixe  </v>
          </cell>
        </row>
        <row r="145">
          <cell r="A145" t="str">
            <v xml:space="preserve"> 4. Demande intérieure finale  </v>
          </cell>
        </row>
        <row r="146">
          <cell r="A146" t="str">
            <v xml:space="preserve"> 5. Variations de stocks + acquisitions nettes  </v>
          </cell>
        </row>
        <row r="147">
          <cell r="A147" t="str">
            <v xml:space="preserve">    d'objets de valeur en % du PIB  </v>
          </cell>
        </row>
        <row r="148">
          <cell r="A148" t="str">
            <v xml:space="preserve"> 6. Demande intérieure </v>
          </cell>
        </row>
        <row r="149">
          <cell r="A149" t="str">
            <v xml:space="preserve"> 7. Exportations de biens et services  </v>
          </cell>
        </row>
        <row r="150">
          <cell r="A150" t="str">
            <v xml:space="preserve"> 8. Demande finale </v>
          </cell>
        </row>
        <row r="151">
          <cell r="A151" t="str">
            <v xml:space="preserve"> 9. Importations de biens et services  </v>
          </cell>
        </row>
        <row r="152">
          <cell r="A152" t="str">
            <v xml:space="preserve">10. Produit intérieur brut aux prix du marché </v>
          </cell>
        </row>
        <row r="154">
          <cell r="J154" t="str">
            <v xml:space="preserve"> INDICE DES PRIX A LA CONSOMMATION HARMONISE </v>
          </cell>
        </row>
        <row r="155">
          <cell r="J155" t="str">
            <v xml:space="preserve">Var. en % par rapport au trimestre correspondant de l'année précédente </v>
          </cell>
        </row>
        <row r="156">
          <cell r="A156" t="str">
            <v xml:space="preserve">11. IPCH </v>
          </cell>
        </row>
        <row r="157">
          <cell r="A157" t="str">
            <v xml:space="preserve"> </v>
          </cell>
        </row>
        <row r="161">
          <cell r="A161" t="str">
            <v>Tableau 3</v>
          </cell>
        </row>
        <row r="162">
          <cell r="A162" t="str">
            <v xml:space="preserve">ANALYSE SUPPLEMENTAIRE DE L'INVESTISSEMENT  </v>
          </cell>
        </row>
        <row r="163">
          <cell r="A163" t="str">
            <v xml:space="preserve"> VOLUMES </v>
          </cell>
        </row>
        <row r="165">
          <cell r="A165" t="str">
            <v xml:space="preserve"> Pays: </v>
          </cell>
        </row>
        <row r="166">
          <cell r="A166" t="str">
            <v xml:space="preserve"> Unité monétaire:  </v>
          </cell>
        </row>
        <row r="167">
          <cell r="A167" t="str">
            <v>SEC 95</v>
          </cell>
          <cell r="Z167" t="str">
            <v xml:space="preserve"> Date : </v>
          </cell>
        </row>
        <row r="168">
          <cell r="I168" t="str">
            <v>code</v>
          </cell>
          <cell r="M168">
            <v>2003</v>
          </cell>
          <cell r="V168">
            <v>2004</v>
          </cell>
          <cell r="Z168">
            <v>2005</v>
          </cell>
          <cell r="AD168">
            <v>2006</v>
          </cell>
        </row>
        <row r="169">
          <cell r="I169" t="str">
            <v xml:space="preserve">SEC 95 </v>
          </cell>
          <cell r="M169" t="str">
            <v xml:space="preserve">Niveau </v>
          </cell>
          <cell r="R169" t="str">
            <v xml:space="preserve">Variation en pourcentage  </v>
          </cell>
        </row>
        <row r="170">
          <cell r="A170" t="str">
            <v xml:space="preserve"> Par secteur </v>
          </cell>
          <cell r="I170" t="str">
            <v xml:space="preserve"> </v>
          </cell>
        </row>
        <row r="171">
          <cell r="A171" t="str">
            <v xml:space="preserve"> 1. Administrations publiques  </v>
          </cell>
          <cell r="I171" t="str">
            <v>S13</v>
          </cell>
        </row>
        <row r="172">
          <cell r="A172" t="str">
            <v xml:space="preserve"> 2. Autres secteurs intérieurs  </v>
          </cell>
          <cell r="I172" t="str">
            <v>S1-S13</v>
          </cell>
        </row>
        <row r="173">
          <cell r="A173" t="str">
            <v xml:space="preserve"> 2a. - dont entreprises </v>
          </cell>
          <cell r="I173" t="str">
            <v>S11+S12</v>
          </cell>
        </row>
        <row r="174">
          <cell r="A174" t="str">
            <v xml:space="preserve"> 2b. - dont ménages et ISBLSM </v>
          </cell>
          <cell r="I174" t="str">
            <v>S14+S15</v>
          </cell>
        </row>
        <row r="175">
          <cell r="A175" t="str">
            <v xml:space="preserve"> Par produit </v>
          </cell>
          <cell r="I175" t="str">
            <v>Pi6</v>
          </cell>
        </row>
        <row r="176">
          <cell r="A176" t="str">
            <v xml:space="preserve"> 3. Construction </v>
          </cell>
          <cell r="I176" t="str">
            <v>Pi6(4+5)</v>
          </cell>
        </row>
        <row r="177">
          <cell r="A177" t="str">
            <v xml:space="preserve"> 3a. - dont logement </v>
          </cell>
          <cell r="I177" t="str">
            <v>Pi6(4)</v>
          </cell>
        </row>
        <row r="178">
          <cell r="A178" t="str">
            <v xml:space="preserve"> 3b. - dont autre construction </v>
          </cell>
          <cell r="I178" t="str">
            <v>Pi6(5)</v>
          </cell>
        </row>
        <row r="179">
          <cell r="A179" t="str">
            <v xml:space="preserve"> 4. Equipement </v>
          </cell>
          <cell r="I179" t="str">
            <v>Pi6(2+3)</v>
          </cell>
        </row>
        <row r="180">
          <cell r="A180" t="str">
            <v xml:space="preserve"> 5. Autre </v>
          </cell>
          <cell r="I180" t="str">
            <v>Pi6(1+6)</v>
          </cell>
        </row>
        <row r="181">
          <cell r="A181" t="str">
            <v xml:space="preserve"> 6. Formation brute de capital fixe  </v>
          </cell>
          <cell r="I181" t="str">
            <v>P51</v>
          </cell>
        </row>
        <row r="182">
          <cell r="A182" t="str">
            <v xml:space="preserve">    (économie totale) ( = 1+2 = 3+4+5 ) </v>
          </cell>
        </row>
        <row r="183">
          <cell r="A183" t="str">
            <v xml:space="preserve"> Par industrie </v>
          </cell>
        </row>
        <row r="184">
          <cell r="A184" t="str">
            <v xml:space="preserve"> 7. Manufactures </v>
          </cell>
          <cell r="I184" t="str">
            <v>A17(D)</v>
          </cell>
        </row>
        <row r="197">
          <cell r="A197" t="str">
            <v>Tableau 4</v>
          </cell>
        </row>
        <row r="198">
          <cell r="A198" t="str">
            <v xml:space="preserve">EMPLOIS ET RESSOURCES DE BIENS ET SERVICES  </v>
          </cell>
        </row>
        <row r="199">
          <cell r="A199" t="str">
            <v xml:space="preserve">VALEURS </v>
          </cell>
        </row>
        <row r="201">
          <cell r="A201" t="str">
            <v xml:space="preserve"> Pays:</v>
          </cell>
        </row>
        <row r="202">
          <cell r="A202" t="str">
            <v xml:space="preserve"> Unité monétaire:  </v>
          </cell>
        </row>
        <row r="203">
          <cell r="A203" t="str">
            <v>SEC 95</v>
          </cell>
          <cell r="Z203" t="str">
            <v xml:space="preserve"> Date : </v>
          </cell>
        </row>
        <row r="204">
          <cell r="J204" t="str">
            <v xml:space="preserve">Valeurs aux prix courants </v>
          </cell>
        </row>
        <row r="205">
          <cell r="J205">
            <v>2003</v>
          </cell>
          <cell r="P205">
            <v>2004</v>
          </cell>
          <cell r="V205">
            <v>2005</v>
          </cell>
          <cell r="AB205">
            <v>2006</v>
          </cell>
        </row>
        <row r="206">
          <cell r="G206" t="str">
            <v>code</v>
          </cell>
          <cell r="M206" t="str">
            <v>var.</v>
          </cell>
          <cell r="S206" t="str">
            <v>var.</v>
          </cell>
          <cell r="Y206" t="str">
            <v>var.</v>
          </cell>
          <cell r="AE206" t="str">
            <v>var.</v>
          </cell>
        </row>
        <row r="207">
          <cell r="G207" t="str">
            <v xml:space="preserve">SEC 95 </v>
          </cell>
          <cell r="J207" t="str">
            <v xml:space="preserve"> Niveau</v>
          </cell>
          <cell r="M207" t="str">
            <v>en %</v>
          </cell>
          <cell r="P207" t="str">
            <v xml:space="preserve"> Niveau</v>
          </cell>
          <cell r="S207" t="str">
            <v>en %</v>
          </cell>
          <cell r="V207" t="str">
            <v xml:space="preserve"> Niveau</v>
          </cell>
          <cell r="Y207" t="str">
            <v>en %</v>
          </cell>
          <cell r="AB207" t="str">
            <v xml:space="preserve"> Niveau</v>
          </cell>
          <cell r="AE207" t="str">
            <v>en %</v>
          </cell>
        </row>
        <row r="208">
          <cell r="A208" t="str">
            <v xml:space="preserve"> 1. Dépenses de consommation privée </v>
          </cell>
          <cell r="G208" t="str">
            <v>P3</v>
          </cell>
        </row>
        <row r="209">
          <cell r="A209" t="str">
            <v xml:space="preserve"> 2. Dépenses de consommation publique  </v>
          </cell>
          <cell r="G209" t="str">
            <v>P3</v>
          </cell>
        </row>
        <row r="210">
          <cell r="A210" t="str">
            <v xml:space="preserve"> 3. Formation brute de capital fixe  </v>
          </cell>
          <cell r="G210" t="str">
            <v>P51</v>
          </cell>
        </row>
        <row r="211">
          <cell r="A211" t="str">
            <v xml:space="preserve"> 4. Demande intérieure finale (1+2+3) </v>
          </cell>
        </row>
        <row r="212">
          <cell r="A212" t="str">
            <v xml:space="preserve"> 5. Variations de stocks + acquisitions nettes  </v>
          </cell>
        </row>
        <row r="213">
          <cell r="A213" t="str">
            <v xml:space="preserve">    d'objets de valeur en % du PIB  </v>
          </cell>
          <cell r="G213" t="str">
            <v>P52+P53</v>
          </cell>
        </row>
        <row r="214">
          <cell r="A214" t="str">
            <v xml:space="preserve"> 6. Demande intérieure (4+5)  </v>
          </cell>
        </row>
        <row r="215">
          <cell r="A215" t="str">
            <v xml:space="preserve"> 7. Exportations de biens et services  </v>
          </cell>
          <cell r="G215" t="str">
            <v>P6</v>
          </cell>
        </row>
        <row r="216">
          <cell r="A216" t="str">
            <v xml:space="preserve"> 7a. - dont biens  </v>
          </cell>
          <cell r="G216" t="str">
            <v>P61</v>
          </cell>
        </row>
        <row r="217">
          <cell r="A217" t="str">
            <v xml:space="preserve"> 7b. - dont services </v>
          </cell>
          <cell r="G217" t="str">
            <v>P62</v>
          </cell>
        </row>
        <row r="218">
          <cell r="A218" t="str">
            <v xml:space="preserve"> 8. Demande finale (6+7) </v>
          </cell>
        </row>
        <row r="219">
          <cell r="A219" t="str">
            <v xml:space="preserve"> 9. Importations de biens et services  </v>
          </cell>
          <cell r="G219" t="str">
            <v>P7</v>
          </cell>
        </row>
        <row r="220">
          <cell r="A220" t="str">
            <v xml:space="preserve"> 9a. - dont biens  </v>
          </cell>
          <cell r="G220" t="str">
            <v>P71</v>
          </cell>
        </row>
        <row r="221">
          <cell r="A221" t="str">
            <v xml:space="preserve"> 9b. - dont services </v>
          </cell>
          <cell r="G221" t="str">
            <v>P72</v>
          </cell>
        </row>
        <row r="222">
          <cell r="A222" t="str">
            <v xml:space="preserve">10. PIB aux prix du marché (8-9)  </v>
          </cell>
          <cell r="G222" t="str">
            <v>B1*g</v>
          </cell>
        </row>
        <row r="223">
          <cell r="A223" t="str">
            <v xml:space="preserve">11. - dont solde des exportations et import. de b&amp;s </v>
          </cell>
          <cell r="G223" t="str">
            <v>B11</v>
          </cell>
        </row>
        <row r="224">
          <cell r="A224" t="str">
            <v xml:space="preserve">11a. - dont biens </v>
          </cell>
          <cell r="G224" t="str">
            <v xml:space="preserve"> </v>
          </cell>
        </row>
        <row r="225">
          <cell r="A225" t="str">
            <v xml:space="preserve">11b. - dont services </v>
          </cell>
          <cell r="G225" t="str">
            <v xml:space="preserve"> </v>
          </cell>
        </row>
        <row r="226">
          <cell r="A226" t="str">
            <v xml:space="preserve">12. Solde des revenus primaires </v>
          </cell>
          <cell r="G226" t="str">
            <v>B5</v>
          </cell>
        </row>
        <row r="227">
          <cell r="A227" t="str">
            <v xml:space="preserve">13. PNB aux prix du marché (10+12) </v>
          </cell>
          <cell r="G227" t="str">
            <v>B5*g</v>
          </cell>
        </row>
        <row r="228">
          <cell r="A228" t="str">
            <v xml:space="preserve"> </v>
          </cell>
        </row>
        <row r="229">
          <cell r="A229" t="str">
            <v xml:space="preserve">14. Rémunération des salariés  </v>
          </cell>
          <cell r="G229" t="str">
            <v>D1</v>
          </cell>
        </row>
        <row r="230">
          <cell r="A230" t="str">
            <v xml:space="preserve">15. Excédent brut d'exploitation / revenu mixte  </v>
          </cell>
          <cell r="G230" t="str">
            <v>B2g+B3g</v>
          </cell>
        </row>
        <row r="231">
          <cell r="A231" t="str">
            <v xml:space="preserve">16. Valeur ajoutée brute aux prix de base </v>
          </cell>
          <cell r="G231" t="str">
            <v>B1g</v>
          </cell>
        </row>
        <row r="232">
          <cell r="A232" t="str">
            <v xml:space="preserve">16a. - dont coûts du travail, trav. indépendants incl. </v>
          </cell>
          <cell r="G232" t="str">
            <v xml:space="preserve"> </v>
          </cell>
        </row>
        <row r="233">
          <cell r="A233" t="str">
            <v xml:space="preserve">17. Impôts nets des subventions (18-19) </v>
          </cell>
          <cell r="G233" t="str">
            <v xml:space="preserve"> </v>
          </cell>
        </row>
        <row r="234">
          <cell r="A234" t="str">
            <v xml:space="preserve">18. - impôts sur les produits </v>
          </cell>
          <cell r="G234" t="str">
            <v>D21</v>
          </cell>
        </row>
        <row r="235">
          <cell r="A235" t="str">
            <v xml:space="preserve">19. - subventions sur les produits </v>
          </cell>
          <cell r="G235" t="str">
            <v>D31</v>
          </cell>
        </row>
        <row r="236">
          <cell r="A236" t="str">
            <v xml:space="preserve">20. PIB aux prix du marché (16+17)  </v>
          </cell>
          <cell r="G236" t="str">
            <v>B1*g</v>
          </cell>
        </row>
        <row r="237">
          <cell r="A237" t="str">
            <v xml:space="preserve"> </v>
          </cell>
        </row>
        <row r="262">
          <cell r="A262" t="str">
            <v>Tableau 5</v>
          </cell>
        </row>
        <row r="263">
          <cell r="A263" t="str">
            <v xml:space="preserve">COUTS ET PRIX </v>
          </cell>
        </row>
        <row r="265">
          <cell r="A265" t="str">
            <v xml:space="preserve"> Pays:</v>
          </cell>
        </row>
        <row r="266">
          <cell r="A266" t="str">
            <v xml:space="preserve"> Unité monétaire:</v>
          </cell>
        </row>
        <row r="267">
          <cell r="A267" t="str">
            <v>SEC 95</v>
          </cell>
          <cell r="Z267" t="str">
            <v xml:space="preserve"> Date : </v>
          </cell>
        </row>
        <row r="268">
          <cell r="N268">
            <v>2003</v>
          </cell>
          <cell r="S268">
            <v>2004</v>
          </cell>
          <cell r="X268">
            <v>2005</v>
          </cell>
          <cell r="AC268">
            <v>2006</v>
          </cell>
        </row>
        <row r="269">
          <cell r="N269" t="str">
            <v xml:space="preserve">Variation en % de l'indice implicite des prix </v>
          </cell>
        </row>
        <row r="270">
          <cell r="A270" t="str">
            <v xml:space="preserve"> 1. Dépenses de consommation privée </v>
          </cell>
        </row>
        <row r="271">
          <cell r="A271" t="str">
            <v xml:space="preserve"> 2. Dépenses de consommation publique  </v>
          </cell>
        </row>
        <row r="272">
          <cell r="A272" t="str">
            <v xml:space="preserve"> 3. Formation brute de capital fixe  </v>
          </cell>
        </row>
        <row r="273">
          <cell r="A273" t="str">
            <v xml:space="preserve"> 3a. - dont construction  </v>
          </cell>
        </row>
        <row r="274">
          <cell r="A274" t="str">
            <v xml:space="preserve"> 3b. - dont  équipement </v>
          </cell>
        </row>
        <row r="275">
          <cell r="A275" t="str">
            <v xml:space="preserve"> 4. Demande intérieure finale </v>
          </cell>
        </row>
        <row r="276">
          <cell r="A276" t="str">
            <v xml:space="preserve"> 5. Variations de stocks </v>
          </cell>
        </row>
        <row r="277">
          <cell r="A277" t="str">
            <v xml:space="preserve"> 6. Demande intérieure </v>
          </cell>
        </row>
        <row r="278">
          <cell r="A278" t="str">
            <v xml:space="preserve"> 7. Exportations de biens et services  </v>
          </cell>
        </row>
        <row r="279">
          <cell r="A279" t="str">
            <v xml:space="preserve"> 7a. - dont biens  </v>
          </cell>
        </row>
        <row r="280">
          <cell r="A280" t="str">
            <v xml:space="preserve"> 7b. - dont services </v>
          </cell>
        </row>
        <row r="281">
          <cell r="A281" t="str">
            <v xml:space="preserve"> 8. Demande finale </v>
          </cell>
        </row>
        <row r="282">
          <cell r="A282" t="str">
            <v xml:space="preserve"> 9. Importations de biens et services  </v>
          </cell>
        </row>
        <row r="283">
          <cell r="A283" t="str">
            <v xml:space="preserve"> 9a. - dont biens  </v>
          </cell>
        </row>
        <row r="284">
          <cell r="A284" t="str">
            <v xml:space="preserve"> 9b. - dont services </v>
          </cell>
        </row>
        <row r="285">
          <cell r="A285" t="str">
            <v xml:space="preserve">10. Produit intérieur brut aux prix du marché </v>
          </cell>
        </row>
        <row r="286">
          <cell r="A286" t="str">
            <v xml:space="preserve">11. Solde des exportations et importations de biens et services </v>
          </cell>
        </row>
        <row r="287">
          <cell r="A287" t="str">
            <v xml:space="preserve">11a. - dont solde des exportations et importations de biens </v>
          </cell>
        </row>
        <row r="288">
          <cell r="A288" t="str">
            <v xml:space="preserve">11b. - dont solde des exportations et importations de services </v>
          </cell>
        </row>
        <row r="290">
          <cell r="N290" t="str">
            <v xml:space="preserve">variation en % </v>
          </cell>
        </row>
        <row r="291">
          <cell r="A291" t="str">
            <v xml:space="preserve">12. IPCH </v>
          </cell>
        </row>
        <row r="292">
          <cell r="A292" t="str">
            <v xml:space="preserve">13. Prix à la consommation (indice national) </v>
          </cell>
        </row>
        <row r="294">
          <cell r="N294" t="str">
            <v xml:space="preserve">Contribution à la variation en % </v>
          </cell>
        </row>
        <row r="295">
          <cell r="N295" t="str">
            <v xml:space="preserve">des coûts par unité du PIB réel </v>
          </cell>
        </row>
        <row r="296">
          <cell r="A296" t="str">
            <v xml:space="preserve">14. Rémunération des salariés  </v>
          </cell>
        </row>
        <row r="297">
          <cell r="A297" t="str">
            <v xml:space="preserve">14a. - dont salaires et traitements bruts </v>
          </cell>
        </row>
        <row r="298">
          <cell r="A298" t="str">
            <v xml:space="preserve">14b. - dont contributions sociales des employeurs </v>
          </cell>
        </row>
        <row r="299">
          <cell r="A299" t="str">
            <v xml:space="preserve">15. Excédent brut d'exploitation / revenu mixte  </v>
          </cell>
        </row>
        <row r="300">
          <cell r="A300" t="str">
            <v xml:space="preserve">16. Valeur ajoutée brute aux prix de base  </v>
          </cell>
        </row>
        <row r="301">
          <cell r="A301" t="str">
            <v xml:space="preserve">17. Impôts nets des subventions </v>
          </cell>
        </row>
        <row r="302">
          <cell r="A302" t="str">
            <v xml:space="preserve">18. Produit intérieur brut aux prix du marché </v>
          </cell>
        </row>
        <row r="327">
          <cell r="A327" t="str">
            <v>Tableau 6</v>
          </cell>
        </row>
        <row r="328">
          <cell r="A328" t="str">
            <v xml:space="preserve"> PRODUCTIVITE ET COUTS SALARIAUX UNITAIRES </v>
          </cell>
        </row>
        <row r="330">
          <cell r="A330" t="str">
            <v xml:space="preserve"> Pays:  </v>
          </cell>
        </row>
        <row r="331">
          <cell r="A331" t="str">
            <v xml:space="preserve"> Unité monétaire: </v>
          </cell>
        </row>
        <row r="332">
          <cell r="A332" t="str">
            <v>SEC 95</v>
          </cell>
          <cell r="Z332" t="str">
            <v xml:space="preserve"> Date : </v>
          </cell>
        </row>
        <row r="333">
          <cell r="J333">
            <v>2003</v>
          </cell>
          <cell r="P333">
            <v>2004</v>
          </cell>
          <cell r="V333">
            <v>2005</v>
          </cell>
          <cell r="AB333">
            <v>2006</v>
          </cell>
        </row>
        <row r="334">
          <cell r="G334" t="str">
            <v>code</v>
          </cell>
          <cell r="N334" t="str">
            <v>var.</v>
          </cell>
          <cell r="T334" t="str">
            <v>var.</v>
          </cell>
          <cell r="Z334" t="str">
            <v>var.</v>
          </cell>
          <cell r="AF334" t="str">
            <v>var.</v>
          </cell>
        </row>
        <row r="335">
          <cell r="G335" t="str">
            <v xml:space="preserve">SEC 95 </v>
          </cell>
          <cell r="J335" t="str">
            <v xml:space="preserve"> Niveau</v>
          </cell>
          <cell r="M335" t="str">
            <v>en %</v>
          </cell>
          <cell r="P335" t="str">
            <v xml:space="preserve"> Niveau</v>
          </cell>
          <cell r="S335" t="str">
            <v>en %</v>
          </cell>
          <cell r="V335" t="str">
            <v xml:space="preserve"> Niveau</v>
          </cell>
          <cell r="Y335" t="str">
            <v>en %</v>
          </cell>
          <cell r="AB335" t="str">
            <v xml:space="preserve"> Niveau</v>
          </cell>
          <cell r="AE335" t="str">
            <v>en %</v>
          </cell>
        </row>
        <row r="336">
          <cell r="J336" t="str">
            <v xml:space="preserve"> ENSEMBLE DE L'ECONOMIE </v>
          </cell>
        </row>
        <row r="337">
          <cell r="A337" t="str">
            <v xml:space="preserve"> 1. Valeur ajoutée brute aux prix de base 1995 </v>
          </cell>
          <cell r="G337" t="str">
            <v>B1g</v>
          </cell>
        </row>
        <row r="338">
          <cell r="A338" t="str">
            <v xml:space="preserve"> 2. Emploi total ('000) </v>
          </cell>
        </row>
        <row r="339">
          <cell r="A339" t="str">
            <v xml:space="preserve"> 3. VAB par personne occupée (1:2) </v>
          </cell>
        </row>
        <row r="340">
          <cell r="A340" t="str">
            <v xml:space="preserve"> 4. Rémunération des salariés par tête </v>
          </cell>
        </row>
        <row r="341">
          <cell r="A341" t="str">
            <v xml:space="preserve"> 4a. - dont salaires et traitements par tête </v>
          </cell>
        </row>
        <row r="342">
          <cell r="A342" t="str">
            <v xml:space="preserve"> 4b. - dont contributions des employeurs par tête </v>
          </cell>
        </row>
        <row r="343">
          <cell r="A343" t="str">
            <v xml:space="preserve"> 5. Coûts salariaux unitaires (4:3) (1995=100) </v>
          </cell>
        </row>
        <row r="345">
          <cell r="J345" t="str">
            <v xml:space="preserve"> INDUSTRIE MANUFACTURIERE </v>
          </cell>
        </row>
        <row r="346">
          <cell r="A346" t="str">
            <v xml:space="preserve"> 1. Valeur ajoutée brute aux prix de base 1995 </v>
          </cell>
          <cell r="G346" t="str">
            <v>B1g</v>
          </cell>
        </row>
        <row r="347">
          <cell r="A347" t="str">
            <v xml:space="preserve"> 2. Emploi total ('000)  </v>
          </cell>
        </row>
        <row r="348">
          <cell r="A348" t="str">
            <v xml:space="preserve"> 3. VAB par personne occupée (1:2) </v>
          </cell>
        </row>
        <row r="349">
          <cell r="A349" t="str">
            <v xml:space="preserve"> 4. Rémunération des salariés par tête </v>
          </cell>
        </row>
        <row r="350">
          <cell r="A350" t="str">
            <v xml:space="preserve"> 4a. - dont salaires et traitements par tête </v>
          </cell>
        </row>
        <row r="351">
          <cell r="A351" t="str">
            <v xml:space="preserve"> 4b. - dont contributions des employeurs par tête </v>
          </cell>
        </row>
        <row r="352">
          <cell r="A352" t="str">
            <v xml:space="preserve"> 5. Coûts salariaux unitaires (4:3) (1995=100) </v>
          </cell>
        </row>
        <row r="354">
          <cell r="J354" t="str">
            <v xml:space="preserve"> RESTE DE L'ECONOMIE </v>
          </cell>
        </row>
        <row r="355">
          <cell r="A355" t="str">
            <v xml:space="preserve"> 1. Valeur ajoutée brute aux prix de base 1995 </v>
          </cell>
          <cell r="G355" t="str">
            <v>B1g</v>
          </cell>
        </row>
        <row r="356">
          <cell r="A356" t="str">
            <v xml:space="preserve"> 2. Emploi total ('000) </v>
          </cell>
        </row>
        <row r="357">
          <cell r="A357" t="str">
            <v xml:space="preserve"> 3. VAB par personne occupée (1:2) </v>
          </cell>
        </row>
        <row r="358">
          <cell r="A358" t="str">
            <v xml:space="preserve"> 4. Rémunération des salariés par tête </v>
          </cell>
        </row>
        <row r="359">
          <cell r="A359" t="str">
            <v xml:space="preserve"> 4a. - dont salaires et traitements par tête </v>
          </cell>
        </row>
        <row r="360">
          <cell r="A360" t="str">
            <v xml:space="preserve"> 4b. - dont contributions des employeurs par tête </v>
          </cell>
        </row>
        <row r="361">
          <cell r="A361" t="str">
            <v xml:space="preserve"> 5. Coûts salariaux unitaires (4:3) (1995=100) </v>
          </cell>
        </row>
        <row r="362">
          <cell r="A362" t="str">
            <v xml:space="preserve"> </v>
          </cell>
        </row>
        <row r="366">
          <cell r="A366" t="str">
            <v>Tableau 7</v>
          </cell>
        </row>
        <row r="367">
          <cell r="A367" t="str">
            <v xml:space="preserve">  EMPLOI ET CHOMAGE  </v>
          </cell>
        </row>
        <row r="369">
          <cell r="A369" t="str">
            <v xml:space="preserve"> Pays: </v>
          </cell>
        </row>
        <row r="370">
          <cell r="A370" t="str">
            <v xml:space="preserve"> Unité:  '000 personnes</v>
          </cell>
          <cell r="Z370" t="str">
            <v xml:space="preserve"> Date : </v>
          </cell>
        </row>
        <row r="371">
          <cell r="J371">
            <v>2003</v>
          </cell>
          <cell r="P371">
            <v>2004</v>
          </cell>
          <cell r="V371">
            <v>2005</v>
          </cell>
          <cell r="AB371">
            <v>2006</v>
          </cell>
        </row>
        <row r="372">
          <cell r="M372" t="str">
            <v>var.</v>
          </cell>
          <cell r="S372" t="str">
            <v>var.</v>
          </cell>
          <cell r="Y372" t="str">
            <v>var.</v>
          </cell>
          <cell r="AE372" t="str">
            <v>var.</v>
          </cell>
        </row>
        <row r="373">
          <cell r="J373" t="str">
            <v xml:space="preserve"> Niveau</v>
          </cell>
          <cell r="M373" t="str">
            <v>en %</v>
          </cell>
          <cell r="P373" t="str">
            <v xml:space="preserve"> Niveau</v>
          </cell>
          <cell r="S373" t="str">
            <v>en %</v>
          </cell>
          <cell r="V373" t="str">
            <v xml:space="preserve"> Niveau</v>
          </cell>
          <cell r="Y373" t="str">
            <v>en %</v>
          </cell>
          <cell r="AB373" t="str">
            <v xml:space="preserve"> Niveau</v>
          </cell>
          <cell r="AE373" t="str">
            <v>en %</v>
          </cell>
        </row>
        <row r="374">
          <cell r="A374" t="str">
            <v xml:space="preserve"> 1. Population totale  </v>
          </cell>
        </row>
        <row r="375">
          <cell r="A375" t="str">
            <v xml:space="preserve"> 2. Population en âge de travailler (15-64 ans) </v>
          </cell>
        </row>
        <row r="376">
          <cell r="A376" t="str">
            <v xml:space="preserve"> 3. Population active totale  </v>
          </cell>
        </row>
        <row r="377">
          <cell r="A377" t="str">
            <v xml:space="preserve"> 4. Taux d'activité calculé (%) (3:2) </v>
          </cell>
        </row>
        <row r="378">
          <cell r="A378" t="str">
            <v xml:space="preserve"> 5. Population active civile </v>
          </cell>
        </row>
        <row r="379">
          <cell r="A379" t="str">
            <v xml:space="preserve"> 6. Emploi total </v>
          </cell>
        </row>
        <row r="380">
          <cell r="A380" t="str">
            <v xml:space="preserve"> 6a. - dont employés </v>
          </cell>
        </row>
        <row r="381">
          <cell r="A381" t="str">
            <v xml:space="preserve"> 6b. - dont travailleurs indépendants </v>
          </cell>
        </row>
        <row r="382">
          <cell r="A382" t="str">
            <v xml:space="preserve"> 7. Taux d'emploi calculé (%) (6:2) </v>
          </cell>
        </row>
        <row r="383">
          <cell r="A383" t="str">
            <v xml:space="preserve"> 8. Chômeurs (3-6) </v>
          </cell>
        </row>
        <row r="384">
          <cell r="A384" t="str">
            <v xml:space="preserve"> 9. Taux de chômage calculé (%) (8:5) </v>
          </cell>
        </row>
        <row r="386">
          <cell r="A386" t="str">
            <v xml:space="preserve">Définitions : Indicateurs Structurels </v>
          </cell>
        </row>
        <row r="387">
          <cell r="A387" t="str">
            <v xml:space="preserve">10. Taux de chômage, définition Eurostat (%) </v>
          </cell>
        </row>
        <row r="388">
          <cell r="A388" t="str">
            <v xml:space="preserve">11. Taux d'activité (%) </v>
          </cell>
        </row>
        <row r="389">
          <cell r="A389" t="str">
            <v xml:space="preserve">12. Taux d'emploi (%)  </v>
          </cell>
        </row>
        <row r="392">
          <cell r="A392" t="str">
            <v>Tableau 8</v>
          </cell>
        </row>
        <row r="393">
          <cell r="A393" t="str">
            <v xml:space="preserve">RESSOURCES ET DEPENSES DES MENAGES ET DES INSTITUTIONS </v>
          </cell>
        </row>
        <row r="394">
          <cell r="A394" t="str">
            <v xml:space="preserve">SANS BUT LUCRATIF AU SERVICE DES MENAGES (S14+S15) </v>
          </cell>
        </row>
        <row r="396">
          <cell r="A396" t="str">
            <v xml:space="preserve"> Pays:</v>
          </cell>
        </row>
        <row r="397">
          <cell r="A397" t="str">
            <v xml:space="preserve"> Unité monétaire:  </v>
          </cell>
        </row>
        <row r="398">
          <cell r="A398" t="str">
            <v>SEC 95</v>
          </cell>
          <cell r="Z398" t="str">
            <v xml:space="preserve"> Date : </v>
          </cell>
          <cell r="AD398">
            <v>38089</v>
          </cell>
        </row>
        <row r="399">
          <cell r="J399">
            <v>2003</v>
          </cell>
          <cell r="P399">
            <v>2004</v>
          </cell>
          <cell r="V399">
            <v>2005</v>
          </cell>
          <cell r="AB399">
            <v>2006</v>
          </cell>
        </row>
        <row r="400">
          <cell r="E400" t="str">
            <v>code</v>
          </cell>
          <cell r="M400" t="str">
            <v>var.</v>
          </cell>
          <cell r="S400" t="str">
            <v>var.</v>
          </cell>
          <cell r="Y400" t="str">
            <v>var.</v>
          </cell>
          <cell r="AE400" t="str">
            <v>var.</v>
          </cell>
        </row>
        <row r="401">
          <cell r="E401" t="str">
            <v xml:space="preserve">SEC 95 </v>
          </cell>
          <cell r="J401" t="str">
            <v xml:space="preserve"> Niveau</v>
          </cell>
          <cell r="M401" t="str">
            <v>en %</v>
          </cell>
          <cell r="P401" t="str">
            <v xml:space="preserve"> Niveau</v>
          </cell>
          <cell r="S401" t="str">
            <v>en %</v>
          </cell>
          <cell r="V401" t="str">
            <v xml:space="preserve"> Niveau</v>
          </cell>
          <cell r="Y401" t="str">
            <v>en %</v>
          </cell>
          <cell r="AB401" t="str">
            <v xml:space="preserve"> Niveau</v>
          </cell>
          <cell r="AE401" t="str">
            <v>en %</v>
          </cell>
        </row>
        <row r="402">
          <cell r="A402" t="str">
            <v xml:space="preserve"> 1. Rémunération des salariés </v>
          </cell>
          <cell r="E402" t="str">
            <v>D1</v>
          </cell>
        </row>
        <row r="403">
          <cell r="A403" t="str">
            <v xml:space="preserve"> 1a. - dont salaires et traitements bruts  </v>
          </cell>
          <cell r="E403" t="str">
            <v>D11</v>
          </cell>
        </row>
        <row r="404">
          <cell r="A404" t="str">
            <v xml:space="preserve"> 2. Revenus non-salariaux, nets  </v>
          </cell>
          <cell r="E404" t="str">
            <v>B2g+B3g+D4</v>
          </cell>
        </row>
        <row r="405">
          <cell r="A405" t="str">
            <v xml:space="preserve"> 3. Transferts courants reçus  </v>
          </cell>
          <cell r="E405" t="str">
            <v>D62+D7</v>
          </cell>
        </row>
        <row r="406">
          <cell r="A406" t="str">
            <v xml:space="preserve"> 4. Impôts cour. sur le revenu et le patrimoine </v>
          </cell>
          <cell r="E406" t="str">
            <v>D5</v>
          </cell>
        </row>
        <row r="407">
          <cell r="A407" t="str">
            <v xml:space="preserve"> 5. Transferts courants versés  </v>
          </cell>
          <cell r="E407" t="str">
            <v>D61+D7</v>
          </cell>
        </row>
        <row r="408">
          <cell r="A408" t="str">
            <v xml:space="preserve"> 6. Revenu disponible brut (1+2+3-4-5)  </v>
          </cell>
          <cell r="E408" t="str">
            <v>B6g</v>
          </cell>
        </row>
        <row r="409">
          <cell r="A409" t="str">
            <v xml:space="preserve"> 7. Variation des droits sur les fonds de pens. </v>
          </cell>
          <cell r="E409" t="str">
            <v>D8</v>
          </cell>
        </row>
        <row r="410">
          <cell r="A410" t="str">
            <v xml:space="preserve"> 8. Revenu disponible brut ajusté (6+7)  </v>
          </cell>
          <cell r="E410" t="str">
            <v xml:space="preserve"> </v>
          </cell>
        </row>
        <row r="411">
          <cell r="A411" t="str">
            <v xml:space="preserve"> 9. Revenu disponible brut ajusté réel </v>
          </cell>
          <cell r="E411" t="str">
            <v xml:space="preserve"> </v>
          </cell>
        </row>
        <row r="412">
          <cell r="A412" t="str">
            <v xml:space="preserve">10. Dépenses de consommation finale </v>
          </cell>
          <cell r="E412" t="str">
            <v>P3</v>
          </cell>
        </row>
        <row r="413">
          <cell r="A413" t="str">
            <v xml:space="preserve">11. Epargne brute (8-10)  </v>
          </cell>
          <cell r="E413" t="str">
            <v>B8g</v>
          </cell>
        </row>
        <row r="414">
          <cell r="A414" t="str">
            <v xml:space="preserve">12. Taux d'épargne (%) (11:8)  </v>
          </cell>
          <cell r="E414" t="str">
            <v xml:space="preserve"> </v>
          </cell>
        </row>
        <row r="415">
          <cell r="A415" t="str">
            <v xml:space="preserve">13. Formation brute de capital  </v>
          </cell>
          <cell r="E415" t="str">
            <v>P5</v>
          </cell>
        </row>
        <row r="416">
          <cell r="A416" t="str">
            <v xml:space="preserve">14. Autres dépenses en capital, nettes </v>
          </cell>
          <cell r="E416" t="str">
            <v>D9+K2</v>
          </cell>
        </row>
        <row r="417">
          <cell r="A417" t="str">
            <v xml:space="preserve">15. Capacité (+) ou besoin (-) de financement </v>
          </cell>
          <cell r="E417" t="str">
            <v>B9</v>
          </cell>
        </row>
        <row r="418">
          <cell r="A418" t="str">
            <v xml:space="preserve">      (11-13-14)  </v>
          </cell>
          <cell r="E418" t="str">
            <v xml:space="preserve"> </v>
          </cell>
        </row>
        <row r="419">
          <cell r="A419" t="str">
            <v xml:space="preserve">15a. p.m. 15 en % du PIB  </v>
          </cell>
        </row>
        <row r="424">
          <cell r="A424" t="str">
            <v>Tableau 9</v>
          </cell>
        </row>
        <row r="425">
          <cell r="A425" t="str">
            <v xml:space="preserve">REVENUS ET DEPENSES DES ENTREPRISES (S11+S12)  </v>
          </cell>
        </row>
        <row r="427">
          <cell r="A427" t="str">
            <v xml:space="preserve"> Pays:</v>
          </cell>
        </row>
        <row r="428">
          <cell r="A428" t="str">
            <v xml:space="preserve"> Unité monétaire:</v>
          </cell>
        </row>
        <row r="429">
          <cell r="A429" t="str">
            <v>SEC 95</v>
          </cell>
          <cell r="Z429" t="str">
            <v xml:space="preserve"> Date : </v>
          </cell>
        </row>
        <row r="430">
          <cell r="J430">
            <v>2003</v>
          </cell>
          <cell r="P430">
            <v>2004</v>
          </cell>
          <cell r="V430">
            <v>2005</v>
          </cell>
          <cell r="AB430">
            <v>2006</v>
          </cell>
        </row>
        <row r="431">
          <cell r="E431" t="str">
            <v>code</v>
          </cell>
          <cell r="M431" t="str">
            <v>var.</v>
          </cell>
          <cell r="S431" t="str">
            <v>var.</v>
          </cell>
          <cell r="Y431" t="str">
            <v>var.</v>
          </cell>
          <cell r="AE431" t="str">
            <v>var.</v>
          </cell>
        </row>
        <row r="432">
          <cell r="E432" t="str">
            <v xml:space="preserve">SEC 95 </v>
          </cell>
          <cell r="J432" t="str">
            <v xml:space="preserve"> Niveau</v>
          </cell>
          <cell r="M432" t="str">
            <v>en %</v>
          </cell>
          <cell r="P432" t="str">
            <v xml:space="preserve"> Niveau</v>
          </cell>
          <cell r="S432" t="str">
            <v>en %</v>
          </cell>
          <cell r="V432" t="str">
            <v xml:space="preserve"> Niveau</v>
          </cell>
          <cell r="Y432" t="str">
            <v>en %</v>
          </cell>
          <cell r="AB432" t="str">
            <v xml:space="preserve"> Niveau</v>
          </cell>
          <cell r="AE432" t="str">
            <v>en %</v>
          </cell>
        </row>
        <row r="433">
          <cell r="A433" t="str">
            <v xml:space="preserve"> 1. Valeur ajoutée brute aux prix de base  </v>
          </cell>
          <cell r="E433" t="str">
            <v>B1g</v>
          </cell>
        </row>
        <row r="434">
          <cell r="A434" t="str">
            <v xml:space="preserve"> 2. Autres subventions sur la production </v>
          </cell>
          <cell r="E434" t="str">
            <v>D39</v>
          </cell>
        </row>
        <row r="435">
          <cell r="A435" t="str">
            <v xml:space="preserve"> 3. Autres impôts sur la production </v>
          </cell>
          <cell r="E435" t="str">
            <v>D29</v>
          </cell>
        </row>
        <row r="436">
          <cell r="A436" t="str">
            <v xml:space="preserve"> 4. Rémunération des salariés  </v>
          </cell>
          <cell r="E436" t="str">
            <v>D1</v>
          </cell>
        </row>
        <row r="437">
          <cell r="A437" t="str">
            <v xml:space="preserve"> 5. Excédent brut d'exploitation (1+2-3-4)  </v>
          </cell>
          <cell r="E437" t="str">
            <v>B2g</v>
          </cell>
        </row>
        <row r="438">
          <cell r="A438" t="str">
            <v xml:space="preserve"> 6. Revenus nets de la propriété  </v>
          </cell>
          <cell r="E438" t="str">
            <v>D4</v>
          </cell>
        </row>
        <row r="439">
          <cell r="A439" t="str">
            <v xml:space="preserve"> 7. Transferts courants (nets)  </v>
          </cell>
          <cell r="E439" t="str">
            <v>D61-D62+D7</v>
          </cell>
        </row>
        <row r="440">
          <cell r="A440" t="str">
            <v xml:space="preserve"> 8. Impôts cour. sur le revenu et le patrimoine </v>
          </cell>
          <cell r="E440" t="str">
            <v>D5</v>
          </cell>
        </row>
        <row r="441">
          <cell r="A441" t="str">
            <v xml:space="preserve"> 9. Variation des droits sur les fonds de pens. </v>
          </cell>
          <cell r="E441" t="str">
            <v>D8</v>
          </cell>
        </row>
        <row r="442">
          <cell r="A442" t="str">
            <v xml:space="preserve">10. Epargne brute (5+6+7-8-9) </v>
          </cell>
          <cell r="E442" t="str">
            <v>B8g</v>
          </cell>
        </row>
        <row r="443">
          <cell r="A443" t="str">
            <v xml:space="preserve">10a. p.m. 10 en % du PIB  </v>
          </cell>
        </row>
        <row r="444">
          <cell r="A444" t="str">
            <v xml:space="preserve">11. Formation brute de capital </v>
          </cell>
          <cell r="E444" t="str">
            <v>P5</v>
          </cell>
        </row>
        <row r="445">
          <cell r="A445" t="str">
            <v xml:space="preserve">12. Autres dépenses en capital, nettes </v>
          </cell>
          <cell r="E445" t="str">
            <v>D9+K2</v>
          </cell>
        </row>
        <row r="446">
          <cell r="A446" t="str">
            <v xml:space="preserve">13. Capacité (+) ou besoin (-) de financement  </v>
          </cell>
          <cell r="E446" t="str">
            <v>B9</v>
          </cell>
        </row>
        <row r="447">
          <cell r="A447" t="str">
            <v xml:space="preserve">      (10-11-12)  </v>
          </cell>
        </row>
        <row r="448">
          <cell r="A448" t="str">
            <v xml:space="preserve">13a. p.m. 13 en % du PIB  </v>
          </cell>
        </row>
        <row r="457">
          <cell r="A457" t="str">
            <v>Tableau 10</v>
          </cell>
        </row>
        <row r="458">
          <cell r="A458" t="str">
            <v xml:space="preserve">REVENUS ET DEPENSES DE L'ENSEMBLE DES ADMINISTRATIONS PUBLIQUES (S13) </v>
          </cell>
        </row>
        <row r="460">
          <cell r="A460" t="str">
            <v xml:space="preserve"> Pays: </v>
          </cell>
        </row>
        <row r="461">
          <cell r="A461" t="str">
            <v xml:space="preserve"> Unité monétaire: </v>
          </cell>
        </row>
        <row r="462">
          <cell r="A462" t="str">
            <v>SEC 95</v>
          </cell>
          <cell r="Z462" t="str">
            <v xml:space="preserve"> Date : </v>
          </cell>
        </row>
        <row r="463">
          <cell r="J463">
            <v>2003</v>
          </cell>
          <cell r="P463">
            <v>2004</v>
          </cell>
          <cell r="V463">
            <v>2005</v>
          </cell>
          <cell r="AB463">
            <v>2006</v>
          </cell>
        </row>
        <row r="464">
          <cell r="G464" t="str">
            <v>code</v>
          </cell>
          <cell r="M464" t="str">
            <v>var.</v>
          </cell>
          <cell r="S464" t="str">
            <v>var.</v>
          </cell>
          <cell r="Y464" t="str">
            <v>var.</v>
          </cell>
          <cell r="AE464" t="str">
            <v>var.</v>
          </cell>
        </row>
        <row r="465">
          <cell r="G465" t="str">
            <v xml:space="preserve">SEC 95 </v>
          </cell>
          <cell r="J465" t="str">
            <v xml:space="preserve"> Niveau</v>
          </cell>
          <cell r="M465" t="str">
            <v>en %</v>
          </cell>
          <cell r="P465" t="str">
            <v xml:space="preserve"> Niveau</v>
          </cell>
          <cell r="S465" t="str">
            <v>en %</v>
          </cell>
          <cell r="V465" t="str">
            <v xml:space="preserve"> Niveau</v>
          </cell>
          <cell r="Y465" t="str">
            <v>en %</v>
          </cell>
          <cell r="AB465" t="str">
            <v xml:space="preserve"> Niveau</v>
          </cell>
          <cell r="AE465" t="str">
            <v>en %</v>
          </cell>
        </row>
        <row r="466">
          <cell r="A466" t="str">
            <v xml:space="preserve"> 1. Impôts sur la production et les importations  </v>
          </cell>
          <cell r="G466" t="str">
            <v>D2</v>
          </cell>
        </row>
        <row r="467">
          <cell r="A467" t="str">
            <v xml:space="preserve"> 2. Impôts courants sur le revenu, le patrimoine, etc. </v>
          </cell>
          <cell r="G467" t="str">
            <v>D5</v>
          </cell>
        </row>
        <row r="468">
          <cell r="A468" t="str">
            <v xml:space="preserve"> 3. Cotisations sociales </v>
          </cell>
          <cell r="G468" t="str">
            <v>D61</v>
          </cell>
        </row>
        <row r="469">
          <cell r="A469" t="str">
            <v xml:space="preserve"> 3a. - dont cotisations sociales effectives </v>
          </cell>
          <cell r="G469" t="str">
            <v>D611</v>
          </cell>
        </row>
        <row r="470">
          <cell r="A470" t="str">
            <v xml:space="preserve"> 4. Autres ressources courantes </v>
          </cell>
          <cell r="G470" t="str">
            <v xml:space="preserve"> </v>
          </cell>
        </row>
        <row r="471">
          <cell r="A471" t="str">
            <v xml:space="preserve"> 5. Ressources courantes totales </v>
          </cell>
          <cell r="G471" t="str">
            <v xml:space="preserve"> </v>
          </cell>
        </row>
        <row r="472">
          <cell r="A472" t="str">
            <v xml:space="preserve"> 6. Dépenses de consommation collective </v>
          </cell>
          <cell r="G472" t="str">
            <v>P32</v>
          </cell>
        </row>
        <row r="473">
          <cell r="A473" t="str">
            <v xml:space="preserve"> 7. Transferts sociaux en nature </v>
          </cell>
          <cell r="G473" t="str">
            <v>D63=P31</v>
          </cell>
        </row>
        <row r="474">
          <cell r="A474" t="str">
            <v xml:space="preserve"> 8. Dépenses de consommation publique finale (6+7) </v>
          </cell>
          <cell r="G474" t="str">
            <v>P3</v>
          </cell>
        </row>
        <row r="475">
          <cell r="A475" t="str">
            <v xml:space="preserve"> 8a. - dont, rémunération des salariés </v>
          </cell>
          <cell r="G475" t="str">
            <v>D1</v>
          </cell>
        </row>
        <row r="476">
          <cell r="A476" t="str">
            <v xml:space="preserve"> 9. Autres transferts sociaux </v>
          </cell>
          <cell r="G476" t="str">
            <v>D62</v>
          </cell>
        </row>
        <row r="477">
          <cell r="A477" t="str">
            <v xml:space="preserve">10. Intérêts </v>
          </cell>
          <cell r="G477" t="str">
            <v>D41</v>
          </cell>
        </row>
        <row r="478">
          <cell r="A478" t="str">
            <v xml:space="preserve">11. Subventions </v>
          </cell>
          <cell r="G478" t="str">
            <v>D3</v>
          </cell>
        </row>
        <row r="479">
          <cell r="A479" t="str">
            <v xml:space="preserve">12. Autres dépenses courantes </v>
          </cell>
          <cell r="G479" t="str">
            <v xml:space="preserve"> </v>
          </cell>
        </row>
        <row r="480">
          <cell r="A480" t="str">
            <v xml:space="preserve">13. Dépenses courantes totales (8+9+10+11+12) </v>
          </cell>
          <cell r="G480" t="str">
            <v xml:space="preserve"> </v>
          </cell>
        </row>
        <row r="481">
          <cell r="A481" t="str">
            <v xml:space="preserve">14. Transferts en capital à recevoir </v>
          </cell>
          <cell r="G481" t="str">
            <v>D9</v>
          </cell>
        </row>
        <row r="482">
          <cell r="A482" t="str">
            <v xml:space="preserve">15. Formation brute de capital fixe </v>
          </cell>
          <cell r="G482" t="str">
            <v>P51</v>
          </cell>
        </row>
        <row r="483">
          <cell r="A483" t="str">
            <v xml:space="preserve">16. Autres dépenses en capital, nettes </v>
          </cell>
          <cell r="G483" t="str">
            <v xml:space="preserve"> </v>
          </cell>
        </row>
        <row r="485">
          <cell r="G485" t="str">
            <v xml:space="preserve"> </v>
          </cell>
          <cell r="M485" t="str">
            <v xml:space="preserve"> en %</v>
          </cell>
          <cell r="S485" t="str">
            <v xml:space="preserve"> en %</v>
          </cell>
          <cell r="Y485" t="str">
            <v xml:space="preserve"> en %</v>
          </cell>
          <cell r="AE485" t="str">
            <v xml:space="preserve"> en %</v>
          </cell>
        </row>
        <row r="486">
          <cell r="G486" t="str">
            <v xml:space="preserve"> </v>
          </cell>
          <cell r="M486" t="str">
            <v xml:space="preserve"> du PIB</v>
          </cell>
          <cell r="S486" t="str">
            <v xml:space="preserve"> du PIB</v>
          </cell>
          <cell r="Y486" t="str">
            <v xml:space="preserve"> du PIB</v>
          </cell>
          <cell r="AE486" t="str">
            <v xml:space="preserve"> du PIB</v>
          </cell>
        </row>
        <row r="487">
          <cell r="A487" t="str">
            <v xml:space="preserve">17. Epargne brute (5-13) </v>
          </cell>
          <cell r="G487" t="str">
            <v>B8g</v>
          </cell>
        </row>
        <row r="488">
          <cell r="A488" t="str">
            <v xml:space="preserve">18. Capacité (+) ou besoin (-) de fin. (17+14-15-16)  </v>
          </cell>
          <cell r="G488" t="str">
            <v>B9</v>
          </cell>
        </row>
        <row r="489">
          <cell r="A489" t="str">
            <v xml:space="preserve">18a. - balance primaire  </v>
          </cell>
          <cell r="G489" t="str">
            <v xml:space="preserve"> </v>
          </cell>
        </row>
        <row r="490">
          <cell r="A490" t="str">
            <v xml:space="preserve">19. Dette brute consolidée des adm. publiques </v>
          </cell>
          <cell r="G490" t="str">
            <v xml:space="preserve"> </v>
          </cell>
        </row>
        <row r="492">
          <cell r="A492" t="str">
            <v xml:space="preserve">20. Total des recettes, définition harmonisée </v>
          </cell>
          <cell r="G492" t="str">
            <v>TR*</v>
          </cell>
        </row>
        <row r="493">
          <cell r="A493" t="str">
            <v xml:space="preserve">21. Dépenses publ. totales, définition harmonisée </v>
          </cell>
          <cell r="G493" t="str">
            <v>TE*</v>
          </cell>
        </row>
        <row r="494">
          <cell r="A494" t="str">
            <v xml:space="preserve">22. Capacité (+) ou besoin (-) de fin., def. PDE </v>
          </cell>
          <cell r="G494" t="str">
            <v>EDP B9</v>
          </cell>
        </row>
        <row r="496">
          <cell r="A496" t="str">
            <v xml:space="preserve">23. Taux de prélèvements obligatoires </v>
          </cell>
          <cell r="G496" t="str">
            <v xml:space="preserve"> </v>
          </cell>
        </row>
        <row r="522">
          <cell r="A522" t="str">
            <v>Tableau 11</v>
          </cell>
        </row>
        <row r="523">
          <cell r="A523" t="str">
            <v>COMPTE DES OPERATIONS COURANTES DE LA NATION (S2)</v>
          </cell>
          <cell r="B523" t="str">
            <v>COMPTE DES OPERATIONS COURANTES DE LA NATION (S2)</v>
          </cell>
          <cell r="C523" t="str">
            <v>COMPTE DES OPERATIONS COURANTES DE LA NATION (S2)</v>
          </cell>
          <cell r="D523" t="str">
            <v>COMPTE DES OPERATIONS COURANTES DE LA NATION (S2)</v>
          </cell>
          <cell r="E523" t="str">
            <v>COMPTE DES OPERATIONS COURANTES DE LA NATION (S2)</v>
          </cell>
          <cell r="F523" t="str">
            <v>COMPTE DES OPERATIONS COURANTES DE LA NATION (S2)</v>
          </cell>
          <cell r="G523" t="str">
            <v>COMPTE DES OPERATIONS COURANTES DE LA NATION (S2)</v>
          </cell>
          <cell r="H523" t="str">
            <v>COMPTE DES OPERATIONS COURANTES DE LA NATION (S2)</v>
          </cell>
          <cell r="I523" t="str">
            <v>COMPTE DES OPERATIONS COURANTES DE LA NATION (S2)</v>
          </cell>
          <cell r="J523" t="str">
            <v>COMPTE DES OPERATIONS COURANTES DE LA NATION (S2)</v>
          </cell>
          <cell r="K523" t="str">
            <v>COMPTE DES OPERATIONS COURANTES DE LA NATION (S2)</v>
          </cell>
          <cell r="L523" t="str">
            <v>COMPTE DES OPERATIONS COURANTES DE LA NATION (S2)</v>
          </cell>
          <cell r="M523" t="str">
            <v>COMPTE DES OPERATIONS COURANTES DE LA NATION (S2)</v>
          </cell>
          <cell r="N523" t="str">
            <v>COMPTE DES OPERATIONS COURANTES DE LA NATION (S2)</v>
          </cell>
          <cell r="O523" t="str">
            <v>COMPTE DES OPERATIONS COURANTES DE LA NATION (S2)</v>
          </cell>
          <cell r="P523" t="str">
            <v>COMPTE DES OPERATIONS COURANTES DE LA NATION (S2)</v>
          </cell>
          <cell r="Q523" t="str">
            <v>COMPTE DES OPERATIONS COURANTES DE LA NATION (S2)</v>
          </cell>
          <cell r="R523" t="str">
            <v>COMPTE DES OPERATIONS COURANTES DE LA NATION (S2)</v>
          </cell>
          <cell r="S523" t="str">
            <v>COMPTE DES OPERATIONS COURANTES DE LA NATION (S2)</v>
          </cell>
          <cell r="T523" t="str">
            <v>COMPTE DES OPERATIONS COURANTES DE LA NATION (S2)</v>
          </cell>
          <cell r="U523" t="str">
            <v>COMPTE DES OPERATIONS COURANTES DE LA NATION (S2)</v>
          </cell>
          <cell r="V523" t="str">
            <v>COMPTE DES OPERATIONS COURANTES DE LA NATION (S2)</v>
          </cell>
          <cell r="W523" t="str">
            <v>COMPTE DES OPERATIONS COURANTES DE LA NATION (S2)</v>
          </cell>
          <cell r="X523" t="str">
            <v>COMPTE DES OPERATIONS COURANTES DE LA NATION (S2)</v>
          </cell>
          <cell r="Y523" t="str">
            <v>COMPTE DES OPERATIONS COURANTES DE LA NATION (S2)</v>
          </cell>
          <cell r="Z523" t="str">
            <v>COMPTE DES OPERATIONS COURANTES DE LA NATION (S2)</v>
          </cell>
          <cell r="AA523" t="str">
            <v>COMPTE DES OPERATIONS COURANTES DE LA NATION (S2)</v>
          </cell>
          <cell r="AB523" t="str">
            <v>COMPTE DES OPERATIONS COURANTES DE LA NATION (S2)</v>
          </cell>
          <cell r="AC523" t="str">
            <v>COMPTE DES OPERATIONS COURANTES DE LA NATION (S2)</v>
          </cell>
          <cell r="AD523" t="str">
            <v>COMPTE DES OPERATIONS COURANTES DE LA NATION (S2)</v>
          </cell>
          <cell r="AE523" t="str">
            <v>COMPTE DES OPERATIONS COURANTES DE LA NATION (S2)</v>
          </cell>
          <cell r="AF523" t="str">
            <v>COMPTE DES OPERATIONS COURANTES DE LA NATION (S2)</v>
          </cell>
          <cell r="AG523" t="str">
            <v>COMPTE DES OPERATIONS COURANTES DE LA NATION (S2)</v>
          </cell>
        </row>
        <row r="525">
          <cell r="A525" t="str">
            <v xml:space="preserve"> Pays: </v>
          </cell>
        </row>
        <row r="526">
          <cell r="A526" t="str">
            <v xml:space="preserve"> Unité monétaire:  </v>
          </cell>
          <cell r="Z526" t="str">
            <v xml:space="preserve"> Date : </v>
          </cell>
        </row>
        <row r="527">
          <cell r="J527">
            <v>2003</v>
          </cell>
          <cell r="P527">
            <v>2004</v>
          </cell>
          <cell r="V527">
            <v>2005</v>
          </cell>
          <cell r="AB527">
            <v>2006</v>
          </cell>
        </row>
        <row r="528">
          <cell r="G528" t="str">
            <v>code</v>
          </cell>
          <cell r="M528" t="str">
            <v>var.</v>
          </cell>
          <cell r="S528" t="str">
            <v>var.</v>
          </cell>
          <cell r="Y528" t="str">
            <v>var.</v>
          </cell>
          <cell r="AE528" t="str">
            <v>var.</v>
          </cell>
        </row>
        <row r="529">
          <cell r="G529" t="str">
            <v xml:space="preserve">SEC 95 </v>
          </cell>
          <cell r="J529" t="str">
            <v xml:space="preserve"> Niveau</v>
          </cell>
          <cell r="M529" t="str">
            <v>en %</v>
          </cell>
          <cell r="P529" t="str">
            <v xml:space="preserve"> Niveau</v>
          </cell>
          <cell r="S529" t="str">
            <v>en %</v>
          </cell>
          <cell r="V529" t="str">
            <v xml:space="preserve"> Niveau</v>
          </cell>
          <cell r="Y529" t="str">
            <v>en %</v>
          </cell>
          <cell r="AB529" t="str">
            <v xml:space="preserve"> Niveau</v>
          </cell>
          <cell r="AE529" t="str">
            <v>en %</v>
          </cell>
        </row>
        <row r="530">
          <cell r="A530" t="str">
            <v xml:space="preserve"> 1. Exportations de biens (fob)  </v>
          </cell>
          <cell r="G530" t="str">
            <v>P61</v>
          </cell>
        </row>
        <row r="531">
          <cell r="A531" t="str">
            <v xml:space="preserve"> 2. Importations de biens (fob)  </v>
          </cell>
          <cell r="G531" t="str">
            <v>P71</v>
          </cell>
        </row>
        <row r="532">
          <cell r="A532" t="str">
            <v xml:space="preserve"> 3. Balance commerciale (biens, fob/fob) (1-2)  </v>
          </cell>
        </row>
        <row r="533">
          <cell r="A533" t="str">
            <v xml:space="preserve"> 3a. p.m.  3 en % du PIB  </v>
          </cell>
        </row>
        <row r="534">
          <cell r="A534" t="str">
            <v xml:space="preserve"> 4. Exportations de services  </v>
          </cell>
          <cell r="G534" t="str">
            <v>P62</v>
          </cell>
        </row>
        <row r="535">
          <cell r="A535" t="str">
            <v xml:space="preserve"> 4a. - dont tourisme  </v>
          </cell>
        </row>
        <row r="536">
          <cell r="A536" t="str">
            <v xml:space="preserve"> 5. Importations de services </v>
          </cell>
          <cell r="G536" t="str">
            <v>P72</v>
          </cell>
        </row>
        <row r="537">
          <cell r="A537" t="str">
            <v xml:space="preserve"> 5a. - dont tourisme  </v>
          </cell>
        </row>
        <row r="538">
          <cell r="A538" t="str">
            <v xml:space="preserve"> 6. Balance des services (4-5)  </v>
          </cell>
        </row>
        <row r="539">
          <cell r="A539" t="str">
            <v xml:space="preserve"> 6a. p.m.  6 en % du PIB  </v>
          </cell>
        </row>
        <row r="540">
          <cell r="A540" t="str">
            <v xml:space="preserve"> 7. Balance des biens et services (3+6) </v>
          </cell>
          <cell r="G540" t="str">
            <v>B11</v>
          </cell>
        </row>
        <row r="541">
          <cell r="A541" t="str">
            <v xml:space="preserve"> 7a. p.m.  7 en % du PIB  </v>
          </cell>
        </row>
        <row r="542">
          <cell r="A542" t="str">
            <v xml:space="preserve"> 8. Solde des revenus prim. et des transferts courants </v>
          </cell>
        </row>
        <row r="543">
          <cell r="A543" t="str">
            <v xml:space="preserve"> 8a. - dont balance du revenu primaire </v>
          </cell>
          <cell r="G543" t="str">
            <v>B5g</v>
          </cell>
        </row>
        <row r="544">
          <cell r="A544" t="str">
            <v xml:space="preserve"> 8b. - dont transferts courants nets </v>
          </cell>
        </row>
        <row r="545">
          <cell r="A545" t="str">
            <v xml:space="preserve"> 8c. p.m.  8 en % du PIB  </v>
          </cell>
        </row>
        <row r="546">
          <cell r="A546" t="str">
            <v xml:space="preserve"> 9. Solde des opérations courantes (7+8)  </v>
          </cell>
          <cell r="G546" t="str">
            <v>B12</v>
          </cell>
        </row>
        <row r="547">
          <cell r="A547" t="str">
            <v xml:space="preserve"> 9a. p.m. 9 en % du PIB  </v>
          </cell>
        </row>
        <row r="548">
          <cell r="A548" t="str">
            <v xml:space="preserve">10. Transactions nettes en capital </v>
          </cell>
        </row>
        <row r="549">
          <cell r="A549" t="str">
            <v xml:space="preserve">11. Capacité (+) ou besoin (-) de fin. (9+10)  </v>
          </cell>
          <cell r="G549" t="str">
            <v>B9</v>
          </cell>
        </row>
        <row r="550">
          <cell r="A550" t="str">
            <v xml:space="preserve">11a. p.m. 11 en % du PIB </v>
          </cell>
        </row>
        <row r="555">
          <cell r="A555" t="str">
            <v>Tableau 12</v>
          </cell>
        </row>
        <row r="556">
          <cell r="A556" t="str">
            <v xml:space="preserve">COMMERCE DE MARCHANDISES PAR REGION (STATISTIQUES DOUANIERES) </v>
          </cell>
        </row>
        <row r="559">
          <cell r="A559" t="str">
            <v xml:space="preserve"> Pays:  </v>
          </cell>
        </row>
        <row r="560">
          <cell r="A560" t="str">
            <v xml:space="preserve"> Unité monétaire:  </v>
          </cell>
          <cell r="Z560" t="str">
            <v xml:space="preserve"> Date : </v>
          </cell>
          <cell r="AD560">
            <v>38089</v>
          </cell>
        </row>
        <row r="561">
          <cell r="G561">
            <v>2003</v>
          </cell>
          <cell r="P561">
            <v>2004</v>
          </cell>
          <cell r="V561">
            <v>2005</v>
          </cell>
          <cell r="AB561">
            <v>2006</v>
          </cell>
        </row>
        <row r="562">
          <cell r="G562" t="str">
            <v>%</v>
          </cell>
          <cell r="M562" t="str">
            <v>var.</v>
          </cell>
          <cell r="S562" t="str">
            <v>var.</v>
          </cell>
          <cell r="Y562" t="str">
            <v>var.</v>
          </cell>
          <cell r="AE562" t="str">
            <v>var.</v>
          </cell>
        </row>
        <row r="563">
          <cell r="G563" t="str">
            <v>com.</v>
          </cell>
          <cell r="J563" t="str">
            <v xml:space="preserve"> Niveau</v>
          </cell>
          <cell r="M563" t="str">
            <v>en %</v>
          </cell>
          <cell r="P563" t="str">
            <v xml:space="preserve"> Niveau</v>
          </cell>
          <cell r="S563" t="str">
            <v>en %</v>
          </cell>
          <cell r="V563" t="str">
            <v xml:space="preserve"> Niveau</v>
          </cell>
          <cell r="Y563" t="str">
            <v>en %</v>
          </cell>
          <cell r="AB563" t="str">
            <v xml:space="preserve"> Niveau</v>
          </cell>
          <cell r="AE563" t="str">
            <v>en %</v>
          </cell>
        </row>
        <row r="564">
          <cell r="A564" t="str">
            <v xml:space="preserve"> Exportations de biens (fob)  </v>
          </cell>
        </row>
        <row r="565">
          <cell r="A565" t="str">
            <v xml:space="preserve"> 1. Intra-EU  </v>
          </cell>
        </row>
        <row r="566">
          <cell r="A566" t="str">
            <v xml:space="preserve"> 2. Extra-EU  </v>
          </cell>
        </row>
        <row r="567">
          <cell r="A567" t="str">
            <v xml:space="preserve"> 3. Total des exportations (1+2)  </v>
          </cell>
        </row>
        <row r="568">
          <cell r="A568" t="str">
            <v xml:space="preserve"> Importation de biens (cif)  </v>
          </cell>
        </row>
        <row r="569">
          <cell r="A569" t="str">
            <v xml:space="preserve"> 4. Intra-EU  </v>
          </cell>
        </row>
        <row r="570">
          <cell r="A570" t="str">
            <v xml:space="preserve"> 5. Extra-EU  </v>
          </cell>
        </row>
        <row r="571">
          <cell r="A571" t="str">
            <v xml:space="preserve"> 6. Total des importations (4+5)  </v>
          </cell>
        </row>
        <row r="572">
          <cell r="A572" t="str">
            <v xml:space="preserve"> 7. Balance commerciale (fob/cif) (3-6)  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AT-Farben">
      <a:dk1>
        <a:srgbClr val="000000"/>
      </a:dk1>
      <a:lt1>
        <a:srgbClr val="E6EFF3"/>
      </a:lt1>
      <a:dk2>
        <a:srgbClr val="E1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pageSetUpPr fitToPage="1"/>
  </sheetPr>
  <dimension ref="A1:S534"/>
  <sheetViews>
    <sheetView showGridLines="0" tabSelected="1" zoomScaleNormal="100" workbookViewId="0"/>
  </sheetViews>
  <sheetFormatPr baseColWidth="10" defaultColWidth="9.140625" defaultRowHeight="15" x14ac:dyDescent="0.25"/>
  <cols>
    <col min="1" max="2" width="2.85546875" style="117" customWidth="1"/>
    <col min="3" max="3" width="3.140625" style="117" customWidth="1"/>
    <col min="4" max="5" width="14.42578125" style="117" customWidth="1"/>
    <col min="6" max="6" width="7.140625" style="117" customWidth="1"/>
    <col min="7" max="13" width="8.5703125" style="117" customWidth="1"/>
    <col min="14" max="14" width="1.42578125" style="117" customWidth="1"/>
    <col min="15" max="17" width="7.42578125" style="117" customWidth="1"/>
    <col min="18" max="16384" width="9.140625" style="117"/>
  </cols>
  <sheetData>
    <row r="1" spans="1:17" s="217" customFormat="1" x14ac:dyDescent="0.25">
      <c r="A1" s="361" t="s">
        <v>389</v>
      </c>
    </row>
    <row r="2" spans="1:17" ht="15" customHeight="1" x14ac:dyDescent="0.25">
      <c r="A2" s="476" t="s">
        <v>258</v>
      </c>
      <c r="B2" s="476"/>
      <c r="C2" s="476"/>
      <c r="D2" s="476"/>
      <c r="E2" s="476"/>
      <c r="F2" s="292"/>
      <c r="G2" s="426"/>
      <c r="H2" s="426" t="s">
        <v>246</v>
      </c>
      <c r="I2" s="464" t="s">
        <v>34</v>
      </c>
      <c r="J2" s="464"/>
      <c r="K2" s="464"/>
      <c r="L2" s="464"/>
      <c r="M2" s="464"/>
      <c r="N2" s="292"/>
      <c r="O2" s="472" t="s">
        <v>267</v>
      </c>
      <c r="P2" s="472"/>
      <c r="Q2" s="472"/>
    </row>
    <row r="3" spans="1:17" ht="15" customHeight="1" x14ac:dyDescent="0.25">
      <c r="A3" s="477"/>
      <c r="B3" s="477"/>
      <c r="C3" s="477"/>
      <c r="D3" s="477"/>
      <c r="E3" s="477"/>
      <c r="F3" s="290"/>
      <c r="G3" s="291">
        <v>2019</v>
      </c>
      <c r="H3" s="291">
        <v>2020</v>
      </c>
      <c r="I3" s="291">
        <v>2021</v>
      </c>
      <c r="J3" s="291">
        <v>2022</v>
      </c>
      <c r="K3" s="291">
        <v>2023</v>
      </c>
      <c r="L3" s="291">
        <v>2024</v>
      </c>
      <c r="M3" s="291">
        <v>2025</v>
      </c>
      <c r="N3" s="290"/>
      <c r="O3" s="239">
        <v>2022</v>
      </c>
      <c r="P3" s="239">
        <v>2023</v>
      </c>
      <c r="Q3" s="239">
        <v>2024</v>
      </c>
    </row>
    <row r="4" spans="1:17" ht="15" customHeight="1" x14ac:dyDescent="0.25">
      <c r="A4" s="253" t="s">
        <v>0</v>
      </c>
      <c r="B4" s="264"/>
      <c r="C4" s="264"/>
      <c r="D4" s="264"/>
      <c r="E4" s="264"/>
      <c r="F4" s="264"/>
      <c r="G4" s="251">
        <v>78869.782889149981</v>
      </c>
      <c r="H4" s="251">
        <v>96110.04605176</v>
      </c>
      <c r="I4" s="252">
        <v>111469.37100000001</v>
      </c>
      <c r="J4" s="251">
        <v>103638.552</v>
      </c>
      <c r="K4" s="251">
        <v>95350.727999999988</v>
      </c>
      <c r="L4" s="251">
        <v>95359.424999999988</v>
      </c>
      <c r="M4" s="251">
        <v>97218.221999999994</v>
      </c>
      <c r="N4" s="289"/>
      <c r="O4" s="356">
        <v>11446.175000000003</v>
      </c>
      <c r="P4" s="206">
        <v>4273.2969999999914</v>
      </c>
      <c r="Q4" s="206">
        <v>2837.1049999999814</v>
      </c>
    </row>
    <row r="5" spans="1:17" ht="15" customHeight="1" x14ac:dyDescent="0.25">
      <c r="A5" s="287"/>
      <c r="B5" s="201" t="s">
        <v>156</v>
      </c>
      <c r="C5" s="286"/>
      <c r="D5" s="286"/>
      <c r="E5" s="286"/>
      <c r="F5" s="286"/>
      <c r="G5" s="285"/>
      <c r="H5" s="201">
        <v>8470.4779375300004</v>
      </c>
      <c r="I5" s="201">
        <v>9948.3350000000009</v>
      </c>
      <c r="J5" s="201">
        <v>3675.027</v>
      </c>
      <c r="K5" s="201">
        <v>760.56800000000112</v>
      </c>
      <c r="L5" s="201">
        <v>117.40900000000153</v>
      </c>
      <c r="M5" s="201">
        <v>99.283000000001323</v>
      </c>
      <c r="N5" s="123"/>
      <c r="O5" s="205">
        <v>2712.0280000000002</v>
      </c>
      <c r="P5" s="205">
        <v>396.56600000000111</v>
      </c>
      <c r="Q5" s="205">
        <v>-203.63099999999844</v>
      </c>
    </row>
    <row r="6" spans="1:17" ht="15" customHeight="1" x14ac:dyDescent="0.25">
      <c r="A6" s="287"/>
      <c r="B6" s="201" t="s">
        <v>164</v>
      </c>
      <c r="C6" s="286"/>
      <c r="D6" s="286"/>
      <c r="E6" s="286"/>
      <c r="F6" s="286"/>
      <c r="G6" s="201">
        <v>2.2204455599999999</v>
      </c>
      <c r="H6" s="201">
        <v>5489.2284883599996</v>
      </c>
      <c r="I6" s="201">
        <v>3670</v>
      </c>
      <c r="J6" s="201">
        <v>200</v>
      </c>
      <c r="K6" s="201">
        <v>20</v>
      </c>
      <c r="L6" s="201">
        <v>20</v>
      </c>
      <c r="M6" s="201">
        <v>20</v>
      </c>
      <c r="N6" s="123"/>
      <c r="O6" s="205">
        <v>180</v>
      </c>
      <c r="P6" s="205">
        <v>0</v>
      </c>
      <c r="Q6" s="205">
        <v>0</v>
      </c>
    </row>
    <row r="7" spans="1:17" ht="15" customHeight="1" x14ac:dyDescent="0.25">
      <c r="A7" s="287"/>
      <c r="B7" s="201" t="s">
        <v>351</v>
      </c>
      <c r="C7" s="286"/>
      <c r="D7" s="286"/>
      <c r="E7" s="286"/>
      <c r="F7" s="286"/>
      <c r="G7" s="285"/>
      <c r="H7" s="201">
        <v>85.47</v>
      </c>
      <c r="I7" s="201">
        <v>525.30309052023938</v>
      </c>
      <c r="J7" s="201">
        <v>1080.0420102987446</v>
      </c>
      <c r="K7" s="201">
        <v>1133.6101499787121</v>
      </c>
      <c r="L7" s="201">
        <v>705.08341463495935</v>
      </c>
      <c r="M7" s="201">
        <v>561.81231176633446</v>
      </c>
      <c r="N7" s="123"/>
      <c r="O7" s="205">
        <v>45.378919778505406</v>
      </c>
      <c r="P7" s="205">
        <v>-3.2940541527295863E-2</v>
      </c>
      <c r="Q7" s="205">
        <v>-5.9675885279943941E-2</v>
      </c>
    </row>
    <row r="8" spans="1:17" ht="15" customHeight="1" x14ac:dyDescent="0.25">
      <c r="A8" s="287"/>
      <c r="B8" s="201" t="s">
        <v>262</v>
      </c>
      <c r="C8" s="286"/>
      <c r="D8" s="286"/>
      <c r="E8" s="286"/>
      <c r="F8" s="286"/>
      <c r="G8" s="285"/>
      <c r="H8" s="201"/>
      <c r="I8" s="201">
        <v>1159</v>
      </c>
      <c r="J8" s="201">
        <v>1522.473</v>
      </c>
      <c r="K8" s="201">
        <v>2018.4920000000002</v>
      </c>
      <c r="L8" s="201">
        <v>649.83899999999983</v>
      </c>
      <c r="M8" s="201">
        <v>383.00699999999995</v>
      </c>
      <c r="N8" s="123"/>
      <c r="O8" s="205">
        <v>272.47299999999996</v>
      </c>
      <c r="P8" s="205">
        <v>818.49199999999996</v>
      </c>
      <c r="Q8" s="205">
        <v>-0.16099999999994452</v>
      </c>
    </row>
    <row r="9" spans="1:17" ht="7.5" customHeight="1" x14ac:dyDescent="0.25">
      <c r="A9" s="287"/>
      <c r="B9" s="201"/>
      <c r="C9" s="286"/>
      <c r="D9" s="286"/>
      <c r="E9" s="286"/>
      <c r="F9" s="286"/>
      <c r="G9" s="285"/>
      <c r="H9" s="201"/>
      <c r="I9" s="201"/>
      <c r="J9" s="201"/>
      <c r="K9" s="201"/>
      <c r="L9" s="201"/>
      <c r="M9" s="201"/>
      <c r="N9" s="123"/>
      <c r="O9" s="205"/>
      <c r="P9" s="205"/>
      <c r="Q9" s="205"/>
    </row>
    <row r="10" spans="1:17" s="134" customFormat="1" ht="14.25" customHeight="1" x14ac:dyDescent="0.25">
      <c r="A10" s="287"/>
      <c r="B10" s="358" t="s">
        <v>345</v>
      </c>
      <c r="C10" s="286"/>
      <c r="D10" s="286"/>
      <c r="E10" s="286"/>
      <c r="F10" s="286"/>
      <c r="G10" s="285"/>
      <c r="H10" s="285"/>
      <c r="I10" s="285"/>
      <c r="J10" s="285">
        <v>2065</v>
      </c>
      <c r="K10" s="285">
        <v>2555</v>
      </c>
      <c r="L10" s="285">
        <v>2575</v>
      </c>
      <c r="M10" s="285">
        <v>2725</v>
      </c>
      <c r="N10" s="359"/>
      <c r="O10" s="215">
        <v>2065</v>
      </c>
      <c r="P10" s="215">
        <v>2555</v>
      </c>
      <c r="Q10" s="215">
        <v>2575</v>
      </c>
    </row>
    <row r="11" spans="1:17" ht="7.5" customHeight="1" x14ac:dyDescent="0.25">
      <c r="A11" s="222"/>
      <c r="B11" s="288"/>
      <c r="C11" s="245"/>
      <c r="D11" s="245"/>
      <c r="E11" s="245"/>
      <c r="F11" s="245"/>
      <c r="G11" s="223"/>
      <c r="H11" s="223"/>
      <c r="I11" s="201"/>
      <c r="J11" s="223"/>
      <c r="K11" s="223"/>
      <c r="L11" s="223"/>
      <c r="M11" s="223"/>
      <c r="O11" s="205"/>
      <c r="P11" s="205"/>
      <c r="Q11" s="205"/>
    </row>
    <row r="12" spans="1:17" ht="15" customHeight="1" x14ac:dyDescent="0.25">
      <c r="A12" s="287"/>
      <c r="B12" s="201" t="s">
        <v>162</v>
      </c>
      <c r="C12" s="286"/>
      <c r="D12" s="286"/>
      <c r="E12" s="286"/>
      <c r="F12" s="286"/>
      <c r="G12" s="285"/>
      <c r="H12" s="201"/>
      <c r="I12" s="201">
        <v>9000</v>
      </c>
      <c r="J12" s="201">
        <v>5000</v>
      </c>
      <c r="K12" s="201"/>
      <c r="L12" s="201"/>
      <c r="M12" s="201"/>
      <c r="N12" s="123"/>
      <c r="O12" s="205">
        <v>5000</v>
      </c>
      <c r="P12" s="205"/>
      <c r="Q12" s="205"/>
    </row>
    <row r="13" spans="1:17" s="255" customFormat="1" ht="7.5" customHeight="1" x14ac:dyDescent="0.25">
      <c r="A13" s="284"/>
      <c r="B13" s="283"/>
      <c r="C13" s="284"/>
      <c r="D13" s="284"/>
      <c r="E13" s="284"/>
      <c r="F13" s="284"/>
      <c r="G13" s="283"/>
      <c r="H13" s="283"/>
      <c r="I13" s="283"/>
      <c r="J13" s="283"/>
      <c r="K13" s="283"/>
      <c r="L13" s="283"/>
      <c r="M13" s="283"/>
      <c r="N13" s="282"/>
      <c r="O13" s="214"/>
      <c r="P13" s="214"/>
      <c r="Q13" s="214"/>
    </row>
    <row r="14" spans="1:17" ht="15" customHeight="1" x14ac:dyDescent="0.25">
      <c r="A14" s="127" t="s">
        <v>12</v>
      </c>
      <c r="B14" s="127"/>
      <c r="C14" s="127"/>
      <c r="D14" s="127" t="s">
        <v>17</v>
      </c>
      <c r="E14" s="127"/>
      <c r="F14" s="127"/>
      <c r="G14" s="223">
        <v>9988.4703527199927</v>
      </c>
      <c r="H14" s="223">
        <v>10797.27436498</v>
      </c>
      <c r="I14" s="201">
        <v>11299.298000000001</v>
      </c>
      <c r="J14" s="223">
        <v>11331.437999999998</v>
      </c>
      <c r="K14" s="223">
        <v>10823.226999999999</v>
      </c>
      <c r="L14" s="223">
        <v>10911.101999999999</v>
      </c>
      <c r="M14" s="223">
        <v>11053.731</v>
      </c>
      <c r="O14" s="205">
        <v>607.01999999999862</v>
      </c>
      <c r="P14" s="205">
        <v>218.06899999999951</v>
      </c>
      <c r="Q14" s="205">
        <v>211.54500000000007</v>
      </c>
    </row>
    <row r="15" spans="1:17" ht="15" customHeight="1" x14ac:dyDescent="0.25">
      <c r="A15" s="127" t="s">
        <v>13</v>
      </c>
      <c r="B15" s="127"/>
      <c r="C15" s="127"/>
      <c r="D15" s="127" t="s">
        <v>18</v>
      </c>
      <c r="E15" s="127"/>
      <c r="F15" s="127"/>
      <c r="G15" s="223">
        <v>39818.856282419998</v>
      </c>
      <c r="H15" s="223">
        <v>50386.116077890001</v>
      </c>
      <c r="I15" s="201">
        <v>51685.498999999996</v>
      </c>
      <c r="J15" s="223">
        <v>47486.69</v>
      </c>
      <c r="K15" s="223">
        <v>48190.004000000001</v>
      </c>
      <c r="L15" s="223">
        <v>49296.688999999998</v>
      </c>
      <c r="M15" s="223">
        <v>50815.899999999994</v>
      </c>
      <c r="O15" s="205">
        <v>1099.5599999999977</v>
      </c>
      <c r="P15" s="205">
        <v>617.84399999999732</v>
      </c>
      <c r="Q15" s="205">
        <v>322.58599999999569</v>
      </c>
    </row>
    <row r="16" spans="1:17" ht="15" customHeight="1" x14ac:dyDescent="0.25">
      <c r="A16" s="127" t="s">
        <v>14</v>
      </c>
      <c r="B16" s="127"/>
      <c r="C16" s="127"/>
      <c r="D16" s="127" t="s">
        <v>19</v>
      </c>
      <c r="E16" s="127"/>
      <c r="F16" s="127"/>
      <c r="G16" s="223">
        <v>14558.668927539995</v>
      </c>
      <c r="H16" s="223">
        <v>15392.591913710001</v>
      </c>
      <c r="I16" s="201">
        <v>16423.043999999998</v>
      </c>
      <c r="J16" s="223">
        <v>17111.767</v>
      </c>
      <c r="K16" s="223">
        <v>17031.236999999997</v>
      </c>
      <c r="L16" s="223">
        <v>17132.058999999997</v>
      </c>
      <c r="M16" s="223">
        <v>17438.384000000002</v>
      </c>
      <c r="O16" s="205">
        <v>393.16600000000108</v>
      </c>
      <c r="P16" s="205">
        <v>141.75799999999799</v>
      </c>
      <c r="Q16" s="205">
        <v>139.78899999999703</v>
      </c>
    </row>
    <row r="17" spans="1:18" ht="15" customHeight="1" x14ac:dyDescent="0.25">
      <c r="A17" s="127" t="s">
        <v>15</v>
      </c>
      <c r="B17" s="127"/>
      <c r="C17" s="127"/>
      <c r="D17" s="127" t="s">
        <v>20</v>
      </c>
      <c r="E17" s="127"/>
      <c r="F17" s="127"/>
      <c r="G17" s="223">
        <v>9785.4264015499994</v>
      </c>
      <c r="H17" s="223">
        <v>15802.73471649</v>
      </c>
      <c r="I17" s="201">
        <v>28083.748000000003</v>
      </c>
      <c r="J17" s="223">
        <v>23337.117999999999</v>
      </c>
      <c r="K17" s="223">
        <v>15535.772999999999</v>
      </c>
      <c r="L17" s="223">
        <v>13846.900999999996</v>
      </c>
      <c r="M17" s="223">
        <v>14044.233999999997</v>
      </c>
      <c r="O17" s="205">
        <v>8960.6270000000022</v>
      </c>
      <c r="P17" s="205">
        <v>2712.7649999999994</v>
      </c>
      <c r="Q17" s="205">
        <v>1507.1119999999992</v>
      </c>
    </row>
    <row r="18" spans="1:18" ht="15" customHeight="1" x14ac:dyDescent="0.25">
      <c r="A18" s="127" t="s">
        <v>16</v>
      </c>
      <c r="B18" s="127"/>
      <c r="C18" s="127"/>
      <c r="D18" s="127" t="s">
        <v>21</v>
      </c>
      <c r="E18" s="127"/>
      <c r="F18" s="127"/>
      <c r="G18" s="223">
        <v>4718.3609249199999</v>
      </c>
      <c r="H18" s="223">
        <v>3731.32897869</v>
      </c>
      <c r="I18" s="201">
        <v>3977.7820000000002</v>
      </c>
      <c r="J18" s="223">
        <v>4371.5389999999998</v>
      </c>
      <c r="K18" s="223">
        <v>3770.4870000000001</v>
      </c>
      <c r="L18" s="223">
        <v>4172.674</v>
      </c>
      <c r="M18" s="223">
        <v>3865.973</v>
      </c>
      <c r="O18" s="205">
        <v>385.80199999999968</v>
      </c>
      <c r="P18" s="205">
        <v>582.86099999999988</v>
      </c>
      <c r="Q18" s="205">
        <v>656.07299999999987</v>
      </c>
    </row>
    <row r="19" spans="1:18" x14ac:dyDescent="0.25">
      <c r="A19" s="253" t="s">
        <v>4</v>
      </c>
      <c r="B19" s="253"/>
      <c r="C19" s="253"/>
      <c r="D19" s="253"/>
      <c r="E19" s="253"/>
      <c r="F19" s="253"/>
      <c r="G19" s="251">
        <v>80356.550610539998</v>
      </c>
      <c r="H19" s="251">
        <v>73630.311002289993</v>
      </c>
      <c r="I19" s="252">
        <v>72521.254999999976</v>
      </c>
      <c r="J19" s="251">
        <v>86438.56299999998</v>
      </c>
      <c r="K19" s="251">
        <v>88684.625999999989</v>
      </c>
      <c r="L19" s="251">
        <v>91900.440999999992</v>
      </c>
      <c r="M19" s="251">
        <v>95030.707000000009</v>
      </c>
      <c r="N19" s="148"/>
      <c r="O19" s="356">
        <v>10467.52899999998</v>
      </c>
      <c r="P19" s="206">
        <v>7956.9610000000102</v>
      </c>
      <c r="Q19" s="206">
        <v>8437.112999999983</v>
      </c>
    </row>
    <row r="20" spans="1:18" x14ac:dyDescent="0.25">
      <c r="A20" s="281" t="s">
        <v>153</v>
      </c>
      <c r="B20" s="72"/>
      <c r="C20" s="72"/>
      <c r="D20" s="281"/>
      <c r="E20" s="281"/>
      <c r="F20" s="281"/>
      <c r="G20" s="136">
        <v>55014.747380799992</v>
      </c>
      <c r="H20" s="136">
        <v>48284.783569210005</v>
      </c>
      <c r="I20" s="136">
        <v>47707.904999999992</v>
      </c>
      <c r="J20" s="136">
        <v>58934.813999999998</v>
      </c>
      <c r="K20" s="136">
        <v>60860.213000000003</v>
      </c>
      <c r="L20" s="136">
        <v>63538.394999999997</v>
      </c>
      <c r="M20" s="136">
        <v>66284.75</v>
      </c>
      <c r="O20" s="205">
        <v>8050.2779999999984</v>
      </c>
      <c r="P20" s="205">
        <v>5869.0410000000047</v>
      </c>
      <c r="Q20" s="205">
        <v>6189.9019999999946</v>
      </c>
    </row>
    <row r="21" spans="1:18" s="158" customFormat="1" ht="12.75" x14ac:dyDescent="0.2">
      <c r="A21" s="250"/>
      <c r="B21" s="360" t="s">
        <v>343</v>
      </c>
      <c r="C21" s="360"/>
      <c r="D21" s="250"/>
      <c r="E21" s="250"/>
      <c r="F21" s="250"/>
      <c r="G21" s="216"/>
      <c r="H21" s="216"/>
      <c r="I21" s="216"/>
      <c r="J21" s="216">
        <v>500</v>
      </c>
      <c r="K21" s="216">
        <v>1000</v>
      </c>
      <c r="L21" s="216">
        <v>1400</v>
      </c>
      <c r="M21" s="216">
        <v>1700</v>
      </c>
      <c r="O21" s="215">
        <v>500</v>
      </c>
      <c r="P21" s="215">
        <v>1000</v>
      </c>
      <c r="Q21" s="215">
        <v>1400</v>
      </c>
    </row>
    <row r="22" spans="1:18" s="158" customFormat="1" ht="12.75" x14ac:dyDescent="0.2">
      <c r="A22" s="250"/>
      <c r="B22" s="360" t="s">
        <v>344</v>
      </c>
      <c r="C22" s="360"/>
      <c r="D22" s="250"/>
      <c r="E22" s="250"/>
      <c r="F22" s="250"/>
      <c r="G22" s="216"/>
      <c r="H22" s="216"/>
      <c r="I22" s="216"/>
      <c r="J22" s="216">
        <v>-1080</v>
      </c>
      <c r="K22" s="216">
        <v>-2738</v>
      </c>
      <c r="L22" s="216">
        <v>-4395</v>
      </c>
      <c r="M22" s="216">
        <v>-5102</v>
      </c>
      <c r="O22" s="215">
        <v>-1080</v>
      </c>
      <c r="P22" s="215">
        <v>-2738</v>
      </c>
      <c r="Q22" s="215">
        <v>-4395</v>
      </c>
    </row>
    <row r="23" spans="1:18" x14ac:dyDescent="0.25">
      <c r="A23" s="223" t="s">
        <v>173</v>
      </c>
      <c r="B23" s="73"/>
      <c r="C23" s="73"/>
      <c r="D23" s="223"/>
      <c r="E23" s="223"/>
      <c r="F23" s="223"/>
      <c r="G23" s="136">
        <v>7569.7539396000002</v>
      </c>
      <c r="H23" s="136">
        <v>7484.6930819099998</v>
      </c>
      <c r="I23" s="136">
        <v>7608.7049999999999</v>
      </c>
      <c r="J23" s="136">
        <v>8041.4560000000001</v>
      </c>
      <c r="K23" s="136">
        <v>8118.8990000000003</v>
      </c>
      <c r="L23" s="136">
        <v>8403.3029999999999</v>
      </c>
      <c r="M23" s="136">
        <v>8675.3189999999995</v>
      </c>
      <c r="O23" s="205">
        <v>316.66499999999996</v>
      </c>
      <c r="P23" s="205">
        <v>192.77300000000014</v>
      </c>
      <c r="Q23" s="205">
        <v>273.57700000000023</v>
      </c>
    </row>
    <row r="24" spans="1:18" x14ac:dyDescent="0.25">
      <c r="A24" s="263" t="s">
        <v>174</v>
      </c>
      <c r="B24" s="66"/>
      <c r="C24" s="66"/>
      <c r="D24" s="263"/>
      <c r="E24" s="263"/>
      <c r="F24" s="263"/>
      <c r="G24" s="136">
        <v>6992.1993421199995</v>
      </c>
      <c r="H24" s="136">
        <v>6719.2097602000003</v>
      </c>
      <c r="I24" s="136">
        <v>7144.17</v>
      </c>
      <c r="J24" s="136">
        <v>7945.77</v>
      </c>
      <c r="K24" s="136">
        <v>8445.0709999999999</v>
      </c>
      <c r="L24" s="136">
        <v>8940.4210000000003</v>
      </c>
      <c r="M24" s="136">
        <v>9443.4650000000001</v>
      </c>
      <c r="O24" s="205">
        <v>649.2440000000006</v>
      </c>
      <c r="P24" s="205">
        <v>738.47599999999966</v>
      </c>
      <c r="Q24" s="205">
        <v>834.54600000000028</v>
      </c>
    </row>
    <row r="25" spans="1:18" x14ac:dyDescent="0.25">
      <c r="A25" s="264" t="s">
        <v>176</v>
      </c>
      <c r="B25" s="264"/>
      <c r="C25" s="264"/>
      <c r="D25" s="264"/>
      <c r="E25" s="264"/>
      <c r="F25" s="264"/>
      <c r="G25" s="228">
        <v>1486.767721390017</v>
      </c>
      <c r="H25" s="228">
        <v>-22479.735049470008</v>
      </c>
      <c r="I25" s="213">
        <v>-38948.116000000038</v>
      </c>
      <c r="J25" s="228">
        <v>-17199.989000000016</v>
      </c>
      <c r="K25" s="228">
        <v>-6666.101999999999</v>
      </c>
      <c r="L25" s="228">
        <v>-3458.9839999999967</v>
      </c>
      <c r="M25" s="228">
        <v>-2187.5149999999849</v>
      </c>
      <c r="N25" s="138"/>
      <c r="O25" s="212">
        <v>-978.64600000002247</v>
      </c>
      <c r="P25" s="212">
        <v>3683.6640000000189</v>
      </c>
      <c r="Q25" s="212">
        <v>5600.0080000000016</v>
      </c>
    </row>
    <row r="26" spans="1:18" s="247" customFormat="1" ht="15" customHeight="1" x14ac:dyDescent="0.25">
      <c r="A26" s="127"/>
      <c r="B26" s="279" t="s">
        <v>175</v>
      </c>
      <c r="C26" s="127"/>
      <c r="D26" s="127"/>
      <c r="E26" s="127"/>
      <c r="F26" s="127"/>
      <c r="G26" s="223"/>
      <c r="H26" s="223"/>
      <c r="I26" s="201">
        <v>9045.34</v>
      </c>
      <c r="J26" s="201">
        <v>5100.7749999999996</v>
      </c>
      <c r="K26" s="201"/>
      <c r="L26" s="201"/>
      <c r="M26" s="201"/>
      <c r="N26" s="280"/>
      <c r="O26" s="205"/>
      <c r="P26" s="205"/>
      <c r="Q26" s="205"/>
    </row>
    <row r="27" spans="1:18" s="247" customFormat="1" ht="15" customHeight="1" x14ac:dyDescent="0.25">
      <c r="A27" s="127"/>
      <c r="B27" s="279" t="s">
        <v>170</v>
      </c>
      <c r="C27" s="127"/>
      <c r="D27" s="127"/>
      <c r="E27" s="127"/>
      <c r="F27" s="127"/>
      <c r="G27" s="223"/>
      <c r="H27" s="223"/>
      <c r="I27" s="201">
        <v>50</v>
      </c>
      <c r="J27" s="201">
        <v>50</v>
      </c>
      <c r="K27" s="201"/>
      <c r="L27" s="201"/>
      <c r="M27" s="201"/>
      <c r="N27" s="278"/>
      <c r="O27" s="205"/>
      <c r="P27" s="205"/>
      <c r="Q27" s="205"/>
    </row>
    <row r="28" spans="1:18" s="247" customFormat="1" ht="15" customHeight="1" x14ac:dyDescent="0.25">
      <c r="A28" s="265"/>
      <c r="B28" s="277" t="s">
        <v>171</v>
      </c>
      <c r="C28" s="265"/>
      <c r="D28" s="265"/>
      <c r="E28" s="265"/>
      <c r="F28" s="265"/>
      <c r="G28" s="263"/>
      <c r="H28" s="263"/>
      <c r="I28" s="276">
        <v>875.46600000026592</v>
      </c>
      <c r="J28" s="276">
        <v>593.36000000000604</v>
      </c>
      <c r="K28" s="276"/>
      <c r="L28" s="276"/>
      <c r="M28" s="276"/>
      <c r="N28" s="275"/>
      <c r="O28" s="205"/>
      <c r="P28" s="208"/>
      <c r="Q28" s="208"/>
      <c r="R28" s="248"/>
    </row>
    <row r="29" spans="1:18" s="266" customFormat="1" ht="15" customHeight="1" x14ac:dyDescent="0.25">
      <c r="A29" s="274" t="s">
        <v>249</v>
      </c>
      <c r="B29" s="264"/>
      <c r="C29" s="264"/>
      <c r="D29" s="264"/>
      <c r="E29" s="264"/>
      <c r="F29" s="264"/>
      <c r="G29" s="218"/>
      <c r="H29" s="218"/>
      <c r="I29" s="207">
        <v>-30728.242000000304</v>
      </c>
      <c r="J29" s="207">
        <v>-12642.574000000022</v>
      </c>
      <c r="K29" s="207"/>
      <c r="L29" s="207"/>
      <c r="M29" s="226"/>
      <c r="N29" s="273"/>
      <c r="O29" s="449"/>
      <c r="P29" s="225"/>
      <c r="Q29" s="225"/>
      <c r="R29" s="453"/>
    </row>
    <row r="30" spans="1:18" s="266" customFormat="1" ht="15" customHeight="1" x14ac:dyDescent="0.25">
      <c r="A30" s="448"/>
      <c r="B30" s="219"/>
      <c r="C30" s="219"/>
      <c r="D30" s="219"/>
      <c r="E30" s="219"/>
      <c r="F30" s="219"/>
      <c r="G30" s="209"/>
      <c r="H30" s="209"/>
      <c r="I30" s="226"/>
      <c r="J30" s="226"/>
      <c r="K30" s="226"/>
      <c r="L30" s="226"/>
      <c r="M30" s="451"/>
      <c r="N30" s="452"/>
      <c r="O30" s="451"/>
      <c r="P30" s="451"/>
      <c r="Q30" s="451"/>
      <c r="R30" s="450"/>
    </row>
    <row r="31" spans="1:18" s="217" customFormat="1" x14ac:dyDescent="0.25">
      <c r="A31" s="361" t="s">
        <v>379</v>
      </c>
    </row>
    <row r="32" spans="1:18" ht="15" customHeight="1" x14ac:dyDescent="0.25">
      <c r="A32" s="465" t="s">
        <v>2</v>
      </c>
      <c r="B32" s="465"/>
      <c r="C32" s="465"/>
      <c r="D32" s="465"/>
      <c r="E32" s="211"/>
      <c r="F32" s="210"/>
      <c r="G32" s="473" t="s">
        <v>1</v>
      </c>
      <c r="H32" s="473"/>
      <c r="I32" s="464" t="s">
        <v>34</v>
      </c>
      <c r="J32" s="464"/>
      <c r="K32" s="464"/>
      <c r="L32" s="464"/>
      <c r="M32" s="464"/>
      <c r="N32" s="298"/>
      <c r="O32" s="458" t="s">
        <v>288</v>
      </c>
    </row>
    <row r="33" spans="1:15" x14ac:dyDescent="0.25">
      <c r="A33" s="466"/>
      <c r="B33" s="466"/>
      <c r="C33" s="466"/>
      <c r="D33" s="466"/>
      <c r="E33" s="108"/>
      <c r="F33" s="108"/>
      <c r="G33" s="109">
        <v>2019</v>
      </c>
      <c r="H33" s="109">
        <v>2020</v>
      </c>
      <c r="I33" s="109" t="s">
        <v>23</v>
      </c>
      <c r="J33" s="109" t="s">
        <v>24</v>
      </c>
      <c r="K33" s="109" t="s">
        <v>25</v>
      </c>
      <c r="L33" s="109" t="s">
        <v>161</v>
      </c>
      <c r="M33" s="109">
        <v>2025</v>
      </c>
      <c r="N33" s="309"/>
      <c r="O33" s="459"/>
    </row>
    <row r="34" spans="1:15" s="316" customFormat="1" ht="15" customHeight="1" x14ac:dyDescent="0.25">
      <c r="A34" s="315" t="s">
        <v>264</v>
      </c>
      <c r="B34" s="318"/>
      <c r="C34" s="319"/>
      <c r="D34" s="319"/>
      <c r="E34" s="319"/>
      <c r="F34" s="319"/>
      <c r="G34" s="320"/>
      <c r="H34" s="320"/>
      <c r="I34" s="320"/>
      <c r="J34" s="323">
        <v>2645</v>
      </c>
      <c r="K34" s="323">
        <v>4293</v>
      </c>
      <c r="L34" s="323">
        <v>5570</v>
      </c>
      <c r="M34" s="323">
        <v>6127</v>
      </c>
      <c r="N34" s="324"/>
      <c r="O34" s="346">
        <v>18635</v>
      </c>
    </row>
    <row r="35" spans="1:15" s="316" customFormat="1" ht="15" customHeight="1" x14ac:dyDescent="0.25">
      <c r="A35" s="373"/>
      <c r="B35" s="47" t="s">
        <v>366</v>
      </c>
      <c r="C35" s="222"/>
      <c r="D35" s="222"/>
      <c r="E35" s="222"/>
      <c r="F35" s="222"/>
      <c r="G35" s="395"/>
      <c r="H35" s="395"/>
      <c r="I35" s="395"/>
      <c r="J35" s="396">
        <v>-500</v>
      </c>
      <c r="K35" s="396">
        <v>-1000</v>
      </c>
      <c r="L35" s="396">
        <v>-1400</v>
      </c>
      <c r="M35" s="396">
        <v>-1700</v>
      </c>
      <c r="N35" s="395"/>
      <c r="O35" s="397">
        <v>-4600</v>
      </c>
    </row>
    <row r="36" spans="1:15" s="119" customFormat="1" ht="15" customHeight="1" x14ac:dyDescent="0.2">
      <c r="A36" s="3"/>
      <c r="B36" s="47" t="s">
        <v>337</v>
      </c>
      <c r="C36" s="121"/>
      <c r="D36" s="121"/>
      <c r="E36" s="121"/>
      <c r="F36" s="121"/>
      <c r="G36" s="396">
        <v>0</v>
      </c>
      <c r="H36" s="396">
        <v>0</v>
      </c>
      <c r="I36" s="396">
        <v>0</v>
      </c>
      <c r="J36" s="396">
        <v>2725</v>
      </c>
      <c r="K36" s="396">
        <v>4803</v>
      </c>
      <c r="L36" s="396">
        <v>5775</v>
      </c>
      <c r="M36" s="396">
        <v>6247</v>
      </c>
      <c r="N36" s="396"/>
      <c r="O36" s="398">
        <v>19550</v>
      </c>
    </row>
    <row r="37" spans="1:15" s="119" customFormat="1" ht="15" customHeight="1" x14ac:dyDescent="0.2">
      <c r="A37" s="3"/>
      <c r="B37" s="47" t="s">
        <v>338</v>
      </c>
      <c r="C37" s="121"/>
      <c r="D37" s="121"/>
      <c r="E37" s="121"/>
      <c r="F37" s="121"/>
      <c r="G37" s="396"/>
      <c r="H37" s="396"/>
      <c r="I37" s="396"/>
      <c r="J37" s="396">
        <v>175</v>
      </c>
      <c r="K37" s="396">
        <v>300</v>
      </c>
      <c r="L37" s="396">
        <v>1130</v>
      </c>
      <c r="M37" s="396">
        <v>1510</v>
      </c>
      <c r="N37" s="396"/>
      <c r="O37" s="397">
        <v>3115</v>
      </c>
    </row>
    <row r="38" spans="1:15" s="119" customFormat="1" ht="15" customHeight="1" x14ac:dyDescent="0.2">
      <c r="A38" s="3"/>
      <c r="B38" s="47" t="s">
        <v>339</v>
      </c>
      <c r="C38" s="121"/>
      <c r="D38" s="121"/>
      <c r="E38" s="121"/>
      <c r="F38" s="121"/>
      <c r="G38" s="396"/>
      <c r="H38" s="396"/>
      <c r="I38" s="396"/>
      <c r="J38" s="396">
        <v>55</v>
      </c>
      <c r="K38" s="396">
        <v>60</v>
      </c>
      <c r="L38" s="396">
        <v>65</v>
      </c>
      <c r="M38" s="396">
        <v>70</v>
      </c>
      <c r="N38" s="396"/>
      <c r="O38" s="397">
        <v>250</v>
      </c>
    </row>
    <row r="39" spans="1:15" s="119" customFormat="1" ht="15" customHeight="1" x14ac:dyDescent="0.2">
      <c r="A39" s="3"/>
      <c r="B39" s="47" t="s">
        <v>340</v>
      </c>
      <c r="C39" s="121"/>
      <c r="D39" s="121"/>
      <c r="E39" s="121"/>
      <c r="F39" s="121"/>
      <c r="G39" s="396"/>
      <c r="H39" s="396"/>
      <c r="I39" s="396"/>
      <c r="J39" s="396">
        <v>190</v>
      </c>
      <c r="K39" s="396">
        <v>130</v>
      </c>
      <c r="L39" s="396">
        <v>0</v>
      </c>
      <c r="M39" s="396">
        <v>0</v>
      </c>
      <c r="N39" s="396"/>
      <c r="O39" s="397">
        <v>320</v>
      </c>
    </row>
    <row r="40" spans="1:15" s="316" customFormat="1" ht="15" customHeight="1" x14ac:dyDescent="0.25">
      <c r="A40" s="315" t="s">
        <v>298</v>
      </c>
      <c r="B40" s="321"/>
      <c r="C40" s="322"/>
      <c r="D40" s="322"/>
      <c r="E40" s="322"/>
      <c r="F40" s="322"/>
      <c r="G40" s="323">
        <v>117.5</v>
      </c>
      <c r="H40" s="323">
        <v>310.65317675</v>
      </c>
      <c r="I40" s="323">
        <v>1640.134</v>
      </c>
      <c r="J40" s="323">
        <v>2212.6400000000003</v>
      </c>
      <c r="K40" s="323">
        <v>2224.404</v>
      </c>
      <c r="L40" s="323">
        <v>2241.86</v>
      </c>
      <c r="M40" s="323">
        <v>2187.8000000000002</v>
      </c>
      <c r="N40" s="324"/>
      <c r="O40" s="348">
        <v>8866.7039999999997</v>
      </c>
    </row>
    <row r="41" spans="1:15" ht="15" customHeight="1" x14ac:dyDescent="0.25">
      <c r="A41" s="1"/>
      <c r="B41" s="47" t="s">
        <v>244</v>
      </c>
      <c r="C41" s="119"/>
      <c r="D41" s="119"/>
      <c r="E41" s="119"/>
      <c r="F41" s="119"/>
      <c r="G41" s="317">
        <v>117.5</v>
      </c>
      <c r="H41" s="317">
        <v>148.4</v>
      </c>
      <c r="I41" s="317">
        <v>588.6</v>
      </c>
      <c r="J41" s="317">
        <v>801</v>
      </c>
      <c r="K41" s="317">
        <v>817.16399999999999</v>
      </c>
      <c r="L41" s="317">
        <v>737.45</v>
      </c>
      <c r="M41" s="317">
        <v>617.35</v>
      </c>
      <c r="N41" s="317"/>
      <c r="O41" s="347">
        <v>2972.9639999999999</v>
      </c>
    </row>
    <row r="42" spans="1:15" ht="15" customHeight="1" x14ac:dyDescent="0.25">
      <c r="A42" s="1"/>
      <c r="B42" s="47" t="s">
        <v>138</v>
      </c>
      <c r="C42" s="119"/>
      <c r="D42" s="119"/>
      <c r="E42" s="119"/>
      <c r="F42" s="119"/>
      <c r="G42" s="317">
        <v>0</v>
      </c>
      <c r="H42" s="317">
        <v>58.934176980000004</v>
      </c>
      <c r="I42" s="317">
        <v>335.53</v>
      </c>
      <c r="J42" s="317">
        <v>602.73</v>
      </c>
      <c r="K42" s="317">
        <v>684.73</v>
      </c>
      <c r="L42" s="317">
        <v>733.8</v>
      </c>
      <c r="M42" s="317">
        <v>745.9</v>
      </c>
      <c r="N42" s="317"/>
      <c r="O42" s="347">
        <v>2767.16</v>
      </c>
    </row>
    <row r="43" spans="1:15" ht="15" customHeight="1" x14ac:dyDescent="0.25">
      <c r="A43" s="1"/>
      <c r="B43" s="47" t="s">
        <v>234</v>
      </c>
      <c r="C43" s="119"/>
      <c r="D43" s="119"/>
      <c r="E43" s="119"/>
      <c r="F43" s="119"/>
      <c r="G43" s="317">
        <v>0</v>
      </c>
      <c r="H43" s="317">
        <v>3.31899977</v>
      </c>
      <c r="I43" s="317">
        <v>576.50400000000002</v>
      </c>
      <c r="J43" s="317">
        <v>403.95</v>
      </c>
      <c r="K43" s="317">
        <v>332.35</v>
      </c>
      <c r="L43" s="317">
        <v>419.95</v>
      </c>
      <c r="M43" s="317">
        <v>485.55</v>
      </c>
      <c r="N43" s="317"/>
      <c r="O43" s="347">
        <v>1641.8</v>
      </c>
    </row>
    <row r="44" spans="1:15" ht="15" customHeight="1" x14ac:dyDescent="0.25">
      <c r="A44" s="1"/>
      <c r="B44" s="47" t="s">
        <v>256</v>
      </c>
      <c r="C44" s="119"/>
      <c r="D44" s="119"/>
      <c r="E44" s="119"/>
      <c r="F44" s="119"/>
      <c r="G44" s="317">
        <v>0</v>
      </c>
      <c r="H44" s="317">
        <v>100</v>
      </c>
      <c r="I44" s="317">
        <v>139.5</v>
      </c>
      <c r="J44" s="317">
        <v>404.96000000000004</v>
      </c>
      <c r="K44" s="317">
        <v>390.16</v>
      </c>
      <c r="L44" s="317">
        <v>350.66</v>
      </c>
      <c r="M44" s="317">
        <v>339</v>
      </c>
      <c r="N44" s="317"/>
      <c r="O44" s="347">
        <v>1484.7800000000002</v>
      </c>
    </row>
    <row r="45" spans="1:15" s="316" customFormat="1" ht="15" customHeight="1" x14ac:dyDescent="0.25">
      <c r="A45" s="315" t="s">
        <v>299</v>
      </c>
      <c r="B45" s="321"/>
      <c r="C45" s="322"/>
      <c r="D45" s="322"/>
      <c r="E45" s="322"/>
      <c r="F45" s="322"/>
      <c r="G45" s="323">
        <v>0</v>
      </c>
      <c r="H45" s="323">
        <v>0</v>
      </c>
      <c r="I45" s="323">
        <v>1843</v>
      </c>
      <c r="J45" s="323">
        <v>1970.373</v>
      </c>
      <c r="K45" s="323">
        <v>2076.4920000000002</v>
      </c>
      <c r="L45" s="323">
        <v>649.83900000000006</v>
      </c>
      <c r="M45" s="323">
        <v>383.00700000000006</v>
      </c>
      <c r="N45" s="324"/>
      <c r="O45" s="348">
        <v>5079.7109999999993</v>
      </c>
    </row>
    <row r="46" spans="1:15" ht="15" customHeight="1" x14ac:dyDescent="0.25">
      <c r="A46" s="1"/>
      <c r="B46" s="47" t="s">
        <v>230</v>
      </c>
      <c r="C46" s="119"/>
      <c r="D46" s="119"/>
      <c r="E46" s="119"/>
      <c r="F46" s="119"/>
      <c r="G46" s="317">
        <v>0</v>
      </c>
      <c r="H46" s="317">
        <v>0</v>
      </c>
      <c r="I46" s="317">
        <v>1491</v>
      </c>
      <c r="J46" s="317">
        <v>1522.473</v>
      </c>
      <c r="K46" s="317">
        <v>2018.492</v>
      </c>
      <c r="L46" s="317">
        <v>649.83900000000006</v>
      </c>
      <c r="M46" s="317">
        <v>383.00700000000006</v>
      </c>
      <c r="N46" s="317"/>
      <c r="O46" s="347">
        <v>4573.8109999999997</v>
      </c>
    </row>
    <row r="47" spans="1:15" ht="15" customHeight="1" x14ac:dyDescent="0.25">
      <c r="A47" s="1"/>
      <c r="B47" s="47" t="s">
        <v>284</v>
      </c>
      <c r="C47" s="119"/>
      <c r="D47" s="119"/>
      <c r="E47" s="119"/>
      <c r="F47" s="119"/>
      <c r="G47" s="317"/>
      <c r="H47" s="317"/>
      <c r="I47" s="317"/>
      <c r="J47" s="317">
        <v>8</v>
      </c>
      <c r="K47" s="317">
        <v>8</v>
      </c>
      <c r="L47" s="317"/>
      <c r="M47" s="317"/>
      <c r="N47" s="317"/>
      <c r="O47" s="347">
        <v>16</v>
      </c>
    </row>
    <row r="48" spans="1:15" ht="15" customHeight="1" x14ac:dyDescent="0.25">
      <c r="A48" s="1"/>
      <c r="B48" s="47" t="s">
        <v>245</v>
      </c>
      <c r="C48" s="119"/>
      <c r="D48" s="119"/>
      <c r="E48" s="119"/>
      <c r="F48" s="119"/>
      <c r="G48" s="317">
        <v>0</v>
      </c>
      <c r="H48" s="317">
        <v>0</v>
      </c>
      <c r="I48" s="317">
        <v>352</v>
      </c>
      <c r="J48" s="317">
        <v>439.9</v>
      </c>
      <c r="K48" s="317">
        <v>50</v>
      </c>
      <c r="L48" s="317">
        <v>0</v>
      </c>
      <c r="M48" s="317">
        <v>0</v>
      </c>
      <c r="N48" s="317"/>
      <c r="O48" s="347">
        <v>489.9</v>
      </c>
    </row>
    <row r="49" spans="1:17" s="316" customFormat="1" ht="15" customHeight="1" x14ac:dyDescent="0.25">
      <c r="A49" s="315" t="s">
        <v>327</v>
      </c>
      <c r="B49" s="321"/>
      <c r="C49" s="322"/>
      <c r="D49" s="322"/>
      <c r="E49" s="322"/>
      <c r="F49" s="322"/>
      <c r="G49" s="323">
        <v>0</v>
      </c>
      <c r="H49" s="323">
        <v>0</v>
      </c>
      <c r="I49" s="323">
        <v>24.34</v>
      </c>
      <c r="J49" s="323">
        <v>224.95</v>
      </c>
      <c r="K49" s="323">
        <v>169.38</v>
      </c>
      <c r="L49" s="323">
        <v>164.38</v>
      </c>
      <c r="M49" s="323">
        <v>57.5</v>
      </c>
      <c r="N49" s="324"/>
      <c r="O49" s="348">
        <v>616.20999999999992</v>
      </c>
    </row>
    <row r="50" spans="1:17" ht="15" customHeight="1" x14ac:dyDescent="0.25">
      <c r="A50" s="1"/>
      <c r="B50" s="47" t="s">
        <v>283</v>
      </c>
      <c r="C50" s="119"/>
      <c r="D50" s="119"/>
      <c r="E50" s="119"/>
      <c r="F50" s="119"/>
      <c r="G50" s="317">
        <v>0</v>
      </c>
      <c r="H50" s="317">
        <v>0</v>
      </c>
      <c r="I50" s="317">
        <v>9.34</v>
      </c>
      <c r="J50" s="317">
        <v>93.25</v>
      </c>
      <c r="K50" s="317">
        <v>90.78</v>
      </c>
      <c r="L50" s="317">
        <v>85.78</v>
      </c>
      <c r="M50" s="317">
        <v>20</v>
      </c>
      <c r="N50" s="317"/>
      <c r="O50" s="347">
        <v>289.81</v>
      </c>
    </row>
    <row r="51" spans="1:17" ht="15" customHeight="1" x14ac:dyDescent="0.25">
      <c r="A51" s="1"/>
      <c r="B51" s="47" t="s">
        <v>79</v>
      </c>
      <c r="C51" s="119"/>
      <c r="D51" s="119"/>
      <c r="E51" s="119"/>
      <c r="F51" s="119"/>
      <c r="G51" s="317">
        <v>0</v>
      </c>
      <c r="H51" s="317">
        <v>0</v>
      </c>
      <c r="I51" s="317">
        <v>15</v>
      </c>
      <c r="J51" s="317">
        <v>35</v>
      </c>
      <c r="K51" s="317">
        <v>12.4</v>
      </c>
      <c r="L51" s="317">
        <v>12.4</v>
      </c>
      <c r="M51" s="317">
        <v>12.4</v>
      </c>
      <c r="N51" s="317"/>
      <c r="O51" s="347">
        <v>72.2</v>
      </c>
    </row>
    <row r="52" spans="1:17" ht="15" customHeight="1" x14ac:dyDescent="0.25">
      <c r="A52" s="1"/>
      <c r="B52" s="47" t="s">
        <v>250</v>
      </c>
      <c r="C52" s="119"/>
      <c r="D52" s="119"/>
      <c r="E52" s="119"/>
      <c r="F52" s="119"/>
      <c r="G52" s="317">
        <v>0</v>
      </c>
      <c r="H52" s="317">
        <v>0</v>
      </c>
      <c r="I52" s="317">
        <v>0</v>
      </c>
      <c r="J52" s="317">
        <v>96.699999999999989</v>
      </c>
      <c r="K52" s="317">
        <v>66.2</v>
      </c>
      <c r="L52" s="317">
        <v>66.2</v>
      </c>
      <c r="M52" s="317">
        <v>25.1</v>
      </c>
      <c r="N52" s="317"/>
      <c r="O52" s="347">
        <v>254.19999999999996</v>
      </c>
    </row>
    <row r="53" spans="1:17" s="120" customFormat="1" ht="15" customHeight="1" x14ac:dyDescent="0.25">
      <c r="A53" s="14" t="s">
        <v>328</v>
      </c>
      <c r="B53" s="113"/>
      <c r="C53" s="126"/>
      <c r="D53" s="126"/>
      <c r="E53" s="126"/>
      <c r="F53" s="126"/>
      <c r="G53" s="325"/>
      <c r="H53" s="325">
        <v>310.65317675</v>
      </c>
      <c r="I53" s="325">
        <v>3507.4740000000002</v>
      </c>
      <c r="J53" s="325">
        <v>7052.9630000000006</v>
      </c>
      <c r="K53" s="325">
        <v>8763.2759999999998</v>
      </c>
      <c r="L53" s="325">
        <v>8626.0789999999997</v>
      </c>
      <c r="M53" s="325">
        <v>8755.3069999999989</v>
      </c>
      <c r="N53" s="325"/>
      <c r="O53" s="349">
        <v>33197.625</v>
      </c>
    </row>
    <row r="54" spans="1:17" s="120" customFormat="1" ht="15" customHeight="1" x14ac:dyDescent="0.25">
      <c r="A54" s="331"/>
      <c r="B54" s="332"/>
      <c r="C54" s="219"/>
      <c r="D54" s="219"/>
      <c r="E54" s="219"/>
      <c r="F54" s="219"/>
      <c r="G54" s="333"/>
      <c r="H54" s="333"/>
      <c r="I54" s="333"/>
      <c r="J54" s="333"/>
      <c r="K54" s="333"/>
      <c r="L54" s="333"/>
      <c r="M54" s="333"/>
      <c r="N54" s="333"/>
      <c r="O54" s="455"/>
      <c r="P54" s="139"/>
    </row>
    <row r="55" spans="1:17" s="217" customFormat="1" x14ac:dyDescent="0.25">
      <c r="A55" s="361" t="s">
        <v>385</v>
      </c>
    </row>
    <row r="56" spans="1:17" s="266" customFormat="1" x14ac:dyDescent="0.25">
      <c r="A56" s="478" t="s">
        <v>263</v>
      </c>
      <c r="B56" s="478"/>
      <c r="C56" s="478"/>
      <c r="D56" s="478"/>
      <c r="E56" s="478"/>
      <c r="F56" s="478"/>
      <c r="G56" s="184"/>
      <c r="H56" s="272"/>
      <c r="I56" s="467" t="s">
        <v>165</v>
      </c>
      <c r="J56" s="467"/>
      <c r="K56" s="467"/>
      <c r="L56" s="467"/>
      <c r="M56" s="467"/>
      <c r="N56" s="271"/>
      <c r="O56" s="480" t="s">
        <v>257</v>
      </c>
      <c r="P56" s="480"/>
      <c r="Q56" s="480"/>
    </row>
    <row r="57" spans="1:17" s="266" customFormat="1" x14ac:dyDescent="0.25">
      <c r="A57" s="479"/>
      <c r="B57" s="479"/>
      <c r="C57" s="479"/>
      <c r="D57" s="479"/>
      <c r="E57" s="479"/>
      <c r="F57" s="479"/>
      <c r="G57" s="270">
        <v>2019</v>
      </c>
      <c r="H57" s="269">
        <v>2020</v>
      </c>
      <c r="I57" s="269">
        <v>2021</v>
      </c>
      <c r="J57" s="269">
        <v>2022</v>
      </c>
      <c r="K57" s="269">
        <v>2023</v>
      </c>
      <c r="L57" s="269">
        <v>2024</v>
      </c>
      <c r="M57" s="269">
        <v>2025</v>
      </c>
      <c r="N57" s="268"/>
      <c r="O57" s="267">
        <v>2022</v>
      </c>
      <c r="P57" s="267">
        <v>2023</v>
      </c>
      <c r="Q57" s="267">
        <v>2024</v>
      </c>
    </row>
    <row r="58" spans="1:17" x14ac:dyDescent="0.25">
      <c r="A58" s="127" t="s">
        <v>5</v>
      </c>
      <c r="B58" s="219"/>
      <c r="C58" s="219"/>
      <c r="D58" s="219"/>
      <c r="E58" s="219"/>
      <c r="F58" s="219"/>
      <c r="G58" s="223">
        <v>0.60989893015440799</v>
      </c>
      <c r="H58" s="223">
        <v>-8.3106274573104528</v>
      </c>
      <c r="I58" s="223">
        <v>-5.9787187793367522</v>
      </c>
      <c r="J58" s="223">
        <v>-2.2572700885179415</v>
      </c>
      <c r="K58" s="223">
        <v>-1.3776827722180158</v>
      </c>
      <c r="L58" s="223">
        <v>-0.72400518307650685</v>
      </c>
      <c r="M58" s="223">
        <v>-0.35191494800312739</v>
      </c>
      <c r="N58" s="148"/>
      <c r="O58" s="205">
        <v>2.0253928498508817</v>
      </c>
      <c r="P58" s="205">
        <v>1.5956852884540389</v>
      </c>
      <c r="Q58" s="205">
        <v>1.8003633458254642</v>
      </c>
    </row>
    <row r="59" spans="1:17" x14ac:dyDescent="0.25">
      <c r="A59" s="127" t="s">
        <v>9</v>
      </c>
      <c r="B59" s="219"/>
      <c r="C59" s="219"/>
      <c r="D59" s="219"/>
      <c r="E59" s="219"/>
      <c r="F59" s="219"/>
      <c r="G59" s="223">
        <v>-0.59299363229019852</v>
      </c>
      <c r="H59" s="223">
        <v>-5.0569549949773211</v>
      </c>
      <c r="I59" s="223">
        <v>-4.3826687726234654</v>
      </c>
      <c r="J59" s="223">
        <v>-2.5151829548702858</v>
      </c>
      <c r="K59" s="223">
        <v>-1.5496246831195766</v>
      </c>
      <c r="L59" s="223">
        <v>-0.80997613852728934</v>
      </c>
      <c r="M59" s="223">
        <v>-0.3519149480031285</v>
      </c>
      <c r="N59" s="148"/>
      <c r="O59" s="205">
        <v>1.6654751276471464</v>
      </c>
      <c r="P59" s="205">
        <v>1.3557401403182152</v>
      </c>
      <c r="Q59" s="205">
        <v>1.6803907717575526</v>
      </c>
    </row>
    <row r="60" spans="1:17" x14ac:dyDescent="0.25">
      <c r="A60" s="265" t="s">
        <v>336</v>
      </c>
      <c r="B60" s="264"/>
      <c r="C60" s="264"/>
      <c r="D60" s="264"/>
      <c r="E60" s="264"/>
      <c r="F60" s="264"/>
      <c r="G60" s="263">
        <v>70.562682520804714</v>
      </c>
      <c r="H60" s="263">
        <v>83.213096794472946</v>
      </c>
      <c r="I60" s="263">
        <v>82.828988239238498</v>
      </c>
      <c r="J60" s="263">
        <v>79.0737957683573</v>
      </c>
      <c r="K60" s="263">
        <v>77.171377179711712</v>
      </c>
      <c r="L60" s="263">
        <v>74.932573160043134</v>
      </c>
      <c r="M60" s="263">
        <v>72.495092035094927</v>
      </c>
      <c r="N60" s="157"/>
      <c r="O60" s="208">
        <v>-9.0644771700687272</v>
      </c>
      <c r="P60" s="208">
        <v>-10.938256066446513</v>
      </c>
      <c r="Q60" s="208">
        <v>-12.646896160692464</v>
      </c>
    </row>
    <row r="61" spans="1:17" ht="15" customHeight="1" x14ac:dyDescent="0.25">
      <c r="A61" s="483" t="s">
        <v>277</v>
      </c>
      <c r="B61" s="483"/>
      <c r="C61" s="483"/>
      <c r="D61" s="483"/>
      <c r="E61" s="483"/>
      <c r="F61" s="219"/>
      <c r="G61" s="209"/>
      <c r="H61" s="226"/>
      <c r="I61" s="209"/>
      <c r="J61" s="209"/>
      <c r="K61" s="209"/>
      <c r="L61" s="209"/>
      <c r="M61" s="209"/>
      <c r="O61" s="481" t="s">
        <v>364</v>
      </c>
      <c r="P61" s="481"/>
      <c r="Q61" s="481"/>
    </row>
    <row r="62" spans="1:17" x14ac:dyDescent="0.25">
      <c r="A62" s="484"/>
      <c r="B62" s="484"/>
      <c r="C62" s="484"/>
      <c r="D62" s="484"/>
      <c r="E62" s="484"/>
      <c r="F62" s="411"/>
      <c r="G62" s="224"/>
      <c r="H62" s="412"/>
      <c r="I62" s="224"/>
      <c r="J62" s="224"/>
      <c r="K62" s="224"/>
      <c r="L62" s="224"/>
      <c r="M62" s="224"/>
      <c r="N62" s="413"/>
      <c r="O62" s="482"/>
      <c r="P62" s="482"/>
      <c r="Q62" s="482"/>
    </row>
    <row r="63" spans="1:17" x14ac:dyDescent="0.25">
      <c r="A63" s="297" t="s">
        <v>272</v>
      </c>
      <c r="B63" s="297"/>
      <c r="C63" s="297"/>
      <c r="D63" s="297"/>
      <c r="E63" s="297" t="s">
        <v>38</v>
      </c>
      <c r="F63" s="219"/>
      <c r="G63" s="296">
        <v>1.5</v>
      </c>
      <c r="H63" s="296">
        <v>-6.7</v>
      </c>
      <c r="I63" s="296">
        <v>4.3756180682763812</v>
      </c>
      <c r="J63" s="296">
        <v>4.7687276512708934</v>
      </c>
      <c r="K63" s="296">
        <v>2.2539361878925206</v>
      </c>
      <c r="L63" s="296">
        <v>1.9336759147563214</v>
      </c>
      <c r="M63" s="296">
        <v>1.6732273053530236</v>
      </c>
      <c r="O63" s="205">
        <v>8.7650747470206625E-2</v>
      </c>
      <c r="P63" s="205">
        <v>0.69532194647375434</v>
      </c>
      <c r="Q63" s="205">
        <v>0.11375322885633921</v>
      </c>
    </row>
    <row r="64" spans="1:17" x14ac:dyDescent="0.25">
      <c r="A64" s="297" t="s">
        <v>142</v>
      </c>
      <c r="B64" s="297"/>
      <c r="C64" s="297"/>
      <c r="D64" s="297"/>
      <c r="E64" s="297" t="s">
        <v>45</v>
      </c>
      <c r="F64" s="219"/>
      <c r="G64" s="296">
        <v>397.51853500000004</v>
      </c>
      <c r="H64" s="296">
        <v>379.32056</v>
      </c>
      <c r="I64" s="296">
        <v>404.502227</v>
      </c>
      <c r="J64" s="296">
        <v>434.57893000000001</v>
      </c>
      <c r="K64" s="296">
        <v>453.12220000000002</v>
      </c>
      <c r="L64" s="296">
        <v>471.2133</v>
      </c>
      <c r="M64" s="296">
        <v>488.04649999999998</v>
      </c>
      <c r="O64" s="205">
        <v>23.667418999999995</v>
      </c>
      <c r="P64" s="205">
        <v>29.031900000000007</v>
      </c>
      <c r="Q64" s="205">
        <v>32.430200000000013</v>
      </c>
    </row>
    <row r="65" spans="1:17" x14ac:dyDescent="0.25">
      <c r="A65" s="297" t="s">
        <v>7</v>
      </c>
      <c r="B65" s="297"/>
      <c r="C65" s="297"/>
      <c r="D65" s="297"/>
      <c r="E65" s="297" t="s">
        <v>275</v>
      </c>
      <c r="F65" s="219"/>
      <c r="G65" s="296">
        <v>2.1066419657523872</v>
      </c>
      <c r="H65" s="296">
        <v>-5.6982004594275493</v>
      </c>
      <c r="I65" s="296">
        <v>-2.7951838996730038</v>
      </c>
      <c r="J65" s="296">
        <v>0.45168628082721263</v>
      </c>
      <c r="K65" s="296">
        <v>0.30112418721814171</v>
      </c>
      <c r="L65" s="296">
        <v>0.15056209360907091</v>
      </c>
      <c r="M65" s="296">
        <v>0</v>
      </c>
      <c r="O65" s="205">
        <v>0.63032876042685704</v>
      </c>
      <c r="P65" s="205">
        <v>0.42021917361790462</v>
      </c>
      <c r="Q65" s="205">
        <v>0.21010958680895239</v>
      </c>
    </row>
    <row r="66" spans="1:17" x14ac:dyDescent="0.25">
      <c r="A66" s="297" t="s">
        <v>42</v>
      </c>
      <c r="B66" s="297"/>
      <c r="C66" s="297"/>
      <c r="D66" s="297"/>
      <c r="E66" s="297" t="s">
        <v>38</v>
      </c>
      <c r="F66" s="219"/>
      <c r="G66" s="296">
        <v>1.4999998382173771</v>
      </c>
      <c r="H66" s="296">
        <v>1.4000004331704758</v>
      </c>
      <c r="I66" s="296">
        <v>2.7999999999999972</v>
      </c>
      <c r="J66" s="296">
        <v>3</v>
      </c>
      <c r="K66" s="296">
        <v>2.0489446772717486</v>
      </c>
      <c r="L66" s="296">
        <v>2.0332299603622772</v>
      </c>
      <c r="M66" s="296">
        <v>1.8849426004575918</v>
      </c>
      <c r="O66" s="205">
        <v>1.2000000000000028</v>
      </c>
      <c r="P66" s="205">
        <v>0.36049472003954008</v>
      </c>
      <c r="Q66" s="205">
        <v>0.37462686163576109</v>
      </c>
    </row>
    <row r="67" spans="1:17" x14ac:dyDescent="0.25">
      <c r="A67" s="297" t="s">
        <v>273</v>
      </c>
      <c r="B67" s="297"/>
      <c r="C67" s="297"/>
      <c r="D67" s="297"/>
      <c r="E67" s="297" t="s">
        <v>276</v>
      </c>
      <c r="F67" s="219"/>
      <c r="G67" s="296">
        <v>301.32783333333333</v>
      </c>
      <c r="H67" s="296">
        <v>409.6394166666667</v>
      </c>
      <c r="I67" s="296">
        <v>337.63900000000001</v>
      </c>
      <c r="J67" s="296">
        <v>307.63900000000001</v>
      </c>
      <c r="K67" s="296">
        <v>288.30200000000002</v>
      </c>
      <c r="L67" s="296">
        <v>279.72199999999998</v>
      </c>
      <c r="M67" s="296">
        <v>277.03399999999999</v>
      </c>
      <c r="O67" s="205">
        <v>-48</v>
      </c>
      <c r="P67" s="205">
        <v>-53.85899999999998</v>
      </c>
      <c r="Q67" s="205">
        <v>-49.498000000000047</v>
      </c>
    </row>
    <row r="68" spans="1:17" x14ac:dyDescent="0.25">
      <c r="A68" s="295" t="s">
        <v>274</v>
      </c>
      <c r="B68" s="295"/>
      <c r="C68" s="295"/>
      <c r="D68" s="295"/>
      <c r="E68" s="295" t="s">
        <v>38</v>
      </c>
      <c r="F68" s="264"/>
      <c r="G68" s="294">
        <v>4.3732820458727986</v>
      </c>
      <c r="H68" s="294">
        <v>-0.39619659966355414</v>
      </c>
      <c r="I68" s="294">
        <v>4.1385122156780199</v>
      </c>
      <c r="J68" s="294">
        <v>5.2625336894688104</v>
      </c>
      <c r="K68" s="294">
        <v>4.1426626265767368</v>
      </c>
      <c r="L68" s="294">
        <v>3.8817347952162038</v>
      </c>
      <c r="M68" s="294">
        <v>3.4195427231251472</v>
      </c>
      <c r="N68" s="157"/>
      <c r="O68" s="208">
        <v>1.5074954708432102</v>
      </c>
      <c r="P68" s="208">
        <v>1.3982003780286618</v>
      </c>
      <c r="Q68" s="208">
        <v>0.99421760796515457</v>
      </c>
    </row>
    <row r="69" spans="1:17" x14ac:dyDescent="0.25">
      <c r="A69" s="219"/>
      <c r="B69" s="219"/>
      <c r="C69" s="219"/>
      <c r="D69" s="219"/>
      <c r="E69" s="219"/>
      <c r="F69" s="219"/>
      <c r="G69" s="209"/>
      <c r="H69" s="226"/>
      <c r="I69" s="209"/>
      <c r="J69" s="209"/>
      <c r="K69" s="209"/>
      <c r="L69" s="209"/>
      <c r="M69" s="209"/>
    </row>
    <row r="70" spans="1:17" s="217" customFormat="1" x14ac:dyDescent="0.25">
      <c r="A70" s="361" t="s">
        <v>375</v>
      </c>
    </row>
    <row r="71" spans="1:17" s="120" customFormat="1" ht="15" customHeight="1" x14ac:dyDescent="0.25">
      <c r="A71" s="465" t="s">
        <v>2</v>
      </c>
      <c r="B71" s="465"/>
      <c r="C71" s="465"/>
      <c r="D71" s="465"/>
      <c r="E71" s="211"/>
      <c r="F71" s="210"/>
      <c r="G71" s="473"/>
      <c r="H71" s="473"/>
      <c r="I71" s="362"/>
      <c r="J71" s="464" t="s">
        <v>34</v>
      </c>
      <c r="K71" s="464"/>
      <c r="L71" s="464"/>
      <c r="M71" s="464"/>
      <c r="N71" s="298"/>
      <c r="O71" s="458" t="s">
        <v>288</v>
      </c>
      <c r="P71" s="209"/>
      <c r="Q71" s="209"/>
    </row>
    <row r="72" spans="1:17" s="3" customFormat="1" ht="15" customHeight="1" x14ac:dyDescent="0.25">
      <c r="A72" s="466"/>
      <c r="B72" s="466"/>
      <c r="C72" s="466"/>
      <c r="D72" s="466"/>
      <c r="E72" s="108"/>
      <c r="F72" s="108"/>
      <c r="G72" s="109"/>
      <c r="H72" s="109"/>
      <c r="I72" s="109"/>
      <c r="J72" s="109" t="s">
        <v>24</v>
      </c>
      <c r="K72" s="109" t="s">
        <v>25</v>
      </c>
      <c r="L72" s="109" t="s">
        <v>161</v>
      </c>
      <c r="M72" s="109">
        <v>2025</v>
      </c>
      <c r="N72" s="309"/>
      <c r="O72" s="459"/>
      <c r="P72" s="31"/>
      <c r="Q72" s="31"/>
    </row>
    <row r="73" spans="1:17" s="12" customFormat="1" ht="15" customHeight="1" x14ac:dyDescent="0.25">
      <c r="A73" s="391" t="s">
        <v>365</v>
      </c>
      <c r="B73" s="392"/>
      <c r="C73" s="392"/>
      <c r="D73" s="392"/>
      <c r="E73" s="392"/>
      <c r="F73" s="392"/>
      <c r="G73" s="392"/>
      <c r="H73" s="393"/>
      <c r="I73" s="393"/>
      <c r="J73" s="393">
        <v>-500</v>
      </c>
      <c r="K73" s="393">
        <v>-1000</v>
      </c>
      <c r="L73" s="393">
        <v>-1400</v>
      </c>
      <c r="M73" s="393">
        <v>-1700</v>
      </c>
      <c r="N73" s="299"/>
      <c r="O73" s="416">
        <v>-4600</v>
      </c>
      <c r="P73" s="31"/>
      <c r="Q73" s="31"/>
    </row>
    <row r="74" spans="1:17" s="3" customFormat="1" ht="15" customHeight="1" x14ac:dyDescent="0.25">
      <c r="A74" s="95" t="s">
        <v>337</v>
      </c>
      <c r="B74" s="95"/>
      <c r="C74" s="13"/>
      <c r="D74" s="13"/>
      <c r="E74" s="13"/>
      <c r="F74" s="13"/>
      <c r="G74" s="13"/>
      <c r="H74" s="33"/>
      <c r="I74" s="33"/>
      <c r="J74" s="329">
        <v>2725</v>
      </c>
      <c r="K74" s="329">
        <v>4803</v>
      </c>
      <c r="L74" s="329">
        <v>5775</v>
      </c>
      <c r="M74" s="329">
        <v>6247</v>
      </c>
      <c r="N74" s="32"/>
      <c r="O74" s="371">
        <v>19550</v>
      </c>
      <c r="P74" s="31"/>
      <c r="Q74" s="31"/>
    </row>
    <row r="75" spans="1:17" s="375" customFormat="1" ht="15" customHeight="1" x14ac:dyDescent="0.25">
      <c r="A75" s="376"/>
      <c r="B75" s="39" t="s">
        <v>314</v>
      </c>
      <c r="C75" s="39"/>
      <c r="D75" s="39"/>
      <c r="E75" s="39"/>
      <c r="F75" s="39"/>
      <c r="G75" s="39"/>
      <c r="H75" s="377"/>
      <c r="I75" s="377"/>
      <c r="J75" s="377">
        <v>1250</v>
      </c>
      <c r="K75" s="377">
        <v>1300</v>
      </c>
      <c r="L75" s="377">
        <v>1400</v>
      </c>
      <c r="M75" s="377">
        <v>1500</v>
      </c>
      <c r="N75" s="202"/>
      <c r="O75" s="415">
        <v>5450</v>
      </c>
      <c r="P75" s="3"/>
      <c r="Q75" s="3"/>
    </row>
    <row r="76" spans="1:17" s="375" customFormat="1" ht="15" customHeight="1" x14ac:dyDescent="0.25">
      <c r="A76" s="376"/>
      <c r="B76" s="39" t="s">
        <v>358</v>
      </c>
      <c r="C76" s="39"/>
      <c r="D76" s="39"/>
      <c r="E76" s="39"/>
      <c r="F76" s="39"/>
      <c r="G76" s="39"/>
      <c r="H76" s="377"/>
      <c r="I76" s="377"/>
      <c r="J76" s="377">
        <v>600</v>
      </c>
      <c r="K76" s="377">
        <v>1100</v>
      </c>
      <c r="L76" s="377">
        <v>1150</v>
      </c>
      <c r="M76" s="377">
        <v>1200</v>
      </c>
      <c r="N76" s="202"/>
      <c r="O76" s="415">
        <v>4050</v>
      </c>
      <c r="P76" s="3"/>
      <c r="Q76" s="3"/>
    </row>
    <row r="77" spans="1:17" s="3" customFormat="1" ht="15" customHeight="1" x14ac:dyDescent="0.25">
      <c r="A77" s="106"/>
      <c r="B77" s="107" t="s">
        <v>318</v>
      </c>
      <c r="C77" s="36"/>
      <c r="D77" s="36"/>
      <c r="E77" s="36"/>
      <c r="F77" s="36"/>
      <c r="G77" s="36"/>
      <c r="H77" s="48"/>
      <c r="I77" s="48"/>
      <c r="J77" s="378">
        <v>750</v>
      </c>
      <c r="K77" s="378">
        <v>1750</v>
      </c>
      <c r="L77" s="378">
        <v>2050</v>
      </c>
      <c r="M77" s="378">
        <v>2150</v>
      </c>
      <c r="N77" s="32"/>
      <c r="O77" s="96">
        <v>6700</v>
      </c>
      <c r="Q77" s="326"/>
    </row>
    <row r="78" spans="1:17" s="3" customFormat="1" ht="15" customHeight="1" x14ac:dyDescent="0.25">
      <c r="A78" s="106"/>
      <c r="B78" s="107" t="s">
        <v>319</v>
      </c>
      <c r="C78" s="36"/>
      <c r="D78" s="36"/>
      <c r="E78" s="36"/>
      <c r="F78" s="36"/>
      <c r="G78" s="36"/>
      <c r="H78" s="48"/>
      <c r="I78" s="48"/>
      <c r="J78" s="378">
        <v>0</v>
      </c>
      <c r="K78" s="378">
        <v>200</v>
      </c>
      <c r="L78" s="378">
        <v>500</v>
      </c>
      <c r="M78" s="378">
        <v>600</v>
      </c>
      <c r="N78" s="32"/>
      <c r="O78" s="96">
        <v>1300</v>
      </c>
      <c r="Q78" s="326"/>
    </row>
    <row r="79" spans="1:17" s="3" customFormat="1" ht="15" customHeight="1" x14ac:dyDescent="0.25">
      <c r="A79" s="106"/>
      <c r="B79" s="107" t="s">
        <v>320</v>
      </c>
      <c r="C79" s="36"/>
      <c r="D79" s="36"/>
      <c r="E79" s="36"/>
      <c r="F79" s="36"/>
      <c r="G79" s="36"/>
      <c r="H79" s="48"/>
      <c r="I79" s="48"/>
      <c r="J79" s="378">
        <v>75</v>
      </c>
      <c r="K79" s="378">
        <v>350</v>
      </c>
      <c r="L79" s="378">
        <v>525</v>
      </c>
      <c r="M79" s="378">
        <v>600</v>
      </c>
      <c r="N79" s="32"/>
      <c r="O79" s="96">
        <v>1550</v>
      </c>
      <c r="Q79" s="326"/>
    </row>
    <row r="80" spans="1:17" s="3" customFormat="1" ht="15" customHeight="1" x14ac:dyDescent="0.25">
      <c r="A80" s="106"/>
      <c r="B80" s="107" t="s">
        <v>357</v>
      </c>
      <c r="C80" s="36"/>
      <c r="D80" s="36"/>
      <c r="E80" s="36"/>
      <c r="F80" s="36"/>
      <c r="G80" s="36"/>
      <c r="H80" s="48"/>
      <c r="I80" s="48"/>
      <c r="J80" s="378">
        <v>50</v>
      </c>
      <c r="K80" s="378">
        <v>75</v>
      </c>
      <c r="L80" s="378">
        <v>100</v>
      </c>
      <c r="M80" s="378">
        <v>125</v>
      </c>
      <c r="N80" s="32"/>
      <c r="O80" s="96">
        <v>350</v>
      </c>
      <c r="Q80" s="326"/>
    </row>
    <row r="81" spans="1:17" s="3" customFormat="1" ht="15" customHeight="1" x14ac:dyDescent="0.25">
      <c r="A81" s="106"/>
      <c r="B81" s="107" t="s">
        <v>321</v>
      </c>
      <c r="C81" s="36"/>
      <c r="D81" s="36"/>
      <c r="E81" s="36"/>
      <c r="F81" s="36"/>
      <c r="G81" s="36"/>
      <c r="H81" s="48"/>
      <c r="I81" s="48"/>
      <c r="J81" s="378">
        <v>0</v>
      </c>
      <c r="K81" s="378">
        <v>8</v>
      </c>
      <c r="L81" s="378">
        <v>10</v>
      </c>
      <c r="M81" s="378">
        <v>12</v>
      </c>
      <c r="N81" s="32"/>
      <c r="O81" s="96">
        <v>30</v>
      </c>
      <c r="Q81" s="326"/>
    </row>
    <row r="82" spans="1:17" s="3" customFormat="1" ht="15" customHeight="1" x14ac:dyDescent="0.25">
      <c r="A82" s="106"/>
      <c r="B82" s="107" t="s">
        <v>313</v>
      </c>
      <c r="C82" s="36"/>
      <c r="D82" s="36"/>
      <c r="E82" s="36"/>
      <c r="F82" s="36"/>
      <c r="G82" s="36"/>
      <c r="H82" s="48"/>
      <c r="I82" s="48"/>
      <c r="J82" s="378">
        <v>0</v>
      </c>
      <c r="K82" s="378">
        <v>20</v>
      </c>
      <c r="L82" s="378">
        <v>40</v>
      </c>
      <c r="M82" s="378">
        <v>60</v>
      </c>
      <c r="N82" s="32"/>
      <c r="O82" s="96">
        <v>120</v>
      </c>
      <c r="Q82" s="326"/>
    </row>
    <row r="83" spans="1:17" s="11" customFormat="1" ht="15" customHeight="1" x14ac:dyDescent="0.25">
      <c r="A83" s="379" t="s">
        <v>338</v>
      </c>
      <c r="B83" s="7"/>
      <c r="C83" s="7"/>
      <c r="D83" s="7"/>
      <c r="E83" s="7"/>
      <c r="F83" s="7"/>
      <c r="G83" s="7"/>
      <c r="H83" s="380"/>
      <c r="I83" s="380"/>
      <c r="J83" s="381">
        <v>175</v>
      </c>
      <c r="K83" s="381">
        <v>300</v>
      </c>
      <c r="L83" s="381">
        <v>1130</v>
      </c>
      <c r="M83" s="381">
        <v>1510</v>
      </c>
      <c r="N83" s="63"/>
      <c r="O83" s="105">
        <v>3115</v>
      </c>
      <c r="Q83" s="110"/>
    </row>
    <row r="84" spans="1:17" s="3" customFormat="1" ht="15" customHeight="1" x14ac:dyDescent="0.25">
      <c r="A84" s="106"/>
      <c r="B84" s="107" t="s">
        <v>322</v>
      </c>
      <c r="C84" s="36"/>
      <c r="D84" s="36"/>
      <c r="E84" s="36"/>
      <c r="F84" s="36"/>
      <c r="G84" s="36"/>
      <c r="H84" s="48"/>
      <c r="I84" s="48"/>
      <c r="J84" s="378">
        <v>0</v>
      </c>
      <c r="K84" s="378">
        <v>0</v>
      </c>
      <c r="L84" s="378">
        <v>350</v>
      </c>
      <c r="M84" s="378">
        <v>350</v>
      </c>
      <c r="N84" s="32"/>
      <c r="O84" s="96">
        <v>700</v>
      </c>
      <c r="Q84" s="326"/>
    </row>
    <row r="85" spans="1:17" s="3" customFormat="1" ht="15" customHeight="1" x14ac:dyDescent="0.25">
      <c r="A85" s="106"/>
      <c r="B85" s="107" t="s">
        <v>312</v>
      </c>
      <c r="C85" s="36"/>
      <c r="D85" s="36"/>
      <c r="E85" s="36"/>
      <c r="F85" s="36"/>
      <c r="G85" s="36"/>
      <c r="H85" s="48"/>
      <c r="I85" s="48"/>
      <c r="J85" s="378">
        <v>25</v>
      </c>
      <c r="K85" s="378">
        <v>50</v>
      </c>
      <c r="L85" s="378">
        <v>55</v>
      </c>
      <c r="M85" s="378">
        <v>60</v>
      </c>
      <c r="N85" s="32"/>
      <c r="O85" s="96">
        <v>190</v>
      </c>
      <c r="Q85" s="326"/>
    </row>
    <row r="86" spans="1:17" s="3" customFormat="1" ht="15" customHeight="1" x14ac:dyDescent="0.25">
      <c r="A86" s="106"/>
      <c r="B86" s="107" t="s">
        <v>323</v>
      </c>
      <c r="C86" s="36"/>
      <c r="D86" s="36"/>
      <c r="E86" s="36"/>
      <c r="F86" s="36"/>
      <c r="G86" s="36"/>
      <c r="H86" s="48"/>
      <c r="I86" s="48"/>
      <c r="J86" s="378">
        <v>0</v>
      </c>
      <c r="K86" s="378">
        <v>0</v>
      </c>
      <c r="L86" s="378">
        <v>300</v>
      </c>
      <c r="M86" s="378">
        <v>700</v>
      </c>
      <c r="N86" s="32"/>
      <c r="O86" s="96">
        <v>1000</v>
      </c>
      <c r="Q86" s="326"/>
    </row>
    <row r="87" spans="1:17" s="3" customFormat="1" ht="15" customHeight="1" x14ac:dyDescent="0.25">
      <c r="A87" s="106"/>
      <c r="B87" s="107" t="s">
        <v>324</v>
      </c>
      <c r="C87" s="36"/>
      <c r="D87" s="36"/>
      <c r="E87" s="36"/>
      <c r="F87" s="36"/>
      <c r="G87" s="36"/>
      <c r="H87" s="48"/>
      <c r="I87" s="48"/>
      <c r="J87" s="378">
        <v>0</v>
      </c>
      <c r="K87" s="378">
        <v>50</v>
      </c>
      <c r="L87" s="378">
        <v>50</v>
      </c>
      <c r="M87" s="378">
        <v>50</v>
      </c>
      <c r="N87" s="32"/>
      <c r="O87" s="96">
        <v>150</v>
      </c>
      <c r="Q87" s="326"/>
    </row>
    <row r="88" spans="1:17" s="3" customFormat="1" ht="15" customHeight="1" x14ac:dyDescent="0.25">
      <c r="A88" s="106"/>
      <c r="B88" s="107" t="s">
        <v>325</v>
      </c>
      <c r="C88" s="36"/>
      <c r="D88" s="36"/>
      <c r="E88" s="36"/>
      <c r="F88" s="36"/>
      <c r="G88" s="36"/>
      <c r="H88" s="48"/>
      <c r="I88" s="48"/>
      <c r="J88" s="378">
        <v>0</v>
      </c>
      <c r="K88" s="378">
        <v>0</v>
      </c>
      <c r="L88" s="378">
        <v>150</v>
      </c>
      <c r="M88" s="378">
        <v>100</v>
      </c>
      <c r="N88" s="32"/>
      <c r="O88" s="96">
        <v>250</v>
      </c>
      <c r="Q88" s="326"/>
    </row>
    <row r="89" spans="1:17" s="3" customFormat="1" ht="15" customHeight="1" x14ac:dyDescent="0.25">
      <c r="A89" s="106"/>
      <c r="B89" s="107" t="s">
        <v>363</v>
      </c>
      <c r="C89" s="36"/>
      <c r="D89" s="36"/>
      <c r="E89" s="36"/>
      <c r="F89" s="36"/>
      <c r="G89" s="36"/>
      <c r="H89" s="48"/>
      <c r="I89" s="48"/>
      <c r="J89" s="378">
        <v>150</v>
      </c>
      <c r="K89" s="378">
        <v>200</v>
      </c>
      <c r="L89" s="378">
        <v>225</v>
      </c>
      <c r="M89" s="378">
        <v>250</v>
      </c>
      <c r="N89" s="32"/>
      <c r="O89" s="96">
        <v>825</v>
      </c>
      <c r="Q89" s="326"/>
    </row>
    <row r="90" spans="1:17" s="3" customFormat="1" ht="15" customHeight="1" x14ac:dyDescent="0.25">
      <c r="A90" s="379" t="s">
        <v>339</v>
      </c>
      <c r="B90" s="382"/>
      <c r="C90" s="383"/>
      <c r="D90" s="383"/>
      <c r="E90" s="383"/>
      <c r="F90" s="383"/>
      <c r="G90" s="383"/>
      <c r="H90" s="384"/>
      <c r="I90" s="384"/>
      <c r="J90" s="381">
        <v>55</v>
      </c>
      <c r="K90" s="381">
        <v>60</v>
      </c>
      <c r="L90" s="381">
        <v>65</v>
      </c>
      <c r="M90" s="381">
        <v>70</v>
      </c>
      <c r="N90" s="63"/>
      <c r="O90" s="105">
        <v>250</v>
      </c>
      <c r="Q90" s="326"/>
    </row>
    <row r="91" spans="1:17" s="3" customFormat="1" ht="15" customHeight="1" x14ac:dyDescent="0.25">
      <c r="A91" s="106"/>
      <c r="B91" s="107" t="s">
        <v>301</v>
      </c>
      <c r="C91" s="36"/>
      <c r="D91" s="36"/>
      <c r="E91" s="36"/>
      <c r="F91" s="36"/>
      <c r="G91" s="36"/>
      <c r="H91" s="48"/>
      <c r="I91" s="48"/>
      <c r="J91" s="378">
        <v>30</v>
      </c>
      <c r="K91" s="378">
        <v>35</v>
      </c>
      <c r="L91" s="378">
        <v>40</v>
      </c>
      <c r="M91" s="378">
        <v>45</v>
      </c>
      <c r="N91" s="32"/>
      <c r="O91" s="96">
        <v>150</v>
      </c>
      <c r="Q91" s="326"/>
    </row>
    <row r="92" spans="1:17" s="375" customFormat="1" ht="15" customHeight="1" x14ac:dyDescent="0.25">
      <c r="A92" s="376"/>
      <c r="B92" s="39" t="s">
        <v>317</v>
      </c>
      <c r="C92" s="39"/>
      <c r="D92" s="39"/>
      <c r="E92" s="39"/>
      <c r="F92" s="39"/>
      <c r="G92" s="39"/>
      <c r="H92" s="377"/>
      <c r="I92" s="377"/>
      <c r="J92" s="377">
        <v>25</v>
      </c>
      <c r="K92" s="377">
        <v>25</v>
      </c>
      <c r="L92" s="377">
        <v>25</v>
      </c>
      <c r="M92" s="377">
        <v>25</v>
      </c>
      <c r="N92" s="202"/>
      <c r="O92" s="415">
        <v>100</v>
      </c>
      <c r="P92" s="3"/>
      <c r="Q92" s="3"/>
    </row>
    <row r="93" spans="1:17" s="3" customFormat="1" ht="15" customHeight="1" x14ac:dyDescent="0.25">
      <c r="A93" s="379" t="s">
        <v>340</v>
      </c>
      <c r="B93" s="382"/>
      <c r="C93" s="383"/>
      <c r="D93" s="383"/>
      <c r="E93" s="383"/>
      <c r="F93" s="383"/>
      <c r="G93" s="383"/>
      <c r="H93" s="384"/>
      <c r="I93" s="384"/>
      <c r="J93" s="381">
        <v>190</v>
      </c>
      <c r="K93" s="381">
        <v>130</v>
      </c>
      <c r="L93" s="381">
        <v>0</v>
      </c>
      <c r="M93" s="381">
        <v>0</v>
      </c>
      <c r="N93" s="33"/>
      <c r="O93" s="105">
        <v>320</v>
      </c>
      <c r="Q93" s="330"/>
    </row>
    <row r="94" spans="1:17" s="375" customFormat="1" ht="15" customHeight="1" x14ac:dyDescent="0.25">
      <c r="A94" s="376"/>
      <c r="B94" s="39" t="s">
        <v>315</v>
      </c>
      <c r="C94" s="39"/>
      <c r="D94" s="39"/>
      <c r="E94" s="39"/>
      <c r="F94" s="39"/>
      <c r="G94" s="39"/>
      <c r="H94" s="377"/>
      <c r="I94" s="377"/>
      <c r="J94" s="377">
        <v>90</v>
      </c>
      <c r="K94" s="377">
        <v>90</v>
      </c>
      <c r="L94" s="377"/>
      <c r="M94" s="377"/>
      <c r="N94" s="202"/>
      <c r="O94" s="415">
        <v>180</v>
      </c>
      <c r="P94" s="3"/>
      <c r="Q94" s="3"/>
    </row>
    <row r="95" spans="1:17" s="375" customFormat="1" ht="15" customHeight="1" x14ac:dyDescent="0.25">
      <c r="A95" s="376"/>
      <c r="B95" s="39" t="s">
        <v>360</v>
      </c>
      <c r="C95" s="39"/>
      <c r="D95" s="39"/>
      <c r="E95" s="39"/>
      <c r="F95" s="39"/>
      <c r="G95" s="39"/>
      <c r="H95" s="377"/>
      <c r="I95" s="377"/>
      <c r="J95" s="377">
        <v>40</v>
      </c>
      <c r="K95" s="377">
        <v>40</v>
      </c>
      <c r="L95" s="377"/>
      <c r="M95" s="377"/>
      <c r="N95" s="202"/>
      <c r="O95" s="415">
        <v>80</v>
      </c>
      <c r="P95" s="3"/>
      <c r="Q95" s="3"/>
    </row>
    <row r="96" spans="1:17" s="375" customFormat="1" ht="15" customHeight="1" x14ac:dyDescent="0.25">
      <c r="A96" s="376"/>
      <c r="B96" s="39" t="s">
        <v>316</v>
      </c>
      <c r="C96" s="39"/>
      <c r="D96" s="39"/>
      <c r="E96" s="39"/>
      <c r="F96" s="39"/>
      <c r="G96" s="39"/>
      <c r="H96" s="377"/>
      <c r="I96" s="377"/>
      <c r="J96" s="377">
        <v>60</v>
      </c>
      <c r="K96" s="377"/>
      <c r="L96" s="377"/>
      <c r="M96" s="377"/>
      <c r="N96" s="202"/>
      <c r="O96" s="415">
        <v>60</v>
      </c>
      <c r="P96" s="3"/>
      <c r="Q96" s="3"/>
    </row>
    <row r="97" spans="1:17" s="12" customFormat="1" ht="15" customHeight="1" x14ac:dyDescent="0.25">
      <c r="A97" s="418" t="s">
        <v>264</v>
      </c>
      <c r="B97" s="418"/>
      <c r="C97" s="418"/>
      <c r="D97" s="418"/>
      <c r="E97" s="418"/>
      <c r="F97" s="418"/>
      <c r="G97" s="418"/>
      <c r="H97" s="385"/>
      <c r="I97" s="385"/>
      <c r="J97" s="385">
        <v>2645</v>
      </c>
      <c r="K97" s="385">
        <v>4293</v>
      </c>
      <c r="L97" s="385">
        <v>5570</v>
      </c>
      <c r="M97" s="385">
        <v>6127</v>
      </c>
      <c r="N97" s="10"/>
      <c r="O97" s="372">
        <v>18635</v>
      </c>
      <c r="P97" s="3"/>
      <c r="Q97" s="3"/>
    </row>
    <row r="98" spans="1:17" s="12" customFormat="1" ht="15" customHeight="1" x14ac:dyDescent="0.25">
      <c r="A98" s="386"/>
      <c r="B98" s="37" t="s">
        <v>365</v>
      </c>
      <c r="C98" s="37"/>
      <c r="D98" s="37"/>
      <c r="E98" s="37"/>
      <c r="F98" s="37"/>
      <c r="G98" s="37"/>
      <c r="H98" s="387"/>
      <c r="I98" s="387"/>
      <c r="J98" s="387">
        <v>-500</v>
      </c>
      <c r="K98" s="387">
        <v>-1000</v>
      </c>
      <c r="L98" s="387">
        <v>-1400</v>
      </c>
      <c r="M98" s="387">
        <v>-1700</v>
      </c>
      <c r="N98" s="299"/>
      <c r="O98" s="416">
        <v>-4600</v>
      </c>
      <c r="P98" s="3"/>
      <c r="Q98" s="3"/>
    </row>
    <row r="99" spans="1:17" s="11" customFormat="1" ht="15" customHeight="1" x14ac:dyDescent="0.25">
      <c r="A99" s="106"/>
      <c r="B99" s="106" t="s">
        <v>341</v>
      </c>
      <c r="C99" s="303"/>
      <c r="D99" s="303"/>
      <c r="E99" s="303"/>
      <c r="F99" s="303"/>
      <c r="G99" s="303"/>
      <c r="H99" s="305"/>
      <c r="I99" s="305"/>
      <c r="J99" s="388">
        <v>1080</v>
      </c>
      <c r="K99" s="388">
        <v>2738</v>
      </c>
      <c r="L99" s="388">
        <v>4395</v>
      </c>
      <c r="M99" s="388">
        <v>5102</v>
      </c>
      <c r="N99" s="63"/>
      <c r="O99" s="417">
        <v>13315</v>
      </c>
      <c r="Q99" s="374"/>
    </row>
    <row r="100" spans="1:17" s="12" customFormat="1" ht="15" customHeight="1" x14ac:dyDescent="0.25">
      <c r="A100" s="389"/>
      <c r="B100" s="38" t="s">
        <v>342</v>
      </c>
      <c r="C100" s="38"/>
      <c r="D100" s="38"/>
      <c r="E100" s="38"/>
      <c r="F100" s="38"/>
      <c r="G100" s="38"/>
      <c r="H100" s="390"/>
      <c r="I100" s="390"/>
      <c r="J100" s="390">
        <v>2065</v>
      </c>
      <c r="K100" s="390">
        <v>2555</v>
      </c>
      <c r="L100" s="390">
        <v>2575</v>
      </c>
      <c r="M100" s="390">
        <v>2725</v>
      </c>
      <c r="N100" s="99"/>
      <c r="O100" s="414">
        <v>9920</v>
      </c>
      <c r="P100" s="3"/>
      <c r="Q100" s="3"/>
    </row>
    <row r="101" spans="1:17" s="386" customFormat="1" ht="15" customHeight="1" x14ac:dyDescent="0.25">
      <c r="A101" s="428"/>
      <c r="B101" s="428"/>
      <c r="C101" s="428"/>
      <c r="D101" s="428"/>
      <c r="E101" s="428"/>
      <c r="F101" s="428"/>
      <c r="G101" s="428"/>
      <c r="H101" s="429"/>
      <c r="I101" s="429"/>
      <c r="J101" s="429"/>
      <c r="K101" s="429"/>
      <c r="L101" s="429"/>
      <c r="M101" s="429"/>
      <c r="N101" s="429"/>
      <c r="O101" s="429"/>
      <c r="P101" s="36"/>
      <c r="Q101" s="36"/>
    </row>
    <row r="102" spans="1:17" s="217" customFormat="1" x14ac:dyDescent="0.25">
      <c r="A102" s="361" t="s">
        <v>376</v>
      </c>
    </row>
    <row r="103" spans="1:17" s="120" customFormat="1" ht="15" customHeight="1" x14ac:dyDescent="0.25">
      <c r="A103" s="465" t="s">
        <v>2</v>
      </c>
      <c r="B103" s="465"/>
      <c r="C103" s="465"/>
      <c r="D103" s="465"/>
      <c r="E103" s="211"/>
      <c r="F103" s="210"/>
      <c r="G103" s="473" t="s">
        <v>1</v>
      </c>
      <c r="H103" s="473"/>
      <c r="I103" s="464" t="s">
        <v>34</v>
      </c>
      <c r="J103" s="464"/>
      <c r="K103" s="464"/>
      <c r="L103" s="464"/>
      <c r="M103" s="464"/>
      <c r="N103" s="298"/>
      <c r="O103" s="458" t="s">
        <v>288</v>
      </c>
      <c r="P103" s="209"/>
      <c r="Q103" s="209"/>
    </row>
    <row r="104" spans="1:17" s="3" customFormat="1" ht="15" customHeight="1" x14ac:dyDescent="0.25">
      <c r="A104" s="466"/>
      <c r="B104" s="466"/>
      <c r="C104" s="466"/>
      <c r="D104" s="466"/>
      <c r="E104" s="108"/>
      <c r="F104" s="108"/>
      <c r="G104" s="109">
        <v>2019</v>
      </c>
      <c r="H104" s="109">
        <v>2020</v>
      </c>
      <c r="I104" s="109" t="s">
        <v>23</v>
      </c>
      <c r="J104" s="109" t="s">
        <v>24</v>
      </c>
      <c r="K104" s="109" t="s">
        <v>25</v>
      </c>
      <c r="L104" s="109" t="s">
        <v>161</v>
      </c>
      <c r="M104" s="109">
        <v>2025</v>
      </c>
      <c r="N104" s="309"/>
      <c r="O104" s="459"/>
      <c r="P104" s="31"/>
      <c r="Q104" s="31"/>
    </row>
    <row r="105" spans="1:17" s="11" customFormat="1" ht="15" customHeight="1" x14ac:dyDescent="0.25">
      <c r="A105" s="95" t="s">
        <v>244</v>
      </c>
      <c r="B105" s="2"/>
      <c r="C105" s="2"/>
      <c r="D105" s="2"/>
      <c r="E105" s="2"/>
      <c r="F105" s="2"/>
      <c r="G105" s="64">
        <v>117.5</v>
      </c>
      <c r="H105" s="64">
        <v>148.4</v>
      </c>
      <c r="I105" s="64">
        <v>588.6</v>
      </c>
      <c r="J105" s="64">
        <v>801</v>
      </c>
      <c r="K105" s="64">
        <v>817.16399999999999</v>
      </c>
      <c r="L105" s="64">
        <v>737.45</v>
      </c>
      <c r="M105" s="64">
        <v>617.35</v>
      </c>
      <c r="N105" s="63"/>
      <c r="O105" s="105">
        <v>2972.9639999999999</v>
      </c>
      <c r="P105" s="69"/>
      <c r="Q105" s="69"/>
    </row>
    <row r="106" spans="1:17" s="3" customFormat="1" ht="15" customHeight="1" x14ac:dyDescent="0.25">
      <c r="A106" s="68"/>
      <c r="B106" s="3" t="s">
        <v>305</v>
      </c>
      <c r="H106" s="32"/>
      <c r="I106" s="32">
        <v>81.5</v>
      </c>
      <c r="J106" s="32">
        <v>61.5</v>
      </c>
      <c r="K106" s="32">
        <v>60</v>
      </c>
      <c r="L106" s="32">
        <v>60</v>
      </c>
      <c r="M106" s="32"/>
      <c r="N106" s="32"/>
      <c r="O106" s="96">
        <v>181.5</v>
      </c>
      <c r="P106" s="31"/>
      <c r="Q106" s="31"/>
    </row>
    <row r="107" spans="1:17" s="3" customFormat="1" ht="15" customHeight="1" x14ac:dyDescent="0.25">
      <c r="A107" s="68"/>
      <c r="B107" s="3" t="s">
        <v>235</v>
      </c>
      <c r="H107" s="32"/>
      <c r="I107" s="32"/>
      <c r="J107" s="32">
        <v>10</v>
      </c>
      <c r="K107" s="32">
        <v>15</v>
      </c>
      <c r="L107" s="32">
        <v>15</v>
      </c>
      <c r="M107" s="32">
        <v>10</v>
      </c>
      <c r="N107" s="32"/>
      <c r="O107" s="96">
        <v>50</v>
      </c>
    </row>
    <row r="108" spans="1:17" s="3" customFormat="1" ht="15" customHeight="1" x14ac:dyDescent="0.25">
      <c r="A108" s="68"/>
      <c r="B108" s="3" t="s">
        <v>361</v>
      </c>
      <c r="G108" s="3">
        <v>117.5</v>
      </c>
      <c r="H108" s="32">
        <v>148.4</v>
      </c>
      <c r="I108" s="32">
        <v>304.10000000000002</v>
      </c>
      <c r="J108" s="32">
        <v>420.8</v>
      </c>
      <c r="K108" s="32">
        <v>484.964</v>
      </c>
      <c r="L108" s="32">
        <v>517.1</v>
      </c>
      <c r="M108" s="32">
        <v>536.6</v>
      </c>
      <c r="N108" s="32"/>
      <c r="O108" s="96">
        <v>1959.4639999999999</v>
      </c>
    </row>
    <row r="109" spans="1:17" s="3" customFormat="1" ht="15" customHeight="1" x14ac:dyDescent="0.25">
      <c r="A109" s="68"/>
      <c r="B109" s="3" t="s">
        <v>306</v>
      </c>
      <c r="H109" s="32"/>
      <c r="I109" s="32">
        <v>25</v>
      </c>
      <c r="J109" s="32">
        <v>35</v>
      </c>
      <c r="K109" s="32">
        <v>25</v>
      </c>
      <c r="L109" s="32">
        <v>25</v>
      </c>
      <c r="M109" s="32">
        <v>25</v>
      </c>
      <c r="N109" s="32"/>
      <c r="O109" s="96">
        <v>110</v>
      </c>
    </row>
    <row r="110" spans="1:17" s="3" customFormat="1" ht="15" customHeight="1" x14ac:dyDescent="0.25">
      <c r="A110" s="68"/>
      <c r="B110" s="3" t="s">
        <v>208</v>
      </c>
      <c r="H110" s="32"/>
      <c r="I110" s="32">
        <v>10</v>
      </c>
      <c r="J110" s="32">
        <v>100</v>
      </c>
      <c r="K110" s="32">
        <v>100</v>
      </c>
      <c r="L110" s="32">
        <v>40</v>
      </c>
      <c r="M110" s="32">
        <v>30</v>
      </c>
      <c r="N110" s="32"/>
      <c r="O110" s="96">
        <v>270</v>
      </c>
    </row>
    <row r="111" spans="1:17" s="3" customFormat="1" ht="15" customHeight="1" x14ac:dyDescent="0.25">
      <c r="A111" s="68"/>
      <c r="B111" s="3" t="s">
        <v>206</v>
      </c>
      <c r="H111" s="32"/>
      <c r="I111" s="328">
        <v>5.5</v>
      </c>
      <c r="J111" s="32">
        <v>11.25</v>
      </c>
      <c r="K111" s="32">
        <v>11.25</v>
      </c>
      <c r="L111" s="32">
        <v>11.25</v>
      </c>
      <c r="M111" s="32">
        <v>10.75</v>
      </c>
      <c r="N111" s="32"/>
      <c r="O111" s="96">
        <v>44.5</v>
      </c>
    </row>
    <row r="112" spans="1:17" s="3" customFormat="1" ht="15" customHeight="1" x14ac:dyDescent="0.25">
      <c r="A112" s="68"/>
      <c r="B112" s="3" t="s">
        <v>207</v>
      </c>
      <c r="H112" s="32"/>
      <c r="I112" s="328">
        <v>5</v>
      </c>
      <c r="J112" s="32">
        <v>30</v>
      </c>
      <c r="K112" s="32">
        <v>30</v>
      </c>
      <c r="L112" s="32">
        <v>35</v>
      </c>
      <c r="M112" s="32"/>
      <c r="N112" s="32"/>
      <c r="O112" s="96">
        <v>95</v>
      </c>
    </row>
    <row r="113" spans="1:15" s="3" customFormat="1" ht="15" customHeight="1" x14ac:dyDescent="0.25">
      <c r="A113" s="68"/>
      <c r="B113" s="3" t="s">
        <v>209</v>
      </c>
      <c r="H113" s="32"/>
      <c r="I113" s="32"/>
      <c r="J113" s="32">
        <v>30</v>
      </c>
      <c r="K113" s="32">
        <v>30</v>
      </c>
      <c r="L113" s="32">
        <v>5</v>
      </c>
      <c r="M113" s="32">
        <v>5</v>
      </c>
      <c r="N113" s="32"/>
      <c r="O113" s="96">
        <v>70</v>
      </c>
    </row>
    <row r="114" spans="1:15" s="3" customFormat="1" ht="15" customHeight="1" x14ac:dyDescent="0.25">
      <c r="A114" s="68"/>
      <c r="B114" s="3" t="s">
        <v>238</v>
      </c>
      <c r="H114" s="32"/>
      <c r="I114" s="32">
        <v>157.5</v>
      </c>
      <c r="J114" s="32">
        <v>102.45</v>
      </c>
      <c r="K114" s="32">
        <v>60.95</v>
      </c>
      <c r="L114" s="32">
        <v>29.1</v>
      </c>
      <c r="M114" s="32"/>
      <c r="N114" s="32"/>
      <c r="O114" s="96">
        <v>192.5</v>
      </c>
    </row>
    <row r="115" spans="1:15" s="3" customFormat="1" ht="15" customHeight="1" x14ac:dyDescent="0.25">
      <c r="A115" s="95" t="s">
        <v>138</v>
      </c>
      <c r="B115" s="13"/>
      <c r="C115" s="13"/>
      <c r="D115" s="13"/>
      <c r="E115" s="13"/>
      <c r="F115" s="13"/>
      <c r="G115" s="13"/>
      <c r="H115" s="64">
        <v>58.934176980000004</v>
      </c>
      <c r="I115" s="64">
        <v>335.53</v>
      </c>
      <c r="J115" s="64">
        <v>602.73</v>
      </c>
      <c r="K115" s="64">
        <v>684.73</v>
      </c>
      <c r="L115" s="64">
        <v>733.8</v>
      </c>
      <c r="M115" s="64">
        <v>745.9</v>
      </c>
      <c r="N115" s="63"/>
      <c r="O115" s="105">
        <v>2767.16</v>
      </c>
    </row>
    <row r="116" spans="1:15" s="3" customFormat="1" ht="15" customHeight="1" x14ac:dyDescent="0.25">
      <c r="A116" s="68"/>
      <c r="B116" s="3" t="s">
        <v>236</v>
      </c>
      <c r="H116" s="93"/>
      <c r="I116" s="32">
        <v>122</v>
      </c>
      <c r="J116" s="32">
        <v>252</v>
      </c>
      <c r="K116" s="32">
        <v>264</v>
      </c>
      <c r="L116" s="32">
        <v>276.10000000000002</v>
      </c>
      <c r="M116" s="32">
        <v>288.2</v>
      </c>
      <c r="N116" s="32"/>
      <c r="O116" s="96">
        <v>1080.3</v>
      </c>
    </row>
    <row r="117" spans="1:15" s="3" customFormat="1" ht="15" customHeight="1" x14ac:dyDescent="0.25">
      <c r="A117" s="68"/>
      <c r="B117" s="3" t="s">
        <v>259</v>
      </c>
      <c r="H117" s="32">
        <v>20</v>
      </c>
      <c r="I117" s="32">
        <v>30</v>
      </c>
      <c r="J117" s="32">
        <v>167.2</v>
      </c>
      <c r="K117" s="32">
        <v>197.2</v>
      </c>
      <c r="L117" s="32">
        <v>237.2</v>
      </c>
      <c r="M117" s="32">
        <v>237.2</v>
      </c>
      <c r="N117" s="32"/>
      <c r="O117" s="96">
        <v>838.8</v>
      </c>
    </row>
    <row r="118" spans="1:15" s="3" customFormat="1" ht="15" customHeight="1" x14ac:dyDescent="0.25">
      <c r="A118" s="68"/>
      <c r="B118" s="3" t="s">
        <v>294</v>
      </c>
      <c r="H118" s="32"/>
      <c r="I118" s="32">
        <v>50</v>
      </c>
      <c r="J118" s="32">
        <v>50</v>
      </c>
      <c r="K118" s="32">
        <v>50</v>
      </c>
      <c r="L118" s="32">
        <v>50</v>
      </c>
      <c r="M118" s="32">
        <v>50</v>
      </c>
      <c r="N118" s="32"/>
      <c r="O118" s="96">
        <v>200</v>
      </c>
    </row>
    <row r="119" spans="1:15" s="3" customFormat="1" ht="15" customHeight="1" x14ac:dyDescent="0.25">
      <c r="A119" s="68"/>
      <c r="B119" s="3" t="s">
        <v>296</v>
      </c>
      <c r="G119" s="3">
        <v>31.6</v>
      </c>
      <c r="H119" s="32">
        <v>38.934176980000004</v>
      </c>
      <c r="I119" s="32">
        <v>123.52999999999999</v>
      </c>
      <c r="J119" s="32">
        <v>123.52999999999999</v>
      </c>
      <c r="K119" s="32">
        <v>123.52999999999999</v>
      </c>
      <c r="L119" s="32">
        <v>120.5</v>
      </c>
      <c r="M119" s="32">
        <v>120.5</v>
      </c>
      <c r="N119" s="32"/>
      <c r="O119" s="96">
        <v>488.05999999999995</v>
      </c>
    </row>
    <row r="120" spans="1:15" s="3" customFormat="1" ht="15" customHeight="1" x14ac:dyDescent="0.25">
      <c r="A120" s="68"/>
      <c r="B120" s="3" t="s">
        <v>237</v>
      </c>
      <c r="H120" s="32"/>
      <c r="I120" s="32">
        <v>10</v>
      </c>
      <c r="J120" s="32">
        <v>10</v>
      </c>
      <c r="K120" s="32">
        <v>50</v>
      </c>
      <c r="L120" s="32">
        <v>50</v>
      </c>
      <c r="M120" s="32">
        <v>50</v>
      </c>
      <c r="N120" s="32"/>
      <c r="O120" s="96">
        <v>160</v>
      </c>
    </row>
    <row r="121" spans="1:15" s="11" customFormat="1" ht="15" customHeight="1" x14ac:dyDescent="0.25">
      <c r="A121" s="95" t="s">
        <v>234</v>
      </c>
      <c r="B121" s="2"/>
      <c r="C121" s="2"/>
      <c r="D121" s="2"/>
      <c r="E121" s="2"/>
      <c r="F121" s="2"/>
      <c r="G121" s="2"/>
      <c r="H121" s="64">
        <v>3.31899977</v>
      </c>
      <c r="I121" s="64">
        <v>576.50400000000002</v>
      </c>
      <c r="J121" s="64">
        <v>403.95</v>
      </c>
      <c r="K121" s="64">
        <v>332.35</v>
      </c>
      <c r="L121" s="64">
        <v>419.95</v>
      </c>
      <c r="M121" s="64">
        <v>485.55</v>
      </c>
      <c r="N121" s="63"/>
      <c r="O121" s="105">
        <v>1641.8</v>
      </c>
    </row>
    <row r="122" spans="1:15" s="36" customFormat="1" ht="15" customHeight="1" x14ac:dyDescent="0.25">
      <c r="A122" s="106"/>
      <c r="B122" s="36" t="s">
        <v>352</v>
      </c>
      <c r="H122" s="48"/>
      <c r="I122" s="48">
        <v>235</v>
      </c>
      <c r="J122" s="48">
        <v>55.6</v>
      </c>
      <c r="K122" s="48">
        <v>48.5</v>
      </c>
      <c r="L122" s="48">
        <v>32.200000000000003</v>
      </c>
      <c r="M122" s="48">
        <v>46.3</v>
      </c>
      <c r="N122" s="48"/>
      <c r="O122" s="96">
        <v>182.60000000000002</v>
      </c>
    </row>
    <row r="123" spans="1:15" s="3" customFormat="1" ht="15" customHeight="1" x14ac:dyDescent="0.25">
      <c r="A123" s="68"/>
      <c r="B123" s="3" t="s">
        <v>247</v>
      </c>
      <c r="H123" s="32"/>
      <c r="I123" s="32">
        <v>80</v>
      </c>
      <c r="J123" s="32">
        <v>80</v>
      </c>
      <c r="K123" s="32"/>
      <c r="L123" s="32"/>
      <c r="M123" s="32"/>
      <c r="N123" s="32"/>
      <c r="O123" s="96">
        <v>80</v>
      </c>
    </row>
    <row r="124" spans="1:15" s="3" customFormat="1" ht="15" customHeight="1" x14ac:dyDescent="0.25">
      <c r="A124" s="68"/>
      <c r="B124" s="3" t="s">
        <v>281</v>
      </c>
      <c r="H124" s="32"/>
      <c r="I124" s="32"/>
      <c r="J124" s="32">
        <v>21.85</v>
      </c>
      <c r="K124" s="32">
        <v>35.35</v>
      </c>
      <c r="L124" s="32">
        <v>35.25</v>
      </c>
      <c r="M124" s="32">
        <v>34.75</v>
      </c>
      <c r="N124" s="32"/>
      <c r="O124" s="96">
        <v>127.2</v>
      </c>
    </row>
    <row r="125" spans="1:15" s="3" customFormat="1" ht="15" customHeight="1" x14ac:dyDescent="0.25">
      <c r="A125" s="68"/>
      <c r="B125" s="3" t="s">
        <v>190</v>
      </c>
      <c r="H125" s="32">
        <v>3.31899977</v>
      </c>
      <c r="I125" s="32">
        <v>261.50400000000002</v>
      </c>
      <c r="J125" s="32">
        <v>246.5</v>
      </c>
      <c r="K125" s="32">
        <v>248.5</v>
      </c>
      <c r="L125" s="32">
        <v>352.5</v>
      </c>
      <c r="M125" s="32">
        <v>404.5</v>
      </c>
      <c r="N125" s="32"/>
      <c r="O125" s="96">
        <v>1252</v>
      </c>
    </row>
    <row r="126" spans="1:15" s="11" customFormat="1" ht="15" customHeight="1" x14ac:dyDescent="0.25">
      <c r="A126" s="95" t="s">
        <v>256</v>
      </c>
      <c r="B126" s="2"/>
      <c r="C126" s="2"/>
      <c r="D126" s="2"/>
      <c r="E126" s="2"/>
      <c r="F126" s="2"/>
      <c r="G126" s="2"/>
      <c r="H126" s="64">
        <v>100</v>
      </c>
      <c r="I126" s="64">
        <v>139.5</v>
      </c>
      <c r="J126" s="64">
        <v>404.96000000000004</v>
      </c>
      <c r="K126" s="64">
        <v>390.16</v>
      </c>
      <c r="L126" s="64">
        <v>350.66</v>
      </c>
      <c r="M126" s="64">
        <v>339</v>
      </c>
      <c r="N126" s="63"/>
      <c r="O126" s="105">
        <v>1484.7800000000002</v>
      </c>
    </row>
    <row r="127" spans="1:15" s="3" customFormat="1" ht="15" customHeight="1" x14ac:dyDescent="0.25">
      <c r="B127" s="47" t="s">
        <v>286</v>
      </c>
      <c r="C127" s="47"/>
      <c r="D127" s="47"/>
      <c r="E127" s="47"/>
      <c r="F127" s="47"/>
      <c r="G127" s="47"/>
      <c r="J127" s="32">
        <v>140</v>
      </c>
      <c r="K127" s="32">
        <v>140</v>
      </c>
      <c r="L127" s="32">
        <v>140</v>
      </c>
      <c r="M127" s="32">
        <v>140</v>
      </c>
      <c r="O127" s="96">
        <v>560</v>
      </c>
    </row>
    <row r="128" spans="1:15" s="36" customFormat="1" ht="15" customHeight="1" x14ac:dyDescent="0.25">
      <c r="A128" s="106"/>
      <c r="B128" s="107" t="s">
        <v>253</v>
      </c>
      <c r="C128" s="107"/>
      <c r="D128" s="107"/>
      <c r="E128" s="107"/>
      <c r="F128" s="107"/>
      <c r="G128" s="107"/>
      <c r="H128" s="48"/>
      <c r="I128" s="48">
        <v>2</v>
      </c>
      <c r="J128" s="48">
        <v>2</v>
      </c>
      <c r="K128" s="48">
        <v>2</v>
      </c>
      <c r="L128" s="48"/>
      <c r="M128" s="48"/>
      <c r="N128" s="48"/>
      <c r="O128" s="96">
        <v>4</v>
      </c>
    </row>
    <row r="129" spans="1:17" s="36" customFormat="1" ht="15" customHeight="1" x14ac:dyDescent="0.25">
      <c r="A129" s="106"/>
      <c r="B129" s="107" t="s">
        <v>295</v>
      </c>
      <c r="C129" s="107"/>
      <c r="D129" s="107"/>
      <c r="E129" s="107"/>
      <c r="F129" s="107"/>
      <c r="G129" s="107"/>
      <c r="H129" s="48"/>
      <c r="I129" s="48">
        <v>37.5</v>
      </c>
      <c r="J129" s="48">
        <v>57.5</v>
      </c>
      <c r="K129" s="48">
        <v>62</v>
      </c>
      <c r="L129" s="48">
        <v>34.5</v>
      </c>
      <c r="M129" s="48">
        <v>26</v>
      </c>
      <c r="N129" s="48"/>
      <c r="O129" s="96">
        <v>180</v>
      </c>
    </row>
    <row r="130" spans="1:17" s="36" customFormat="1" ht="15" customHeight="1" x14ac:dyDescent="0.25">
      <c r="A130" s="106"/>
      <c r="B130" s="107" t="s">
        <v>254</v>
      </c>
      <c r="C130" s="107"/>
      <c r="D130" s="107"/>
      <c r="E130" s="107"/>
      <c r="F130" s="107"/>
      <c r="G130" s="107"/>
      <c r="H130" s="48"/>
      <c r="I130" s="48"/>
      <c r="J130" s="48">
        <v>20</v>
      </c>
      <c r="K130" s="48">
        <v>24.5</v>
      </c>
      <c r="L130" s="48">
        <v>34.5</v>
      </c>
      <c r="M130" s="48">
        <v>26</v>
      </c>
      <c r="N130" s="48"/>
      <c r="O130" s="96">
        <v>105</v>
      </c>
    </row>
    <row r="131" spans="1:17" s="36" customFormat="1" ht="15" customHeight="1" x14ac:dyDescent="0.25">
      <c r="A131" s="106"/>
      <c r="B131" s="107" t="s">
        <v>304</v>
      </c>
      <c r="C131" s="107"/>
      <c r="D131" s="107"/>
      <c r="E131" s="107"/>
      <c r="F131" s="107"/>
      <c r="G131" s="107"/>
      <c r="H131" s="48">
        <v>100</v>
      </c>
      <c r="I131" s="48">
        <v>100</v>
      </c>
      <c r="J131" s="48">
        <v>100</v>
      </c>
      <c r="K131" s="48">
        <v>100</v>
      </c>
      <c r="L131" s="48">
        <v>100</v>
      </c>
      <c r="M131" s="48">
        <v>100</v>
      </c>
      <c r="N131" s="48"/>
      <c r="O131" s="96">
        <v>400</v>
      </c>
    </row>
    <row r="132" spans="1:17" s="36" customFormat="1" ht="15" customHeight="1" x14ac:dyDescent="0.25">
      <c r="A132" s="106"/>
      <c r="B132" s="107" t="s">
        <v>287</v>
      </c>
      <c r="C132" s="107"/>
      <c r="D132" s="107"/>
      <c r="E132" s="107"/>
      <c r="F132" s="107"/>
      <c r="G132" s="107"/>
      <c r="H132" s="48"/>
      <c r="I132" s="48"/>
      <c r="J132" s="48">
        <v>53.8</v>
      </c>
      <c r="K132" s="48">
        <v>25</v>
      </c>
      <c r="L132" s="48">
        <v>5</v>
      </c>
      <c r="M132" s="48"/>
      <c r="N132" s="48"/>
      <c r="O132" s="96">
        <v>83.8</v>
      </c>
    </row>
    <row r="133" spans="1:17" s="36" customFormat="1" ht="15" customHeight="1" x14ac:dyDescent="0.25">
      <c r="A133" s="106"/>
      <c r="B133" s="107" t="s">
        <v>285</v>
      </c>
      <c r="C133" s="107"/>
      <c r="D133" s="107"/>
      <c r="E133" s="107"/>
      <c r="F133" s="107"/>
      <c r="G133" s="107"/>
      <c r="H133" s="48"/>
      <c r="I133" s="48"/>
      <c r="J133" s="48">
        <v>5.66</v>
      </c>
      <c r="K133" s="48">
        <v>5.66</v>
      </c>
      <c r="L133" s="48">
        <v>5.66</v>
      </c>
      <c r="M133" s="48"/>
      <c r="N133" s="48"/>
      <c r="O133" s="96">
        <v>16.98</v>
      </c>
    </row>
    <row r="134" spans="1:17" s="36" customFormat="1" ht="15" customHeight="1" x14ac:dyDescent="0.25">
      <c r="A134" s="106"/>
      <c r="B134" s="107" t="s">
        <v>248</v>
      </c>
      <c r="C134" s="107"/>
      <c r="D134" s="107"/>
      <c r="E134" s="107"/>
      <c r="F134" s="107"/>
      <c r="G134" s="107"/>
      <c r="H134" s="48"/>
      <c r="I134" s="48"/>
      <c r="J134" s="48">
        <v>21</v>
      </c>
      <c r="K134" s="48">
        <v>21</v>
      </c>
      <c r="L134" s="48">
        <v>21</v>
      </c>
      <c r="M134" s="48">
        <v>22</v>
      </c>
      <c r="N134" s="48"/>
      <c r="O134" s="96">
        <v>85</v>
      </c>
      <c r="P134" s="75"/>
      <c r="Q134" s="75"/>
    </row>
    <row r="135" spans="1:17" s="36" customFormat="1" ht="15" customHeight="1" x14ac:dyDescent="0.25">
      <c r="A135" s="106"/>
      <c r="B135" s="107" t="s">
        <v>227</v>
      </c>
      <c r="C135" s="107"/>
      <c r="D135" s="107"/>
      <c r="E135" s="107"/>
      <c r="F135" s="107"/>
      <c r="G135" s="107"/>
      <c r="H135" s="48"/>
      <c r="I135" s="48"/>
      <c r="J135" s="48">
        <v>5</v>
      </c>
      <c r="K135" s="48">
        <v>10</v>
      </c>
      <c r="L135" s="48">
        <v>10</v>
      </c>
      <c r="M135" s="48">
        <v>25</v>
      </c>
      <c r="N135" s="48"/>
      <c r="O135" s="96">
        <v>50</v>
      </c>
      <c r="P135" s="75"/>
      <c r="Q135" s="75"/>
    </row>
    <row r="136" spans="1:17" s="12" customFormat="1" ht="15" customHeight="1" x14ac:dyDescent="0.25">
      <c r="A136" s="113" t="s">
        <v>298</v>
      </c>
      <c r="B136" s="113"/>
      <c r="C136" s="14"/>
      <c r="D136" s="14"/>
      <c r="E136" s="14"/>
      <c r="F136" s="14"/>
      <c r="G136" s="10">
        <v>117.5</v>
      </c>
      <c r="H136" s="10">
        <v>310.65317675</v>
      </c>
      <c r="I136" s="10">
        <v>1640.134</v>
      </c>
      <c r="J136" s="10">
        <v>2212.6400000000003</v>
      </c>
      <c r="K136" s="10">
        <v>2224.4040000000005</v>
      </c>
      <c r="L136" s="10">
        <v>2241.86</v>
      </c>
      <c r="M136" s="10">
        <v>2187.8000000000002</v>
      </c>
      <c r="N136" s="10"/>
      <c r="O136" s="98">
        <v>8866.7040000000015</v>
      </c>
      <c r="P136" s="69"/>
      <c r="Q136" s="69"/>
    </row>
    <row r="137" spans="1:17" s="3" customFormat="1" ht="15" customHeight="1" x14ac:dyDescent="0.25">
      <c r="A137" s="47" t="s">
        <v>353</v>
      </c>
      <c r="B137" s="68"/>
      <c r="C137" s="47"/>
      <c r="D137" s="47"/>
      <c r="E137" s="47"/>
      <c r="F137" s="47"/>
      <c r="G137" s="47"/>
      <c r="H137" s="32"/>
      <c r="I137" s="32"/>
      <c r="J137" s="32"/>
      <c r="K137" s="32"/>
      <c r="L137" s="32"/>
      <c r="M137" s="32"/>
      <c r="N137" s="32"/>
      <c r="O137" s="32"/>
      <c r="P137" s="31"/>
      <c r="Q137" s="31"/>
    </row>
    <row r="138" spans="1:17" s="3" customFormat="1" ht="15" customHeight="1" x14ac:dyDescent="0.25">
      <c r="A138" s="47" t="s">
        <v>362</v>
      </c>
      <c r="B138" s="68"/>
      <c r="C138" s="47"/>
      <c r="D138" s="47"/>
      <c r="E138" s="47"/>
      <c r="F138" s="47"/>
      <c r="G138" s="47"/>
      <c r="H138" s="32"/>
      <c r="I138" s="32"/>
      <c r="J138" s="32"/>
      <c r="K138" s="32"/>
      <c r="L138" s="32"/>
      <c r="M138" s="32"/>
      <c r="N138" s="32"/>
      <c r="O138" s="32"/>
      <c r="P138" s="31"/>
      <c r="Q138" s="31"/>
    </row>
    <row r="139" spans="1:17" s="3" customFormat="1" ht="15" customHeight="1" x14ac:dyDescent="0.25">
      <c r="A139" s="47"/>
      <c r="B139" s="68"/>
      <c r="C139" s="47"/>
      <c r="D139" s="47"/>
      <c r="E139" s="47"/>
      <c r="F139" s="47"/>
      <c r="G139" s="47"/>
      <c r="H139" s="32"/>
      <c r="I139" s="32"/>
      <c r="J139" s="32"/>
      <c r="K139" s="32"/>
      <c r="L139" s="32"/>
      <c r="M139" s="32"/>
      <c r="N139" s="32"/>
      <c r="O139" s="32"/>
      <c r="P139" s="31"/>
      <c r="Q139" s="31"/>
    </row>
    <row r="140" spans="1:17" s="217" customFormat="1" x14ac:dyDescent="0.25">
      <c r="A140" s="361" t="s">
        <v>377</v>
      </c>
    </row>
    <row r="141" spans="1:17" s="120" customFormat="1" ht="15" customHeight="1" x14ac:dyDescent="0.25">
      <c r="A141" s="465" t="s">
        <v>2</v>
      </c>
      <c r="B141" s="465"/>
      <c r="C141" s="465"/>
      <c r="D141" s="465"/>
      <c r="E141" s="211"/>
      <c r="F141" s="210"/>
      <c r="G141" s="473" t="s">
        <v>1</v>
      </c>
      <c r="H141" s="473"/>
      <c r="I141" s="464" t="s">
        <v>34</v>
      </c>
      <c r="J141" s="464"/>
      <c r="K141" s="464"/>
      <c r="L141" s="464"/>
      <c r="M141" s="464"/>
      <c r="N141" s="298"/>
      <c r="O141" s="458" t="s">
        <v>288</v>
      </c>
      <c r="P141" s="209"/>
      <c r="Q141" s="209"/>
    </row>
    <row r="142" spans="1:17" s="3" customFormat="1" ht="15" customHeight="1" x14ac:dyDescent="0.25">
      <c r="A142" s="466"/>
      <c r="B142" s="466"/>
      <c r="C142" s="466"/>
      <c r="D142" s="466"/>
      <c r="E142" s="108"/>
      <c r="F142" s="108"/>
      <c r="G142" s="109">
        <v>2019</v>
      </c>
      <c r="H142" s="109">
        <v>2020</v>
      </c>
      <c r="I142" s="109" t="s">
        <v>23</v>
      </c>
      <c r="J142" s="109" t="s">
        <v>24</v>
      </c>
      <c r="K142" s="109" t="s">
        <v>25</v>
      </c>
      <c r="L142" s="109" t="s">
        <v>161</v>
      </c>
      <c r="M142" s="109">
        <v>2025</v>
      </c>
      <c r="N142" s="309"/>
      <c r="O142" s="459"/>
      <c r="P142" s="31"/>
      <c r="Q142" s="31"/>
    </row>
    <row r="143" spans="1:17" s="11" customFormat="1" ht="15" customHeight="1" x14ac:dyDescent="0.25">
      <c r="A143" s="68" t="s">
        <v>292</v>
      </c>
      <c r="H143" s="63"/>
      <c r="I143" s="63">
        <v>1491</v>
      </c>
      <c r="J143" s="63">
        <v>1522.473</v>
      </c>
      <c r="K143" s="63">
        <v>2018.492</v>
      </c>
      <c r="L143" s="63">
        <v>649.83900000000006</v>
      </c>
      <c r="M143" s="63">
        <v>383.00700000000006</v>
      </c>
      <c r="N143" s="63"/>
      <c r="O143" s="302">
        <v>4573.8109999999997</v>
      </c>
      <c r="P143" s="69"/>
      <c r="Q143" s="69"/>
    </row>
    <row r="144" spans="1:17" s="3" customFormat="1" ht="15" customHeight="1" x14ac:dyDescent="0.25">
      <c r="A144" s="68" t="s">
        <v>284</v>
      </c>
      <c r="B144" s="11"/>
      <c r="C144" s="68"/>
      <c r="D144" s="68"/>
      <c r="E144" s="68"/>
      <c r="F144" s="68"/>
      <c r="G144" s="68"/>
      <c r="H144" s="11"/>
      <c r="I144" s="313"/>
      <c r="J144" s="313">
        <v>8</v>
      </c>
      <c r="K144" s="313">
        <v>8</v>
      </c>
      <c r="L144" s="313"/>
      <c r="M144" s="313"/>
      <c r="N144" s="11"/>
      <c r="O144" s="314">
        <v>16</v>
      </c>
      <c r="P144" s="31"/>
      <c r="Q144" s="31"/>
    </row>
    <row r="145" spans="1:17" s="11" customFormat="1" ht="15" customHeight="1" x14ac:dyDescent="0.25">
      <c r="A145" s="95" t="s">
        <v>245</v>
      </c>
      <c r="B145" s="95"/>
      <c r="C145" s="95"/>
      <c r="D145" s="95"/>
      <c r="E145" s="95"/>
      <c r="F145" s="95"/>
      <c r="G145" s="95"/>
      <c r="H145" s="64"/>
      <c r="I145" s="35">
        <v>352</v>
      </c>
      <c r="J145" s="35">
        <v>439.9</v>
      </c>
      <c r="K145" s="35">
        <v>50</v>
      </c>
      <c r="L145" s="35"/>
      <c r="M145" s="35"/>
      <c r="N145" s="63"/>
      <c r="O145" s="105">
        <v>489.9</v>
      </c>
      <c r="P145" s="69"/>
      <c r="Q145" s="69"/>
    </row>
    <row r="146" spans="1:17" s="3" customFormat="1" ht="15" customHeight="1" x14ac:dyDescent="0.25">
      <c r="A146" s="47"/>
      <c r="B146" s="47" t="s">
        <v>260</v>
      </c>
      <c r="C146" s="47"/>
      <c r="D146" s="47"/>
      <c r="E146" s="47"/>
      <c r="F146" s="47"/>
      <c r="I146" s="111"/>
      <c r="J146" s="34">
        <v>250</v>
      </c>
      <c r="K146" s="34">
        <v>50</v>
      </c>
      <c r="L146" s="34"/>
      <c r="M146" s="34"/>
      <c r="N146" s="32"/>
      <c r="O146" s="96">
        <v>300</v>
      </c>
      <c r="P146" s="31"/>
      <c r="Q146" s="31"/>
    </row>
    <row r="147" spans="1:17" s="3" customFormat="1" ht="15" customHeight="1" x14ac:dyDescent="0.25">
      <c r="A147" s="47"/>
      <c r="B147" s="47" t="s">
        <v>282</v>
      </c>
      <c r="C147" s="47"/>
      <c r="D147" s="47"/>
      <c r="E147" s="47"/>
      <c r="F147" s="47"/>
      <c r="I147" s="112">
        <v>352</v>
      </c>
      <c r="J147" s="34">
        <v>169.9</v>
      </c>
      <c r="K147" s="34"/>
      <c r="L147" s="34"/>
      <c r="M147" s="34"/>
      <c r="N147" s="32"/>
      <c r="O147" s="96">
        <v>169.9</v>
      </c>
      <c r="P147" s="31"/>
      <c r="Q147" s="31"/>
    </row>
    <row r="148" spans="1:17" s="3" customFormat="1" ht="15" customHeight="1" x14ac:dyDescent="0.25">
      <c r="A148" s="47"/>
      <c r="B148" s="47" t="s">
        <v>261</v>
      </c>
      <c r="C148" s="47"/>
      <c r="D148" s="47"/>
      <c r="E148" s="47"/>
      <c r="F148" s="47"/>
      <c r="I148" s="111"/>
      <c r="J148" s="34">
        <v>20</v>
      </c>
      <c r="K148" s="34"/>
      <c r="L148" s="34"/>
      <c r="M148" s="34"/>
      <c r="N148" s="32"/>
      <c r="O148" s="96">
        <v>20</v>
      </c>
      <c r="P148" s="31"/>
      <c r="Q148" s="31"/>
    </row>
    <row r="149" spans="1:17" s="12" customFormat="1" ht="15" customHeight="1" x14ac:dyDescent="0.25">
      <c r="A149" s="113" t="s">
        <v>299</v>
      </c>
      <c r="B149" s="113"/>
      <c r="C149" s="113"/>
      <c r="D149" s="113"/>
      <c r="E149" s="113"/>
      <c r="F149" s="113"/>
      <c r="G149" s="113"/>
      <c r="H149" s="10"/>
      <c r="I149" s="10">
        <v>1843</v>
      </c>
      <c r="J149" s="10">
        <v>1970.373</v>
      </c>
      <c r="K149" s="10">
        <v>2076.4920000000002</v>
      </c>
      <c r="L149" s="10">
        <v>649.83900000000006</v>
      </c>
      <c r="M149" s="10">
        <v>383.00700000000006</v>
      </c>
      <c r="N149" s="10"/>
      <c r="O149" s="98">
        <v>5079.7110000000011</v>
      </c>
      <c r="P149" s="331"/>
      <c r="Q149" s="331"/>
    </row>
    <row r="150" spans="1:17" s="12" customFormat="1" ht="15" customHeight="1" x14ac:dyDescent="0.25">
      <c r="A150" s="204" t="s">
        <v>279</v>
      </c>
      <c r="B150" s="204"/>
      <c r="C150" s="204"/>
      <c r="D150" s="204"/>
      <c r="E150" s="204"/>
      <c r="F150" s="204"/>
      <c r="G150" s="204"/>
      <c r="H150" s="204"/>
      <c r="I150" s="204"/>
      <c r="J150" s="204"/>
      <c r="K150" s="204"/>
      <c r="L150" s="204"/>
      <c r="M150" s="204"/>
      <c r="N150" s="204"/>
      <c r="O150" s="204"/>
      <c r="P150" s="204"/>
      <c r="Q150" s="204"/>
    </row>
    <row r="151" spans="1:17" s="3" customFormat="1" ht="15" customHeight="1" x14ac:dyDescent="0.25">
      <c r="A151" s="301" t="s">
        <v>293</v>
      </c>
      <c r="C151" s="47"/>
      <c r="D151" s="47"/>
      <c r="E151" s="47"/>
      <c r="F151" s="47"/>
      <c r="G151" s="47"/>
      <c r="P151" s="31"/>
      <c r="Q151" s="31"/>
    </row>
    <row r="152" spans="1:17" s="3" customFormat="1" ht="15" customHeight="1" x14ac:dyDescent="0.25">
      <c r="A152" s="301"/>
      <c r="C152" s="47"/>
      <c r="D152" s="47"/>
      <c r="E152" s="47"/>
      <c r="F152" s="47"/>
      <c r="G152" s="47"/>
      <c r="P152" s="31"/>
      <c r="Q152" s="31"/>
    </row>
    <row r="153" spans="1:17" s="217" customFormat="1" x14ac:dyDescent="0.25">
      <c r="A153" s="361" t="s">
        <v>378</v>
      </c>
    </row>
    <row r="154" spans="1:17" s="120" customFormat="1" ht="15" customHeight="1" x14ac:dyDescent="0.25">
      <c r="A154" s="465" t="s">
        <v>2</v>
      </c>
      <c r="B154" s="465"/>
      <c r="C154" s="465"/>
      <c r="D154" s="465"/>
      <c r="E154" s="211"/>
      <c r="F154" s="210"/>
      <c r="G154" s="473" t="s">
        <v>1</v>
      </c>
      <c r="H154" s="473"/>
      <c r="I154" s="464" t="s">
        <v>34</v>
      </c>
      <c r="J154" s="464"/>
      <c r="K154" s="464"/>
      <c r="L154" s="464"/>
      <c r="M154" s="464"/>
      <c r="N154" s="298"/>
      <c r="O154" s="458" t="s">
        <v>288</v>
      </c>
      <c r="P154" s="209"/>
      <c r="Q154" s="209"/>
    </row>
    <row r="155" spans="1:17" s="3" customFormat="1" ht="15" customHeight="1" x14ac:dyDescent="0.25">
      <c r="A155" s="466"/>
      <c r="B155" s="466"/>
      <c r="C155" s="466"/>
      <c r="D155" s="466"/>
      <c r="E155" s="108"/>
      <c r="F155" s="108"/>
      <c r="G155" s="109">
        <v>2019</v>
      </c>
      <c r="H155" s="109">
        <v>2020</v>
      </c>
      <c r="I155" s="109" t="s">
        <v>23</v>
      </c>
      <c r="J155" s="109" t="s">
        <v>24</v>
      </c>
      <c r="K155" s="109" t="s">
        <v>25</v>
      </c>
      <c r="L155" s="109" t="s">
        <v>161</v>
      </c>
      <c r="M155" s="109">
        <v>2025</v>
      </c>
      <c r="N155" s="309"/>
      <c r="O155" s="459"/>
      <c r="P155" s="31"/>
      <c r="Q155" s="31"/>
    </row>
    <row r="156" spans="1:17" s="3" customFormat="1" ht="15" customHeight="1" x14ac:dyDescent="0.25">
      <c r="A156" s="95" t="s">
        <v>283</v>
      </c>
      <c r="B156" s="95"/>
      <c r="C156" s="95"/>
      <c r="D156" s="95"/>
      <c r="E156" s="95"/>
      <c r="F156" s="95"/>
      <c r="G156" s="95"/>
      <c r="H156" s="64"/>
      <c r="I156" s="64">
        <v>9.34</v>
      </c>
      <c r="J156" s="64">
        <v>93.25</v>
      </c>
      <c r="K156" s="64">
        <v>90.78</v>
      </c>
      <c r="L156" s="64">
        <v>85.78</v>
      </c>
      <c r="M156" s="64">
        <v>20</v>
      </c>
      <c r="N156" s="63"/>
      <c r="O156" s="105">
        <v>289.81</v>
      </c>
      <c r="P156" s="31"/>
      <c r="Q156" s="31"/>
    </row>
    <row r="157" spans="1:17" s="3" customFormat="1" ht="15" customHeight="1" x14ac:dyDescent="0.25">
      <c r="A157" s="47"/>
      <c r="B157" s="47" t="s">
        <v>300</v>
      </c>
      <c r="C157" s="47"/>
      <c r="D157" s="47"/>
      <c r="E157" s="47"/>
      <c r="F157" s="47"/>
      <c r="G157" s="47"/>
      <c r="H157" s="300"/>
      <c r="I157" s="300"/>
      <c r="J157" s="300">
        <v>50</v>
      </c>
      <c r="K157" s="300">
        <v>50</v>
      </c>
      <c r="L157" s="300">
        <v>50</v>
      </c>
      <c r="M157" s="300"/>
      <c r="N157" s="32"/>
      <c r="O157" s="310">
        <v>150</v>
      </c>
      <c r="P157" s="31"/>
      <c r="Q157" s="31"/>
    </row>
    <row r="158" spans="1:17" s="3" customFormat="1" ht="15" customHeight="1" x14ac:dyDescent="0.25">
      <c r="A158" s="47"/>
      <c r="B158" s="47" t="s">
        <v>297</v>
      </c>
      <c r="C158" s="47"/>
      <c r="D158" s="47"/>
      <c r="E158" s="47"/>
      <c r="F158" s="47"/>
      <c r="G158" s="47"/>
      <c r="I158" s="8">
        <v>4.34</v>
      </c>
      <c r="J158" s="8">
        <v>18.25</v>
      </c>
      <c r="K158" s="8">
        <v>15.78</v>
      </c>
      <c r="L158" s="8">
        <v>15.78</v>
      </c>
      <c r="O158" s="310">
        <v>49.81</v>
      </c>
      <c r="P158" s="31"/>
      <c r="Q158" s="31"/>
    </row>
    <row r="159" spans="1:17" s="3" customFormat="1" ht="15" customHeight="1" x14ac:dyDescent="0.25">
      <c r="A159" s="47"/>
      <c r="B159" s="47" t="s">
        <v>202</v>
      </c>
      <c r="C159" s="47"/>
      <c r="D159" s="47"/>
      <c r="E159" s="47"/>
      <c r="F159" s="47"/>
      <c r="G159" s="47"/>
      <c r="I159" s="8">
        <v>5</v>
      </c>
      <c r="J159" s="8">
        <v>25</v>
      </c>
      <c r="K159" s="8">
        <v>25</v>
      </c>
      <c r="L159" s="8">
        <v>20</v>
      </c>
      <c r="M159" s="8">
        <v>20</v>
      </c>
      <c r="O159" s="310">
        <v>90</v>
      </c>
    </row>
    <row r="160" spans="1:17" s="3" customFormat="1" ht="15" customHeight="1" x14ac:dyDescent="0.25">
      <c r="A160" s="95" t="s">
        <v>79</v>
      </c>
      <c r="B160" s="95"/>
      <c r="C160" s="95"/>
      <c r="D160" s="95"/>
      <c r="E160" s="95"/>
      <c r="F160" s="95"/>
      <c r="G160" s="95"/>
      <c r="H160" s="64"/>
      <c r="I160" s="64">
        <v>15</v>
      </c>
      <c r="J160" s="64">
        <v>35</v>
      </c>
      <c r="K160" s="64">
        <v>12.4</v>
      </c>
      <c r="L160" s="64">
        <v>12.4</v>
      </c>
      <c r="M160" s="64">
        <v>12.4</v>
      </c>
      <c r="N160" s="63"/>
      <c r="O160" s="105">
        <v>72.2</v>
      </c>
    </row>
    <row r="161" spans="1:17" s="3" customFormat="1" ht="15" customHeight="1" x14ac:dyDescent="0.25">
      <c r="A161" s="107"/>
      <c r="B161" s="75" t="s">
        <v>289</v>
      </c>
      <c r="C161" s="75"/>
      <c r="D161" s="75"/>
      <c r="E161" s="75"/>
      <c r="F161" s="75"/>
      <c r="G161" s="75"/>
      <c r="H161" s="67"/>
      <c r="I161" s="67"/>
      <c r="J161" s="67">
        <v>8</v>
      </c>
      <c r="K161" s="67">
        <v>7</v>
      </c>
      <c r="L161" s="67">
        <v>7</v>
      </c>
      <c r="M161" s="67">
        <v>7</v>
      </c>
      <c r="N161" s="48"/>
      <c r="O161" s="96">
        <v>29</v>
      </c>
      <c r="P161" s="36"/>
      <c r="Q161" s="36"/>
    </row>
    <row r="162" spans="1:17" s="11" customFormat="1" ht="15" customHeight="1" x14ac:dyDescent="0.25">
      <c r="A162" s="106"/>
      <c r="B162" s="75" t="s">
        <v>290</v>
      </c>
      <c r="C162" s="74"/>
      <c r="D162" s="74"/>
      <c r="E162" s="74"/>
      <c r="F162" s="74"/>
      <c r="G162" s="74"/>
      <c r="H162" s="304"/>
      <c r="I162" s="67">
        <v>15</v>
      </c>
      <c r="J162" s="67">
        <v>15</v>
      </c>
      <c r="K162" s="304"/>
      <c r="L162" s="304"/>
      <c r="M162" s="304"/>
      <c r="N162" s="305"/>
      <c r="O162" s="96">
        <v>15</v>
      </c>
      <c r="P162" s="303"/>
      <c r="Q162" s="303"/>
    </row>
    <row r="163" spans="1:17" s="11" customFormat="1" ht="15" customHeight="1" x14ac:dyDescent="0.25">
      <c r="A163" s="106"/>
      <c r="B163" s="75" t="s">
        <v>291</v>
      </c>
      <c r="C163" s="74"/>
      <c r="D163" s="74"/>
      <c r="E163" s="74"/>
      <c r="F163" s="74"/>
      <c r="G163" s="74"/>
      <c r="H163" s="304"/>
      <c r="I163" s="304"/>
      <c r="J163" s="67">
        <v>12</v>
      </c>
      <c r="K163" s="67">
        <v>5.4</v>
      </c>
      <c r="L163" s="67">
        <v>5.4</v>
      </c>
      <c r="M163" s="67">
        <v>5.4</v>
      </c>
      <c r="N163" s="305"/>
      <c r="O163" s="96">
        <v>28.199999999999996</v>
      </c>
      <c r="P163" s="303"/>
      <c r="Q163" s="303"/>
    </row>
    <row r="164" spans="1:17" s="3" customFormat="1" ht="15" customHeight="1" x14ac:dyDescent="0.25">
      <c r="A164" s="95" t="s">
        <v>250</v>
      </c>
      <c r="B164" s="95"/>
      <c r="C164" s="95"/>
      <c r="D164" s="95"/>
      <c r="E164" s="95"/>
      <c r="F164" s="95"/>
      <c r="G164" s="95"/>
      <c r="H164" s="64"/>
      <c r="I164" s="64"/>
      <c r="J164" s="64">
        <v>96.699999999999989</v>
      </c>
      <c r="K164" s="64">
        <v>66.2</v>
      </c>
      <c r="L164" s="64">
        <v>66.2</v>
      </c>
      <c r="M164" s="64">
        <v>25.1</v>
      </c>
      <c r="N164" s="63"/>
      <c r="O164" s="105">
        <v>254.19999999999996</v>
      </c>
    </row>
    <row r="165" spans="1:17" s="3" customFormat="1" ht="15" customHeight="1" x14ac:dyDescent="0.25">
      <c r="A165" s="47"/>
      <c r="B165" s="47" t="s">
        <v>251</v>
      </c>
      <c r="C165" s="47"/>
      <c r="D165" s="47"/>
      <c r="E165" s="47"/>
      <c r="F165" s="47"/>
      <c r="G165" s="47"/>
      <c r="J165" s="32">
        <v>20.6</v>
      </c>
      <c r="K165" s="32">
        <v>20.100000000000001</v>
      </c>
      <c r="L165" s="32">
        <v>20.100000000000001</v>
      </c>
      <c r="M165" s="32">
        <v>20.100000000000001</v>
      </c>
      <c r="O165" s="96">
        <v>80.900000000000006</v>
      </c>
    </row>
    <row r="166" spans="1:17" s="3" customFormat="1" ht="15" customHeight="1" x14ac:dyDescent="0.25">
      <c r="A166" s="31"/>
      <c r="B166" s="47" t="s">
        <v>252</v>
      </c>
      <c r="C166" s="47"/>
      <c r="D166" s="47"/>
      <c r="E166" s="47"/>
      <c r="F166" s="47"/>
      <c r="G166" s="47"/>
      <c r="H166" s="31"/>
      <c r="I166" s="31"/>
      <c r="J166" s="300">
        <v>71.099999999999994</v>
      </c>
      <c r="K166" s="300">
        <v>41.1</v>
      </c>
      <c r="L166" s="300">
        <v>41.1</v>
      </c>
      <c r="M166" s="300"/>
      <c r="N166" s="31"/>
      <c r="O166" s="90">
        <v>153.29999999999998</v>
      </c>
      <c r="P166" s="31"/>
      <c r="Q166" s="31"/>
    </row>
    <row r="167" spans="1:17" s="3" customFormat="1" ht="15" customHeight="1" x14ac:dyDescent="0.25">
      <c r="A167" s="13"/>
      <c r="B167" s="9" t="s">
        <v>280</v>
      </c>
      <c r="C167" s="9"/>
      <c r="D167" s="9"/>
      <c r="E167" s="9"/>
      <c r="F167" s="9"/>
      <c r="G167" s="9"/>
      <c r="H167" s="13"/>
      <c r="I167" s="13"/>
      <c r="J167" s="33">
        <v>5</v>
      </c>
      <c r="K167" s="33">
        <v>5</v>
      </c>
      <c r="L167" s="33">
        <v>5</v>
      </c>
      <c r="M167" s="33">
        <v>5</v>
      </c>
      <c r="N167" s="31"/>
      <c r="O167" s="97">
        <v>20</v>
      </c>
      <c r="P167" s="31"/>
      <c r="Q167" s="31"/>
    </row>
    <row r="168" spans="1:17" s="12" customFormat="1" ht="15" customHeight="1" x14ac:dyDescent="0.25">
      <c r="A168" s="92" t="s">
        <v>327</v>
      </c>
      <c r="B168" s="92"/>
      <c r="C168" s="92"/>
      <c r="D168" s="92"/>
      <c r="E168" s="92"/>
      <c r="F168" s="92"/>
      <c r="G168" s="92"/>
      <c r="H168" s="94"/>
      <c r="I168" s="94">
        <v>24.34</v>
      </c>
      <c r="J168" s="94">
        <v>224.95</v>
      </c>
      <c r="K168" s="94">
        <v>169.38</v>
      </c>
      <c r="L168" s="94">
        <v>164.38</v>
      </c>
      <c r="M168" s="94">
        <v>57.5</v>
      </c>
      <c r="N168" s="10"/>
      <c r="O168" s="311">
        <v>616.21</v>
      </c>
    </row>
    <row r="169" spans="1:17" s="12" customFormat="1" ht="15" customHeight="1" x14ac:dyDescent="0.25">
      <c r="A169" s="332"/>
      <c r="B169" s="456"/>
      <c r="C169" s="456"/>
      <c r="D169" s="332"/>
      <c r="E169" s="456"/>
      <c r="F169" s="456"/>
      <c r="G169" s="332"/>
      <c r="H169" s="370"/>
      <c r="I169" s="370"/>
      <c r="J169" s="370"/>
      <c r="K169" s="370"/>
      <c r="L169" s="370"/>
      <c r="M169" s="370"/>
      <c r="N169" s="370"/>
      <c r="O169" s="429"/>
    </row>
    <row r="170" spans="1:17" s="217" customFormat="1" x14ac:dyDescent="0.25">
      <c r="A170" s="361" t="s">
        <v>381</v>
      </c>
    </row>
    <row r="171" spans="1:17" ht="27" customHeight="1" x14ac:dyDescent="0.25">
      <c r="A171" s="474" t="s">
        <v>255</v>
      </c>
      <c r="B171" s="474"/>
      <c r="C171" s="474"/>
      <c r="D171" s="474"/>
      <c r="E171" s="474"/>
      <c r="F171" s="198"/>
      <c r="G171" s="198">
        <v>2019</v>
      </c>
      <c r="H171" s="198">
        <v>2020</v>
      </c>
      <c r="I171" s="198">
        <v>2021</v>
      </c>
      <c r="J171" s="198">
        <v>2022</v>
      </c>
      <c r="K171" s="198">
        <v>2023</v>
      </c>
      <c r="L171" s="198">
        <v>2024</v>
      </c>
      <c r="M171" s="198">
        <v>2025</v>
      </c>
      <c r="O171" s="199"/>
      <c r="P171" s="199"/>
      <c r="Q171" s="199"/>
    </row>
    <row r="172" spans="1:17" x14ac:dyDescent="0.25">
      <c r="A172" s="197" t="s">
        <v>35</v>
      </c>
      <c r="B172" s="195"/>
      <c r="C172" s="195"/>
      <c r="D172" s="195"/>
      <c r="E172" s="195"/>
      <c r="F172" s="195"/>
      <c r="G172" s="195"/>
      <c r="H172" s="195"/>
      <c r="I172" s="195"/>
      <c r="J172" s="196"/>
      <c r="K172" s="196"/>
      <c r="L172" s="196"/>
      <c r="M172" s="196"/>
    </row>
    <row r="173" spans="1:17" x14ac:dyDescent="0.25">
      <c r="A173" s="121"/>
      <c r="B173" s="119" t="s">
        <v>36</v>
      </c>
      <c r="C173" s="119"/>
      <c r="D173" s="119"/>
      <c r="E173" s="119"/>
      <c r="F173" s="167"/>
      <c r="G173" s="166">
        <v>1.5</v>
      </c>
      <c r="H173" s="190">
        <v>-6.7</v>
      </c>
      <c r="I173" s="190">
        <v>4.3756180682763812</v>
      </c>
      <c r="J173" s="190">
        <v>4.7687276512708934</v>
      </c>
      <c r="K173" s="190">
        <v>2.2539361878925206</v>
      </c>
      <c r="L173" s="190">
        <v>1.9336759147563214</v>
      </c>
      <c r="M173" s="190">
        <v>1.6732273053530236</v>
      </c>
    </row>
    <row r="174" spans="1:17" x14ac:dyDescent="0.25">
      <c r="A174" s="121"/>
      <c r="B174" s="119" t="s">
        <v>37</v>
      </c>
      <c r="C174" s="119"/>
      <c r="D174" s="119"/>
      <c r="E174" s="119"/>
      <c r="F174" s="167"/>
      <c r="G174" s="166">
        <v>3.1</v>
      </c>
      <c r="H174" s="190">
        <v>-4.5999999999999996</v>
      </c>
      <c r="I174" s="190">
        <v>6.6386244461708088</v>
      </c>
      <c r="J174" s="190">
        <v>7.4354850787798483</v>
      </c>
      <c r="K174" s="190">
        <v>4.2669509547700812</v>
      </c>
      <c r="L174" s="190">
        <v>3.9925432918537211</v>
      </c>
      <c r="M174" s="190">
        <v>3.5723100345427525</v>
      </c>
    </row>
    <row r="175" spans="1:17" x14ac:dyDescent="0.25">
      <c r="A175" s="121"/>
      <c r="B175" s="119" t="s">
        <v>37</v>
      </c>
      <c r="C175" s="119"/>
      <c r="D175" s="119"/>
      <c r="E175" s="119" t="s">
        <v>45</v>
      </c>
      <c r="F175" s="167"/>
      <c r="G175" s="190">
        <v>397.51853500000004</v>
      </c>
      <c r="H175" s="190">
        <v>379.32056</v>
      </c>
      <c r="I175" s="190">
        <v>404.502227</v>
      </c>
      <c r="J175" s="190">
        <v>434.57893000000001</v>
      </c>
      <c r="K175" s="190">
        <v>453.12220000000002</v>
      </c>
      <c r="L175" s="190">
        <v>471.2133</v>
      </c>
      <c r="M175" s="190">
        <v>488.04649999999998</v>
      </c>
    </row>
    <row r="176" spans="1:17" x14ac:dyDescent="0.25">
      <c r="A176" s="121"/>
      <c r="B176" s="119" t="s">
        <v>7</v>
      </c>
      <c r="C176" s="119"/>
      <c r="D176" s="119"/>
      <c r="E176" s="119" t="s">
        <v>46</v>
      </c>
      <c r="F176" s="194"/>
      <c r="G176" s="194">
        <v>2.1066419657523872</v>
      </c>
      <c r="H176" s="194">
        <v>-5.6982004594275493</v>
      </c>
      <c r="I176" s="194">
        <v>-2.7951838996730038</v>
      </c>
      <c r="J176" s="194">
        <v>0.45168628082721263</v>
      </c>
      <c r="K176" s="194">
        <v>0.30112418721814171</v>
      </c>
      <c r="L176" s="194">
        <v>0.15056209360907091</v>
      </c>
      <c r="M176" s="194">
        <v>0</v>
      </c>
    </row>
    <row r="177" spans="1:19" ht="6.75" customHeight="1" x14ac:dyDescent="0.25">
      <c r="A177" s="121"/>
      <c r="B177" s="119"/>
      <c r="C177" s="119"/>
      <c r="D177" s="119"/>
      <c r="E177" s="119"/>
      <c r="F177" s="119"/>
      <c r="G177" s="135"/>
      <c r="H177" s="193"/>
      <c r="I177" s="193"/>
      <c r="J177" s="193"/>
      <c r="K177" s="193"/>
      <c r="L177" s="193"/>
      <c r="M177" s="193"/>
    </row>
    <row r="178" spans="1:19" x14ac:dyDescent="0.25">
      <c r="A178" s="121" t="s">
        <v>42</v>
      </c>
      <c r="B178" s="119"/>
      <c r="C178" s="119"/>
      <c r="D178" s="119"/>
      <c r="E178" s="119"/>
      <c r="F178" s="166"/>
      <c r="G178" s="166">
        <v>1.4999998382173771</v>
      </c>
      <c r="H178" s="190">
        <v>1.4000004331704758</v>
      </c>
      <c r="I178" s="190">
        <v>2.7999999999999972</v>
      </c>
      <c r="J178" s="190">
        <v>3</v>
      </c>
      <c r="K178" s="190">
        <v>2.0489446772717486</v>
      </c>
      <c r="L178" s="190">
        <v>2.0332299603622772</v>
      </c>
      <c r="M178" s="190">
        <v>1.8849426004575918</v>
      </c>
    </row>
    <row r="179" spans="1:19" x14ac:dyDescent="0.25">
      <c r="A179" s="121" t="s">
        <v>270</v>
      </c>
      <c r="B179" s="119"/>
      <c r="C179" s="119"/>
      <c r="D179" s="119"/>
      <c r="E179" s="119"/>
      <c r="F179" s="166"/>
      <c r="G179" s="166">
        <v>4.3732820458727986</v>
      </c>
      <c r="H179" s="190">
        <v>-0.39619659966355414</v>
      </c>
      <c r="I179" s="190">
        <v>4.1385122156780199</v>
      </c>
      <c r="J179" s="190">
        <v>5.2625336894688104</v>
      </c>
      <c r="K179" s="190">
        <v>4.1426626265767368</v>
      </c>
      <c r="L179" s="190">
        <v>3.8817347952162038</v>
      </c>
      <c r="M179" s="190">
        <v>3.4195427231251472</v>
      </c>
    </row>
    <row r="180" spans="1:19" x14ac:dyDescent="0.25">
      <c r="A180" s="121" t="s">
        <v>269</v>
      </c>
      <c r="B180" s="119"/>
      <c r="C180" s="119"/>
      <c r="D180" s="119"/>
      <c r="E180" s="119"/>
      <c r="F180" s="166"/>
      <c r="G180" s="166">
        <v>2.4274200304371902</v>
      </c>
      <c r="H180" s="190">
        <v>-7.2257270668973206</v>
      </c>
      <c r="I180" s="190">
        <v>7.5304999999999893</v>
      </c>
      <c r="J180" s="190">
        <v>9.1799999999998931</v>
      </c>
      <c r="K180" s="190">
        <v>4.5850290029312077</v>
      </c>
      <c r="L180" s="190">
        <v>4.3012106819638092</v>
      </c>
      <c r="M180" s="190">
        <v>3.5831301135210936</v>
      </c>
    </row>
    <row r="181" spans="1:19" x14ac:dyDescent="0.25">
      <c r="A181" s="121"/>
      <c r="B181" s="119"/>
      <c r="C181" s="119"/>
      <c r="D181" s="119"/>
      <c r="E181" s="119"/>
      <c r="F181" s="119"/>
      <c r="G181" s="119"/>
      <c r="H181" s="193"/>
      <c r="I181" s="193"/>
      <c r="J181" s="193"/>
      <c r="K181" s="193"/>
      <c r="L181" s="193"/>
      <c r="M181" s="193"/>
    </row>
    <row r="182" spans="1:19" x14ac:dyDescent="0.25">
      <c r="A182" s="192" t="s">
        <v>43</v>
      </c>
      <c r="B182" s="161"/>
      <c r="C182" s="161"/>
      <c r="D182" s="161"/>
      <c r="E182" s="161"/>
      <c r="F182" s="161"/>
      <c r="G182" s="161"/>
      <c r="H182" s="191"/>
      <c r="I182" s="191"/>
      <c r="J182" s="191"/>
      <c r="K182" s="191"/>
      <c r="L182" s="191"/>
      <c r="M182" s="191"/>
    </row>
    <row r="183" spans="1:19" x14ac:dyDescent="0.25">
      <c r="A183" s="121"/>
      <c r="B183" s="121" t="s">
        <v>268</v>
      </c>
      <c r="C183" s="120"/>
      <c r="D183" s="120"/>
      <c r="E183" s="121"/>
      <c r="F183" s="121"/>
      <c r="G183" s="171">
        <v>7.3519131253136329</v>
      </c>
      <c r="H183" s="408">
        <v>9.9263130219435389</v>
      </c>
      <c r="I183" s="190">
        <v>8.1677668103868797</v>
      </c>
      <c r="J183" s="190">
        <v>7.3724877999681997</v>
      </c>
      <c r="K183" s="190">
        <v>6.8461600000000002</v>
      </c>
      <c r="L183" s="190">
        <v>6.5761609999999999</v>
      </c>
      <c r="M183" s="190">
        <v>6.4473890000000003</v>
      </c>
    </row>
    <row r="184" spans="1:19" x14ac:dyDescent="0.25">
      <c r="A184" s="121"/>
      <c r="B184" s="121" t="s">
        <v>39</v>
      </c>
      <c r="C184" s="120"/>
      <c r="D184" s="120"/>
      <c r="E184" s="121" t="s">
        <v>40</v>
      </c>
      <c r="F184" s="121"/>
      <c r="G184" s="171">
        <v>301.32783333333333</v>
      </c>
      <c r="H184" s="171">
        <v>409.6394166666667</v>
      </c>
      <c r="I184" s="166">
        <v>337.63900000000001</v>
      </c>
      <c r="J184" s="166">
        <v>307.63900000000001</v>
      </c>
      <c r="K184" s="166">
        <v>288.30200000000002</v>
      </c>
      <c r="L184" s="166">
        <v>279.72199999999998</v>
      </c>
      <c r="M184" s="166">
        <v>277.03399999999999</v>
      </c>
      <c r="O184" s="148"/>
      <c r="P184" s="148"/>
      <c r="Q184" s="148"/>
    </row>
    <row r="185" spans="1:19" x14ac:dyDescent="0.25">
      <c r="A185" s="121"/>
      <c r="B185" s="121" t="s">
        <v>41</v>
      </c>
      <c r="C185" s="121"/>
      <c r="D185" s="121"/>
      <c r="E185" s="121"/>
      <c r="F185" s="121"/>
      <c r="G185" s="306">
        <v>1.60915368305605</v>
      </c>
      <c r="H185" s="410">
        <v>-2.0458692576539335</v>
      </c>
      <c r="I185" s="409">
        <v>2.2503155415778906</v>
      </c>
      <c r="J185" s="409">
        <v>1.8787238571381693</v>
      </c>
      <c r="K185" s="409">
        <v>1.5458011743753559</v>
      </c>
      <c r="L185" s="409">
        <v>1.3492671504336045</v>
      </c>
      <c r="M185" s="409">
        <v>1.1763877725501999</v>
      </c>
      <c r="N185" s="148"/>
      <c r="O185" s="148"/>
      <c r="P185" s="148"/>
      <c r="Q185" s="148"/>
    </row>
    <row r="186" spans="1:19" s="118" customFormat="1" ht="13.5" customHeight="1" x14ac:dyDescent="0.2">
      <c r="A186" s="189" t="s">
        <v>278</v>
      </c>
      <c r="B186" s="188"/>
      <c r="C186" s="188"/>
      <c r="D186" s="188"/>
      <c r="E186" s="188"/>
      <c r="F186" s="188"/>
      <c r="G186" s="188"/>
      <c r="H186" s="188"/>
      <c r="I186" s="188"/>
      <c r="J186" s="188"/>
      <c r="K186" s="188"/>
      <c r="L186" s="188"/>
      <c r="M186" s="188"/>
      <c r="N186" s="188"/>
      <c r="O186" s="187"/>
      <c r="P186" s="187"/>
      <c r="Q186" s="187"/>
    </row>
    <row r="187" spans="1:19" s="118" customFormat="1" ht="13.5" customHeight="1" x14ac:dyDescent="0.2">
      <c r="A187" s="399"/>
      <c r="B187" s="187"/>
      <c r="C187" s="187"/>
      <c r="D187" s="187"/>
      <c r="E187" s="187"/>
      <c r="F187" s="187"/>
      <c r="G187" s="187"/>
      <c r="H187" s="187"/>
      <c r="I187" s="187"/>
      <c r="J187" s="187"/>
      <c r="K187" s="187"/>
      <c r="L187" s="187"/>
      <c r="M187" s="187"/>
      <c r="N187" s="187"/>
      <c r="O187" s="187"/>
      <c r="P187" s="187"/>
      <c r="Q187" s="187"/>
    </row>
    <row r="188" spans="1:19" s="217" customFormat="1" x14ac:dyDescent="0.25">
      <c r="A188" s="361" t="s">
        <v>384</v>
      </c>
    </row>
    <row r="189" spans="1:19" ht="18.75" customHeight="1" x14ac:dyDescent="0.25">
      <c r="A189" s="50"/>
      <c r="B189" s="50"/>
      <c r="C189" s="50"/>
      <c r="D189" s="50"/>
      <c r="E189" s="50"/>
      <c r="F189" s="50"/>
      <c r="G189" s="50">
        <v>2019</v>
      </c>
      <c r="H189" s="50">
        <v>2020</v>
      </c>
      <c r="I189" s="50">
        <v>2021</v>
      </c>
      <c r="J189" s="50">
        <v>2022</v>
      </c>
      <c r="K189" s="50">
        <v>2023</v>
      </c>
      <c r="L189" s="50">
        <v>2024</v>
      </c>
      <c r="M189" s="50">
        <v>2025</v>
      </c>
      <c r="O189" s="440"/>
      <c r="P189" s="440"/>
      <c r="Q189" s="441"/>
      <c r="R189" s="146"/>
      <c r="S189" s="146"/>
    </row>
    <row r="190" spans="1:19" x14ac:dyDescent="0.25">
      <c r="A190" s="51" t="s">
        <v>47</v>
      </c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394"/>
      <c r="O190" s="74"/>
      <c r="P190" s="74"/>
      <c r="Q190" s="74"/>
      <c r="R190" s="146"/>
      <c r="S190" s="146"/>
    </row>
    <row r="191" spans="1:19" x14ac:dyDescent="0.25">
      <c r="A191" s="4" t="s">
        <v>48</v>
      </c>
      <c r="B191" s="4"/>
      <c r="C191" s="4"/>
      <c r="D191" s="4"/>
      <c r="E191" s="4"/>
      <c r="F191" s="52"/>
      <c r="G191" s="52">
        <v>0.60989893015441632</v>
      </c>
      <c r="H191" s="52">
        <v>-8.310627457310451</v>
      </c>
      <c r="I191" s="52">
        <v>-5.9787187793367478</v>
      </c>
      <c r="J191" s="52">
        <v>-2.2572700885179424</v>
      </c>
      <c r="K191" s="52">
        <v>-1.3776827722180207</v>
      </c>
      <c r="L191" s="52">
        <v>-0.7240051830765114</v>
      </c>
      <c r="M191" s="52">
        <v>-0.35191494800312706</v>
      </c>
      <c r="N191" s="6"/>
      <c r="O191" s="442"/>
      <c r="P191" s="442"/>
      <c r="Q191" s="446"/>
      <c r="R191" s="146"/>
      <c r="S191" s="146"/>
    </row>
    <row r="192" spans="1:19" x14ac:dyDescent="0.25">
      <c r="A192" s="53" t="s">
        <v>159</v>
      </c>
      <c r="B192" s="53"/>
      <c r="C192" s="53"/>
      <c r="D192" s="53"/>
      <c r="E192" s="53"/>
      <c r="F192" s="52"/>
      <c r="G192" s="52">
        <v>0.6</v>
      </c>
      <c r="H192" s="52">
        <v>-8.3000000000000007</v>
      </c>
      <c r="I192" s="52">
        <v>-6.3</v>
      </c>
      <c r="J192" s="52">
        <v>-1.9</v>
      </c>
      <c r="K192" s="52">
        <v>-0.7</v>
      </c>
      <c r="L192" s="52">
        <v>-0.2</v>
      </c>
      <c r="M192" s="52">
        <v>0</v>
      </c>
      <c r="N192" s="6"/>
      <c r="O192" s="442"/>
      <c r="P192" s="442"/>
      <c r="Q192" s="446"/>
      <c r="R192" s="146"/>
      <c r="S192" s="146"/>
    </row>
    <row r="193" spans="1:19" x14ac:dyDescent="0.25">
      <c r="A193" s="53" t="s">
        <v>308</v>
      </c>
      <c r="B193" s="53"/>
      <c r="C193" s="53"/>
      <c r="D193" s="53"/>
      <c r="E193" s="53"/>
      <c r="F193" s="54"/>
      <c r="G193" s="54">
        <v>0.6</v>
      </c>
      <c r="H193" s="54">
        <v>-8.9</v>
      </c>
      <c r="I193" s="54">
        <v>-7.6</v>
      </c>
      <c r="J193" s="54">
        <v>-3</v>
      </c>
      <c r="K193" s="54" t="s">
        <v>49</v>
      </c>
      <c r="L193" s="55" t="s">
        <v>51</v>
      </c>
      <c r="M193" s="55" t="s">
        <v>51</v>
      </c>
      <c r="O193" s="442"/>
      <c r="P193" s="442"/>
      <c r="Q193" s="446"/>
      <c r="R193" s="146"/>
      <c r="S193" s="146"/>
    </row>
    <row r="194" spans="1:19" x14ac:dyDescent="0.25">
      <c r="A194" s="53" t="s">
        <v>160</v>
      </c>
      <c r="B194" s="53"/>
      <c r="C194" s="53"/>
      <c r="D194" s="53"/>
      <c r="E194" s="53"/>
      <c r="F194" s="55"/>
      <c r="G194" s="55" t="s">
        <v>51</v>
      </c>
      <c r="H194" s="54">
        <v>-8.9</v>
      </c>
      <c r="I194" s="54">
        <v>-6.9</v>
      </c>
      <c r="J194" s="54">
        <v>-2.8</v>
      </c>
      <c r="K194" s="54">
        <v>-2</v>
      </c>
      <c r="L194" s="55" t="s">
        <v>51</v>
      </c>
      <c r="M194" s="55" t="s">
        <v>51</v>
      </c>
      <c r="O194" s="443"/>
      <c r="P194" s="443"/>
      <c r="Q194" s="446"/>
      <c r="R194" s="146"/>
      <c r="S194" s="146"/>
    </row>
    <row r="195" spans="1:19" x14ac:dyDescent="0.25">
      <c r="A195" s="53" t="s">
        <v>309</v>
      </c>
      <c r="B195" s="53"/>
      <c r="C195" s="53"/>
      <c r="D195" s="53"/>
      <c r="E195" s="53"/>
      <c r="F195" s="55"/>
      <c r="G195" s="55" t="s">
        <v>51</v>
      </c>
      <c r="H195" s="54">
        <v>-8.9</v>
      </c>
      <c r="I195" s="54">
        <v>-7.4</v>
      </c>
      <c r="J195" s="54">
        <v>-3.7</v>
      </c>
      <c r="K195" s="54" t="s">
        <v>49</v>
      </c>
      <c r="L195" s="55" t="s">
        <v>51</v>
      </c>
      <c r="M195" s="55" t="s">
        <v>51</v>
      </c>
      <c r="O195" s="443"/>
      <c r="P195" s="443"/>
      <c r="Q195" s="446"/>
      <c r="R195" s="146"/>
      <c r="S195" s="146"/>
    </row>
    <row r="196" spans="1:19" x14ac:dyDescent="0.25">
      <c r="A196" s="53" t="s">
        <v>50</v>
      </c>
      <c r="B196" s="53"/>
      <c r="C196" s="53"/>
      <c r="D196" s="53"/>
      <c r="E196" s="53"/>
      <c r="F196" s="55"/>
      <c r="G196" s="55">
        <v>0.6</v>
      </c>
      <c r="H196" s="54">
        <v>-8.9</v>
      </c>
      <c r="I196" s="54">
        <v>-7.6</v>
      </c>
      <c r="J196" s="54">
        <v>-3.4</v>
      </c>
      <c r="K196" s="54">
        <v>-2.7</v>
      </c>
      <c r="L196" s="55">
        <v>-1.7</v>
      </c>
      <c r="M196" s="55">
        <v>-0.9</v>
      </c>
      <c r="O196" s="443"/>
      <c r="P196" s="443"/>
      <c r="Q196" s="446"/>
      <c r="R196" s="146"/>
      <c r="S196" s="146"/>
    </row>
    <row r="197" spans="1:19" x14ac:dyDescent="0.25">
      <c r="A197" s="51" t="s">
        <v>52</v>
      </c>
      <c r="B197" s="51"/>
      <c r="C197" s="51"/>
      <c r="D197" s="51"/>
      <c r="E197" s="51"/>
      <c r="F197" s="56"/>
      <c r="G197" s="56"/>
      <c r="H197" s="56"/>
      <c r="I197" s="56"/>
      <c r="J197" s="56"/>
      <c r="K197" s="56"/>
      <c r="L197" s="56"/>
      <c r="M197" s="56"/>
      <c r="O197" s="444"/>
      <c r="P197" s="444"/>
      <c r="Q197" s="446"/>
      <c r="R197" s="146"/>
      <c r="S197" s="146"/>
    </row>
    <row r="198" spans="1:19" x14ac:dyDescent="0.25">
      <c r="A198" s="4" t="s">
        <v>48</v>
      </c>
      <c r="B198" s="4"/>
      <c r="C198" s="4"/>
      <c r="D198" s="4"/>
      <c r="E198" s="4"/>
      <c r="F198" s="54"/>
      <c r="G198" s="54">
        <v>70.562682520804714</v>
      </c>
      <c r="H198" s="54">
        <v>83.213096794472946</v>
      </c>
      <c r="I198" s="54">
        <v>82.828988239238498</v>
      </c>
      <c r="J198" s="54">
        <v>79.0737957683573</v>
      </c>
      <c r="K198" s="54">
        <v>77.171377179711712</v>
      </c>
      <c r="L198" s="54">
        <v>74.932573160043134</v>
      </c>
      <c r="M198" s="54">
        <v>72.495092035094927</v>
      </c>
      <c r="O198" s="443"/>
      <c r="P198" s="443"/>
      <c r="Q198" s="446"/>
      <c r="R198" s="146"/>
      <c r="S198" s="146"/>
    </row>
    <row r="199" spans="1:19" x14ac:dyDescent="0.25">
      <c r="A199" s="53" t="s">
        <v>159</v>
      </c>
      <c r="B199" s="53"/>
      <c r="C199" s="53"/>
      <c r="D199" s="53"/>
      <c r="E199" s="53"/>
      <c r="F199" s="54"/>
      <c r="G199" s="54">
        <v>70.599999999999994</v>
      </c>
      <c r="H199" s="54">
        <v>83.2</v>
      </c>
      <c r="I199" s="54">
        <v>83.8</v>
      </c>
      <c r="J199" s="54">
        <v>79.8</v>
      </c>
      <c r="K199" s="54">
        <v>77.2</v>
      </c>
      <c r="L199" s="54">
        <v>74.5</v>
      </c>
      <c r="M199" s="54">
        <v>71.900000000000006</v>
      </c>
      <c r="O199" s="443"/>
      <c r="P199" s="443"/>
      <c r="Q199" s="446"/>
      <c r="R199" s="146"/>
      <c r="S199" s="146"/>
    </row>
    <row r="200" spans="1:19" x14ac:dyDescent="0.25">
      <c r="A200" s="53" t="s">
        <v>308</v>
      </c>
      <c r="B200" s="53"/>
      <c r="C200" s="53"/>
      <c r="D200" s="53"/>
      <c r="E200" s="53"/>
      <c r="F200" s="54"/>
      <c r="G200" s="54">
        <v>70.5</v>
      </c>
      <c r="H200" s="54">
        <v>83.9</v>
      </c>
      <c r="I200" s="54">
        <v>87.2</v>
      </c>
      <c r="J200" s="54">
        <v>85</v>
      </c>
      <c r="K200" s="54" t="s">
        <v>49</v>
      </c>
      <c r="L200" s="55" t="s">
        <v>51</v>
      </c>
      <c r="M200" s="55" t="s">
        <v>51</v>
      </c>
      <c r="O200" s="443"/>
      <c r="P200" s="443"/>
      <c r="Q200" s="446"/>
      <c r="R200" s="146"/>
      <c r="S200" s="146"/>
    </row>
    <row r="201" spans="1:19" x14ac:dyDescent="0.25">
      <c r="A201" s="53" t="s">
        <v>160</v>
      </c>
      <c r="B201" s="53"/>
      <c r="C201" s="53"/>
      <c r="D201" s="53"/>
      <c r="E201" s="53"/>
      <c r="F201" s="55"/>
      <c r="G201" s="55" t="s">
        <v>51</v>
      </c>
      <c r="H201" s="54">
        <v>83.9</v>
      </c>
      <c r="I201" s="54">
        <v>85.1</v>
      </c>
      <c r="J201" s="54">
        <v>82.8</v>
      </c>
      <c r="K201" s="54">
        <v>81.900000000000006</v>
      </c>
      <c r="L201" s="55" t="s">
        <v>51</v>
      </c>
      <c r="M201" s="55" t="s">
        <v>51</v>
      </c>
      <c r="O201" s="443"/>
      <c r="P201" s="443"/>
      <c r="Q201" s="446"/>
      <c r="R201" s="146"/>
      <c r="S201" s="146"/>
    </row>
    <row r="202" spans="1:19" x14ac:dyDescent="0.25">
      <c r="A202" s="53" t="s">
        <v>309</v>
      </c>
      <c r="B202" s="53"/>
      <c r="C202" s="53"/>
      <c r="D202" s="53"/>
      <c r="E202" s="53"/>
      <c r="F202" s="54"/>
      <c r="G202" s="54" t="s">
        <v>49</v>
      </c>
      <c r="H202" s="54" t="s">
        <v>49</v>
      </c>
      <c r="I202" s="54" t="s">
        <v>49</v>
      </c>
      <c r="J202" s="54" t="s">
        <v>49</v>
      </c>
      <c r="K202" s="54" t="s">
        <v>49</v>
      </c>
      <c r="L202" s="55" t="s">
        <v>51</v>
      </c>
      <c r="M202" s="55" t="s">
        <v>51</v>
      </c>
      <c r="O202" s="443"/>
      <c r="P202" s="443"/>
      <c r="Q202" s="446"/>
      <c r="R202" s="146"/>
      <c r="S202" s="146"/>
    </row>
    <row r="203" spans="1:19" x14ac:dyDescent="0.25">
      <c r="A203" s="53" t="s">
        <v>50</v>
      </c>
      <c r="B203" s="53"/>
      <c r="C203" s="53"/>
      <c r="D203" s="53"/>
      <c r="E203" s="53"/>
      <c r="F203" s="55"/>
      <c r="G203" s="55">
        <v>70.5</v>
      </c>
      <c r="H203" s="54">
        <v>83.9</v>
      </c>
      <c r="I203" s="54">
        <v>88.7</v>
      </c>
      <c r="J203" s="54">
        <v>86.7</v>
      </c>
      <c r="K203" s="54">
        <v>86.7</v>
      </c>
      <c r="L203" s="55">
        <v>85.5</v>
      </c>
      <c r="M203" s="55">
        <v>83.8</v>
      </c>
      <c r="O203" s="443"/>
      <c r="P203" s="443"/>
      <c r="Q203" s="446"/>
      <c r="R203" s="146"/>
      <c r="S203" s="146"/>
    </row>
    <row r="204" spans="1:19" x14ac:dyDescent="0.25">
      <c r="A204" s="51" t="s">
        <v>53</v>
      </c>
      <c r="B204" s="51"/>
      <c r="C204" s="51"/>
      <c r="D204" s="51"/>
      <c r="E204" s="51"/>
      <c r="F204" s="56"/>
      <c r="G204" s="56"/>
      <c r="H204" s="56"/>
      <c r="I204" s="56"/>
      <c r="J204" s="56"/>
      <c r="K204" s="56"/>
      <c r="L204" s="56"/>
      <c r="M204" s="56"/>
      <c r="O204" s="444"/>
      <c r="P204" s="444"/>
      <c r="Q204" s="446"/>
      <c r="R204" s="146"/>
      <c r="S204" s="146"/>
    </row>
    <row r="205" spans="1:19" x14ac:dyDescent="0.25">
      <c r="A205" s="4" t="s">
        <v>159</v>
      </c>
      <c r="B205" s="53"/>
      <c r="C205" s="53"/>
      <c r="D205" s="53"/>
      <c r="E205" s="53"/>
      <c r="F205" s="54"/>
      <c r="G205" s="54">
        <v>1.5</v>
      </c>
      <c r="H205" s="54">
        <v>-6.7</v>
      </c>
      <c r="I205" s="54">
        <v>4.4000000000000004</v>
      </c>
      <c r="J205" s="54">
        <v>4.8</v>
      </c>
      <c r="K205" s="54">
        <v>2.2999999999999998</v>
      </c>
      <c r="L205" s="54">
        <v>1.9</v>
      </c>
      <c r="M205" s="54">
        <v>1.7</v>
      </c>
      <c r="O205" s="443"/>
      <c r="P205" s="443"/>
      <c r="Q205" s="446"/>
      <c r="R205" s="146"/>
      <c r="S205" s="146"/>
    </row>
    <row r="206" spans="1:19" x14ac:dyDescent="0.25">
      <c r="A206" s="53" t="s">
        <v>310</v>
      </c>
      <c r="B206" s="53"/>
      <c r="C206" s="53"/>
      <c r="D206" s="53"/>
      <c r="E206" s="53"/>
      <c r="F206" s="57"/>
      <c r="G206" s="57">
        <v>1.4</v>
      </c>
      <c r="H206" s="57">
        <v>-6.3</v>
      </c>
      <c r="I206" s="57">
        <v>3.8</v>
      </c>
      <c r="J206" s="57">
        <v>4.5</v>
      </c>
      <c r="K206" s="54" t="s">
        <v>49</v>
      </c>
      <c r="L206" s="55" t="s">
        <v>51</v>
      </c>
      <c r="M206" s="55" t="s">
        <v>51</v>
      </c>
      <c r="O206" s="443"/>
      <c r="P206" s="443"/>
      <c r="Q206" s="446"/>
      <c r="R206" s="146"/>
      <c r="S206" s="146"/>
    </row>
    <row r="207" spans="1:19" x14ac:dyDescent="0.25">
      <c r="A207" s="53" t="s">
        <v>160</v>
      </c>
      <c r="B207" s="53"/>
      <c r="C207" s="53"/>
      <c r="D207" s="53"/>
      <c r="E207" s="53"/>
      <c r="F207" s="345"/>
      <c r="G207" s="345" t="s">
        <v>51</v>
      </c>
      <c r="H207" s="57">
        <v>-6.7</v>
      </c>
      <c r="I207" s="57">
        <v>3.9</v>
      </c>
      <c r="J207" s="57">
        <v>4.2</v>
      </c>
      <c r="K207" s="54">
        <v>1.9</v>
      </c>
      <c r="L207" s="55" t="s">
        <v>51</v>
      </c>
      <c r="M207" s="55" t="s">
        <v>51</v>
      </c>
      <c r="O207" s="445"/>
      <c r="P207" s="445"/>
      <c r="Q207" s="446"/>
      <c r="R207" s="146"/>
      <c r="S207" s="146"/>
    </row>
    <row r="208" spans="1:19" x14ac:dyDescent="0.25">
      <c r="A208" s="53" t="s">
        <v>309</v>
      </c>
      <c r="B208" s="53"/>
      <c r="C208" s="53"/>
      <c r="D208" s="53"/>
      <c r="E208" s="53"/>
      <c r="F208" s="55"/>
      <c r="G208" s="55" t="s">
        <v>51</v>
      </c>
      <c r="H208" s="54">
        <v>-6.3</v>
      </c>
      <c r="I208" s="54">
        <v>3.4</v>
      </c>
      <c r="J208" s="54">
        <v>4.5</v>
      </c>
      <c r="K208" s="54" t="s">
        <v>49</v>
      </c>
      <c r="L208" s="55" t="s">
        <v>51</v>
      </c>
      <c r="M208" s="55" t="s">
        <v>51</v>
      </c>
      <c r="O208" s="445"/>
      <c r="P208" s="445"/>
      <c r="Q208" s="446"/>
      <c r="R208" s="146"/>
      <c r="S208" s="146"/>
    </row>
    <row r="209" spans="1:19" x14ac:dyDescent="0.25">
      <c r="A209" s="53" t="s">
        <v>50</v>
      </c>
      <c r="B209" s="53"/>
      <c r="C209" s="53"/>
      <c r="D209" s="53"/>
      <c r="E209" s="53"/>
      <c r="F209" s="57"/>
      <c r="G209" s="57" t="s">
        <v>51</v>
      </c>
      <c r="H209" s="57" t="s">
        <v>51</v>
      </c>
      <c r="I209" s="57" t="s">
        <v>51</v>
      </c>
      <c r="J209" s="54" t="s">
        <v>49</v>
      </c>
      <c r="K209" s="54" t="s">
        <v>49</v>
      </c>
      <c r="L209" s="55" t="s">
        <v>51</v>
      </c>
      <c r="M209" s="55" t="s">
        <v>51</v>
      </c>
      <c r="O209" s="445"/>
      <c r="P209" s="445"/>
      <c r="Q209" s="446"/>
      <c r="R209" s="146"/>
      <c r="S209" s="146"/>
    </row>
    <row r="210" spans="1:19" x14ac:dyDescent="0.25">
      <c r="A210" s="51" t="s">
        <v>54</v>
      </c>
      <c r="B210" s="51"/>
      <c r="C210" s="51"/>
      <c r="D210" s="51"/>
      <c r="E210" s="51"/>
      <c r="F210" s="56"/>
      <c r="G210" s="56"/>
      <c r="H210" s="56"/>
      <c r="I210" s="56"/>
      <c r="J210" s="56"/>
      <c r="K210" s="56"/>
      <c r="L210" s="56"/>
      <c r="M210" s="56"/>
      <c r="O210" s="444"/>
      <c r="P210" s="444"/>
      <c r="Q210" s="446"/>
      <c r="R210" s="146"/>
      <c r="S210" s="146"/>
    </row>
    <row r="211" spans="1:19" x14ac:dyDescent="0.25">
      <c r="A211" s="53" t="s">
        <v>169</v>
      </c>
      <c r="B211" s="53"/>
      <c r="C211" s="53"/>
      <c r="D211" s="53"/>
      <c r="E211" s="53"/>
      <c r="F211" s="54"/>
      <c r="G211" s="54">
        <v>1.4999998382173771</v>
      </c>
      <c r="H211" s="54">
        <v>1.4</v>
      </c>
      <c r="I211" s="54">
        <v>2.8</v>
      </c>
      <c r="J211" s="54">
        <v>3</v>
      </c>
      <c r="K211" s="54">
        <v>2</v>
      </c>
      <c r="L211" s="54">
        <v>2</v>
      </c>
      <c r="M211" s="54">
        <v>1.9</v>
      </c>
      <c r="O211" s="445"/>
      <c r="P211" s="445"/>
      <c r="Q211" s="446"/>
      <c r="R211" s="146"/>
      <c r="S211" s="146"/>
    </row>
    <row r="212" spans="1:19" x14ac:dyDescent="0.25">
      <c r="A212" s="53" t="s">
        <v>310</v>
      </c>
      <c r="B212" s="53"/>
      <c r="C212" s="53"/>
      <c r="D212" s="53"/>
      <c r="E212" s="53"/>
      <c r="F212" s="57"/>
      <c r="G212" s="57">
        <v>1.5</v>
      </c>
      <c r="H212" s="57">
        <v>1.4</v>
      </c>
      <c r="I212" s="57">
        <v>2.1</v>
      </c>
      <c r="J212" s="57">
        <v>1.9</v>
      </c>
      <c r="K212" s="54" t="s">
        <v>49</v>
      </c>
      <c r="L212" s="55" t="s">
        <v>51</v>
      </c>
      <c r="M212" s="55" t="s">
        <v>51</v>
      </c>
      <c r="O212" s="445"/>
      <c r="P212" s="445"/>
      <c r="Q212" s="446"/>
      <c r="R212" s="146"/>
      <c r="S212" s="146"/>
    </row>
    <row r="213" spans="1:19" x14ac:dyDescent="0.25">
      <c r="A213" s="53" t="s">
        <v>160</v>
      </c>
      <c r="B213" s="53"/>
      <c r="C213" s="53"/>
      <c r="D213" s="53"/>
      <c r="E213" s="53"/>
      <c r="F213" s="345"/>
      <c r="G213" s="345" t="s">
        <v>51</v>
      </c>
      <c r="H213" s="57">
        <v>1.4</v>
      </c>
      <c r="I213" s="54">
        <v>2</v>
      </c>
      <c r="J213" s="57">
        <v>1.8</v>
      </c>
      <c r="K213" s="54">
        <v>1.8</v>
      </c>
      <c r="L213" s="55" t="s">
        <v>51</v>
      </c>
      <c r="M213" s="55" t="s">
        <v>51</v>
      </c>
      <c r="O213" s="445"/>
      <c r="P213" s="445"/>
      <c r="Q213" s="446"/>
      <c r="R213" s="146"/>
      <c r="S213" s="146"/>
    </row>
    <row r="214" spans="1:19" x14ac:dyDescent="0.25">
      <c r="A214" s="53" t="s">
        <v>309</v>
      </c>
      <c r="B214" s="53"/>
      <c r="C214" s="53"/>
      <c r="D214" s="53"/>
      <c r="E214" s="53"/>
      <c r="F214" s="55"/>
      <c r="G214" s="55" t="s">
        <v>51</v>
      </c>
      <c r="H214" s="54">
        <v>1.4</v>
      </c>
      <c r="I214" s="54">
        <v>2.2000000000000002</v>
      </c>
      <c r="J214" s="54">
        <v>2</v>
      </c>
      <c r="K214" s="54" t="s">
        <v>49</v>
      </c>
      <c r="L214" s="55" t="s">
        <v>51</v>
      </c>
      <c r="M214" s="55" t="s">
        <v>51</v>
      </c>
      <c r="N214" s="122"/>
      <c r="O214" s="443"/>
      <c r="P214" s="445"/>
      <c r="Q214" s="446"/>
      <c r="R214" s="146"/>
      <c r="S214" s="146"/>
    </row>
    <row r="215" spans="1:19" x14ac:dyDescent="0.25">
      <c r="A215" s="53" t="s">
        <v>50</v>
      </c>
      <c r="B215" s="53"/>
      <c r="C215" s="53"/>
      <c r="D215" s="53"/>
      <c r="E215" s="53"/>
      <c r="F215" s="57"/>
      <c r="G215" s="57" t="s">
        <v>51</v>
      </c>
      <c r="H215" s="57" t="s">
        <v>49</v>
      </c>
      <c r="I215" s="57" t="s">
        <v>49</v>
      </c>
      <c r="J215" s="54" t="s">
        <v>49</v>
      </c>
      <c r="K215" s="54" t="s">
        <v>49</v>
      </c>
      <c r="L215" s="55" t="s">
        <v>51</v>
      </c>
      <c r="M215" s="55" t="s">
        <v>51</v>
      </c>
      <c r="O215" s="445"/>
      <c r="P215" s="445"/>
      <c r="Q215" s="446"/>
      <c r="R215" s="146"/>
      <c r="S215" s="146"/>
    </row>
    <row r="216" spans="1:19" x14ac:dyDescent="0.25">
      <c r="A216" s="51" t="s">
        <v>55</v>
      </c>
      <c r="B216" s="51"/>
      <c r="C216" s="51"/>
      <c r="D216" s="51"/>
      <c r="E216" s="51"/>
      <c r="F216" s="58"/>
      <c r="G216" s="58"/>
      <c r="H216" s="58"/>
      <c r="I216" s="58"/>
      <c r="J216" s="58"/>
      <c r="K216" s="58"/>
      <c r="L216" s="58"/>
      <c r="M216" s="58"/>
      <c r="O216" s="74"/>
      <c r="P216" s="74"/>
      <c r="Q216" s="446"/>
      <c r="R216" s="146"/>
      <c r="S216" s="146"/>
    </row>
    <row r="217" spans="1:19" ht="15.75" customHeight="1" x14ac:dyDescent="0.25">
      <c r="A217" s="53" t="s">
        <v>159</v>
      </c>
      <c r="B217" s="53"/>
      <c r="C217" s="53"/>
      <c r="D217" s="53"/>
      <c r="E217" s="53"/>
      <c r="F217" s="345"/>
      <c r="G217" s="345" t="s">
        <v>51</v>
      </c>
      <c r="H217" s="345" t="s">
        <v>51</v>
      </c>
      <c r="I217" s="55" t="s">
        <v>51</v>
      </c>
      <c r="J217" s="345" t="s">
        <v>51</v>
      </c>
      <c r="K217" s="345" t="s">
        <v>51</v>
      </c>
      <c r="L217" s="345" t="s">
        <v>51</v>
      </c>
      <c r="M217" s="345" t="s">
        <v>51</v>
      </c>
      <c r="O217" s="445"/>
      <c r="P217" s="443"/>
      <c r="Q217" s="446"/>
      <c r="R217" s="146"/>
      <c r="S217" s="146"/>
    </row>
    <row r="218" spans="1:19" x14ac:dyDescent="0.25">
      <c r="A218" s="53" t="s">
        <v>308</v>
      </c>
      <c r="B218" s="53"/>
      <c r="C218" s="53"/>
      <c r="D218" s="53"/>
      <c r="E218" s="53"/>
      <c r="F218" s="57"/>
      <c r="G218" s="57">
        <v>4.5</v>
      </c>
      <c r="H218" s="57">
        <v>5.4</v>
      </c>
      <c r="I218" s="54">
        <v>5</v>
      </c>
      <c r="J218" s="57">
        <v>4.8</v>
      </c>
      <c r="K218" s="54" t="s">
        <v>49</v>
      </c>
      <c r="L218" s="55" t="s">
        <v>51</v>
      </c>
      <c r="M218" s="55" t="s">
        <v>51</v>
      </c>
      <c r="O218" s="445"/>
      <c r="P218" s="445"/>
      <c r="Q218" s="446"/>
      <c r="R218" s="146"/>
      <c r="S218" s="146"/>
    </row>
    <row r="219" spans="1:19" x14ac:dyDescent="0.25">
      <c r="A219" s="53" t="s">
        <v>160</v>
      </c>
      <c r="B219" s="53"/>
      <c r="C219" s="53"/>
      <c r="D219" s="53"/>
      <c r="E219" s="53"/>
      <c r="F219" s="345"/>
      <c r="G219" s="345" t="s">
        <v>51</v>
      </c>
      <c r="H219" s="57">
        <v>5.3</v>
      </c>
      <c r="I219" s="57">
        <v>5.2</v>
      </c>
      <c r="J219" s="57">
        <v>4.8</v>
      </c>
      <c r="K219" s="54">
        <v>4.5999999999999996</v>
      </c>
      <c r="L219" s="55" t="s">
        <v>51</v>
      </c>
      <c r="M219" s="55" t="s">
        <v>51</v>
      </c>
      <c r="O219" s="445"/>
      <c r="P219" s="445"/>
      <c r="Q219" s="446"/>
      <c r="R219" s="146"/>
      <c r="S219" s="146"/>
    </row>
    <row r="220" spans="1:19" x14ac:dyDescent="0.25">
      <c r="A220" s="53" t="s">
        <v>309</v>
      </c>
      <c r="B220" s="53"/>
      <c r="C220" s="53"/>
      <c r="D220" s="53"/>
      <c r="E220" s="53"/>
      <c r="F220" s="55"/>
      <c r="G220" s="55" t="s">
        <v>51</v>
      </c>
      <c r="H220" s="54">
        <v>5.4</v>
      </c>
      <c r="I220" s="54">
        <v>5.3</v>
      </c>
      <c r="J220" s="54">
        <v>5.0999999999999996</v>
      </c>
      <c r="K220" s="54" t="s">
        <v>49</v>
      </c>
      <c r="L220" s="55" t="s">
        <v>51</v>
      </c>
      <c r="M220" s="55" t="s">
        <v>51</v>
      </c>
      <c r="O220" s="445"/>
      <c r="P220" s="445"/>
      <c r="Q220" s="446"/>
      <c r="R220" s="146"/>
      <c r="S220" s="146"/>
    </row>
    <row r="221" spans="1:19" x14ac:dyDescent="0.25">
      <c r="A221" s="59" t="s">
        <v>50</v>
      </c>
      <c r="B221" s="59"/>
      <c r="C221" s="59"/>
      <c r="D221" s="59"/>
      <c r="E221" s="59"/>
      <c r="F221" s="60"/>
      <c r="G221" s="60" t="s">
        <v>51</v>
      </c>
      <c r="H221" s="60" t="s">
        <v>49</v>
      </c>
      <c r="I221" s="60" t="s">
        <v>49</v>
      </c>
      <c r="J221" s="60" t="s">
        <v>49</v>
      </c>
      <c r="K221" s="61" t="s">
        <v>51</v>
      </c>
      <c r="L221" s="61" t="s">
        <v>51</v>
      </c>
      <c r="M221" s="61" t="s">
        <v>51</v>
      </c>
      <c r="O221" s="445"/>
      <c r="P221" s="445"/>
      <c r="Q221" s="446"/>
      <c r="R221" s="146"/>
      <c r="S221" s="146"/>
    </row>
    <row r="222" spans="1:19" ht="23.25" customHeight="1" x14ac:dyDescent="0.25">
      <c r="A222" s="475" t="s">
        <v>311</v>
      </c>
      <c r="B222" s="475"/>
      <c r="C222" s="475"/>
      <c r="D222" s="475"/>
      <c r="E222" s="475"/>
      <c r="F222" s="475"/>
      <c r="G222" s="475"/>
      <c r="H222" s="475"/>
      <c r="I222" s="475"/>
      <c r="J222" s="475"/>
      <c r="K222" s="475"/>
      <c r="L222" s="475"/>
      <c r="M222" s="475"/>
      <c r="N222" s="70"/>
      <c r="O222" s="447"/>
      <c r="P222" s="447"/>
      <c r="Q222" s="447"/>
      <c r="R222" s="146"/>
      <c r="S222" s="146"/>
    </row>
    <row r="223" spans="1:19" ht="23.25" customHeight="1" x14ac:dyDescent="0.25">
      <c r="A223" s="457"/>
      <c r="B223" s="457"/>
      <c r="C223" s="457"/>
      <c r="D223" s="457"/>
      <c r="E223" s="457"/>
      <c r="F223" s="457"/>
      <c r="G223" s="457"/>
      <c r="H223" s="457"/>
      <c r="I223" s="457"/>
      <c r="J223" s="457"/>
      <c r="K223" s="457"/>
      <c r="L223" s="457"/>
      <c r="M223" s="457"/>
      <c r="N223" s="70"/>
      <c r="O223" s="447"/>
      <c r="P223" s="447"/>
      <c r="Q223" s="447"/>
      <c r="R223" s="146"/>
      <c r="S223" s="146"/>
    </row>
    <row r="224" spans="1:19" s="217" customFormat="1" x14ac:dyDescent="0.25">
      <c r="A224" s="361" t="s">
        <v>372</v>
      </c>
    </row>
    <row r="225" spans="1:17" ht="15" customHeight="1" x14ac:dyDescent="0.25">
      <c r="A225" s="470" t="s">
        <v>2</v>
      </c>
      <c r="B225" s="470"/>
      <c r="C225" s="470"/>
      <c r="D225" s="470"/>
      <c r="E225" s="470"/>
      <c r="F225" s="242"/>
      <c r="G225" s="425"/>
      <c r="H225" s="262" t="s">
        <v>172</v>
      </c>
      <c r="I225" s="464" t="s">
        <v>34</v>
      </c>
      <c r="J225" s="464"/>
      <c r="K225" s="464"/>
      <c r="L225" s="464"/>
      <c r="M225" s="464"/>
      <c r="N225" s="242"/>
      <c r="O225" s="472" t="s">
        <v>267</v>
      </c>
      <c r="P225" s="472"/>
      <c r="Q225" s="472"/>
    </row>
    <row r="226" spans="1:17" ht="15" customHeight="1" x14ac:dyDescent="0.25">
      <c r="A226" s="471"/>
      <c r="B226" s="471"/>
      <c r="C226" s="471"/>
      <c r="D226" s="471"/>
      <c r="E226" s="471"/>
      <c r="F226" s="240"/>
      <c r="G226" s="241">
        <v>2019</v>
      </c>
      <c r="H226" s="241">
        <v>2020</v>
      </c>
      <c r="I226" s="241">
        <v>2021</v>
      </c>
      <c r="J226" s="241">
        <v>2022</v>
      </c>
      <c r="K226" s="241">
        <v>2023</v>
      </c>
      <c r="L226" s="241">
        <v>2024</v>
      </c>
      <c r="M226" s="241">
        <v>2025</v>
      </c>
      <c r="N226" s="240"/>
      <c r="O226" s="239">
        <v>2022</v>
      </c>
      <c r="P226" s="239">
        <v>2023</v>
      </c>
      <c r="Q226" s="239">
        <v>2024</v>
      </c>
    </row>
    <row r="227" spans="1:17" ht="15" customHeight="1" x14ac:dyDescent="0.25">
      <c r="A227" s="253" t="s">
        <v>12</v>
      </c>
      <c r="B227" s="253"/>
      <c r="C227" s="253"/>
      <c r="D227" s="253" t="s">
        <v>17</v>
      </c>
      <c r="E227" s="253"/>
      <c r="F227" s="253"/>
      <c r="G227" s="251">
        <v>9988.4703527199927</v>
      </c>
      <c r="H227" s="251">
        <v>10797.27436498</v>
      </c>
      <c r="I227" s="251">
        <v>11299.298000000001</v>
      </c>
      <c r="J227" s="251">
        <v>11331.437999999998</v>
      </c>
      <c r="K227" s="251">
        <v>10823.226999999999</v>
      </c>
      <c r="L227" s="251">
        <v>10911.101999999999</v>
      </c>
      <c r="M227" s="251">
        <v>11053.731</v>
      </c>
      <c r="O227" s="206">
        <v>607.01999999999862</v>
      </c>
      <c r="P227" s="206">
        <v>218.06899999999951</v>
      </c>
      <c r="Q227" s="206">
        <v>211.54500000000007</v>
      </c>
    </row>
    <row r="228" spans="1:17" ht="15" customHeight="1" x14ac:dyDescent="0.25">
      <c r="A228" s="127"/>
      <c r="B228" s="127" t="s">
        <v>22</v>
      </c>
      <c r="C228" s="127"/>
      <c r="D228" s="127"/>
      <c r="E228" s="127"/>
      <c r="F228" s="127"/>
      <c r="G228" s="223">
        <v>9988.4703527199927</v>
      </c>
      <c r="H228" s="223">
        <v>10797.27436498</v>
      </c>
      <c r="I228" s="223">
        <v>11289.298000000001</v>
      </c>
      <c r="J228" s="223">
        <v>11321.437999999998</v>
      </c>
      <c r="K228" s="223">
        <v>10813.226999999999</v>
      </c>
      <c r="L228" s="223">
        <v>10901.101999999999</v>
      </c>
      <c r="M228" s="223">
        <v>11043.731</v>
      </c>
      <c r="O228" s="205">
        <v>607.01999999999862</v>
      </c>
      <c r="P228" s="205">
        <v>218.06899999999951</v>
      </c>
      <c r="Q228" s="205">
        <v>211.54500000000007</v>
      </c>
    </row>
    <row r="229" spans="1:17" ht="15" customHeight="1" x14ac:dyDescent="0.25">
      <c r="A229" s="127"/>
      <c r="B229" s="127" t="s">
        <v>44</v>
      </c>
      <c r="C229" s="127"/>
      <c r="D229" s="127"/>
      <c r="E229" s="127"/>
      <c r="F229" s="127"/>
      <c r="G229" s="223">
        <v>0</v>
      </c>
      <c r="H229" s="223">
        <v>0</v>
      </c>
      <c r="I229" s="223">
        <v>0</v>
      </c>
      <c r="J229" s="223">
        <v>0</v>
      </c>
      <c r="K229" s="223">
        <v>0</v>
      </c>
      <c r="L229" s="223">
        <v>0</v>
      </c>
      <c r="M229" s="223">
        <v>0</v>
      </c>
      <c r="O229" s="205">
        <v>0</v>
      </c>
      <c r="P229" s="205">
        <v>0</v>
      </c>
      <c r="Q229" s="205">
        <v>0</v>
      </c>
    </row>
    <row r="230" spans="1:17" ht="13.5" customHeight="1" x14ac:dyDescent="0.25">
      <c r="A230" s="246"/>
      <c r="B230" s="245" t="s">
        <v>33</v>
      </c>
      <c r="C230" s="245"/>
      <c r="D230" s="245"/>
      <c r="E230" s="245"/>
      <c r="F230" s="245"/>
      <c r="G230" s="244"/>
      <c r="H230" s="244"/>
      <c r="I230" s="244">
        <v>10</v>
      </c>
      <c r="J230" s="244">
        <v>10</v>
      </c>
      <c r="K230" s="244">
        <v>10</v>
      </c>
      <c r="L230" s="244">
        <v>10</v>
      </c>
      <c r="M230" s="244">
        <v>10</v>
      </c>
      <c r="O230" s="243">
        <v>0</v>
      </c>
      <c r="P230" s="243">
        <v>0</v>
      </c>
      <c r="Q230" s="243">
        <v>0</v>
      </c>
    </row>
    <row r="231" spans="1:17" ht="15" customHeight="1" x14ac:dyDescent="0.25">
      <c r="A231" s="253" t="s">
        <v>13</v>
      </c>
      <c r="B231" s="253"/>
      <c r="C231" s="253"/>
      <c r="D231" s="253" t="s">
        <v>18</v>
      </c>
      <c r="E231" s="253"/>
      <c r="F231" s="253"/>
      <c r="G231" s="251">
        <v>39818.856282419998</v>
      </c>
      <c r="H231" s="251">
        <v>50386.116077890001</v>
      </c>
      <c r="I231" s="252">
        <v>51685.498999999996</v>
      </c>
      <c r="J231" s="251">
        <v>47486.69</v>
      </c>
      <c r="K231" s="251">
        <v>48190.004000000001</v>
      </c>
      <c r="L231" s="251">
        <v>49296.688999999998</v>
      </c>
      <c r="M231" s="251">
        <v>50815.899999999994</v>
      </c>
      <c r="O231" s="206">
        <v>1099.5599999999977</v>
      </c>
      <c r="P231" s="206">
        <v>617.84399999999732</v>
      </c>
      <c r="Q231" s="206">
        <v>322.58599999999569</v>
      </c>
    </row>
    <row r="232" spans="1:17" ht="15" customHeight="1" x14ac:dyDescent="0.25">
      <c r="A232" s="222"/>
      <c r="B232" s="127" t="s">
        <v>22</v>
      </c>
      <c r="C232" s="222"/>
      <c r="D232" s="222"/>
      <c r="E232" s="222"/>
      <c r="F232" s="222"/>
      <c r="G232" s="223">
        <v>23049.756367869995</v>
      </c>
      <c r="H232" s="223">
        <v>25466.351236030001</v>
      </c>
      <c r="I232" s="201">
        <v>27284.088</v>
      </c>
      <c r="J232" s="223">
        <v>27509.846000000001</v>
      </c>
      <c r="K232" s="223">
        <v>27496.109999999997</v>
      </c>
      <c r="L232" s="223">
        <v>27825.586000000003</v>
      </c>
      <c r="M232" s="223">
        <v>28454.05</v>
      </c>
      <c r="O232" s="205">
        <v>2226.5330000000031</v>
      </c>
      <c r="P232" s="205">
        <v>1777.637999999999</v>
      </c>
      <c r="Q232" s="205">
        <v>1400.2670000000035</v>
      </c>
    </row>
    <row r="233" spans="1:17" ht="15" customHeight="1" x14ac:dyDescent="0.25">
      <c r="A233" s="222"/>
      <c r="B233" s="127" t="s">
        <v>44</v>
      </c>
      <c r="C233" s="222"/>
      <c r="D233" s="222"/>
      <c r="E233" s="222"/>
      <c r="F233" s="222"/>
      <c r="G233" s="223">
        <v>16769.099914550003</v>
      </c>
      <c r="H233" s="223">
        <v>24919.76484186</v>
      </c>
      <c r="I233" s="201">
        <v>24391.411</v>
      </c>
      <c r="J233" s="223">
        <v>19966.844000000001</v>
      </c>
      <c r="K233" s="223">
        <v>20683.894</v>
      </c>
      <c r="L233" s="223">
        <v>21461.102999999996</v>
      </c>
      <c r="M233" s="223">
        <v>22351.85</v>
      </c>
      <c r="O233" s="205">
        <v>-1126.9730000000018</v>
      </c>
      <c r="P233" s="205">
        <v>-1159.7940000000017</v>
      </c>
      <c r="Q233" s="205">
        <v>-1077.6810000000041</v>
      </c>
    </row>
    <row r="234" spans="1:17" ht="13.5" customHeight="1" x14ac:dyDescent="0.25">
      <c r="A234" s="246"/>
      <c r="B234" s="245" t="s">
        <v>33</v>
      </c>
      <c r="C234" s="245"/>
      <c r="D234" s="245"/>
      <c r="E234" s="245"/>
      <c r="F234" s="245"/>
      <c r="G234" s="244"/>
      <c r="H234" s="244"/>
      <c r="I234" s="244">
        <v>10</v>
      </c>
      <c r="J234" s="244">
        <v>10</v>
      </c>
      <c r="K234" s="244">
        <v>10</v>
      </c>
      <c r="L234" s="244">
        <v>10</v>
      </c>
      <c r="M234" s="244">
        <v>10</v>
      </c>
      <c r="O234" s="243">
        <v>0</v>
      </c>
      <c r="P234" s="243">
        <v>0</v>
      </c>
      <c r="Q234" s="243">
        <v>0</v>
      </c>
    </row>
    <row r="235" spans="1:17" ht="15" customHeight="1" x14ac:dyDescent="0.25">
      <c r="A235" s="253" t="s">
        <v>14</v>
      </c>
      <c r="B235" s="253"/>
      <c r="C235" s="253"/>
      <c r="D235" s="253" t="s">
        <v>19</v>
      </c>
      <c r="E235" s="253"/>
      <c r="F235" s="253"/>
      <c r="G235" s="251">
        <v>14558.668927539995</v>
      </c>
      <c r="H235" s="251">
        <v>15392.591913710001</v>
      </c>
      <c r="I235" s="252">
        <v>16423.043999999998</v>
      </c>
      <c r="J235" s="251">
        <v>17111.767</v>
      </c>
      <c r="K235" s="251">
        <v>17031.236999999997</v>
      </c>
      <c r="L235" s="251">
        <v>17132.058999999997</v>
      </c>
      <c r="M235" s="251">
        <v>17438.384000000002</v>
      </c>
      <c r="O235" s="206">
        <v>393.16600000000108</v>
      </c>
      <c r="P235" s="206">
        <v>141.75799999999799</v>
      </c>
      <c r="Q235" s="206">
        <v>139.78899999999703</v>
      </c>
    </row>
    <row r="236" spans="1:17" ht="15" customHeight="1" x14ac:dyDescent="0.25">
      <c r="A236" s="222"/>
      <c r="B236" s="127" t="s">
        <v>22</v>
      </c>
      <c r="C236" s="222"/>
      <c r="D236" s="222"/>
      <c r="E236" s="222"/>
      <c r="F236" s="222"/>
      <c r="G236" s="223">
        <v>14558.668927539995</v>
      </c>
      <c r="H236" s="223">
        <v>15392.591913710001</v>
      </c>
      <c r="I236" s="201">
        <v>16413.043999999998</v>
      </c>
      <c r="J236" s="223">
        <v>17101.767</v>
      </c>
      <c r="K236" s="223">
        <v>17021.236999999997</v>
      </c>
      <c r="L236" s="223">
        <v>17122.058999999997</v>
      </c>
      <c r="M236" s="223">
        <v>17428.384000000002</v>
      </c>
      <c r="O236" s="205">
        <v>393.16600000000108</v>
      </c>
      <c r="P236" s="205">
        <v>141.75799999999799</v>
      </c>
      <c r="Q236" s="205">
        <v>139.78899999999703</v>
      </c>
    </row>
    <row r="237" spans="1:17" ht="15" customHeight="1" x14ac:dyDescent="0.25">
      <c r="A237" s="222"/>
      <c r="B237" s="127" t="s">
        <v>44</v>
      </c>
      <c r="C237" s="222"/>
      <c r="D237" s="222"/>
      <c r="E237" s="222"/>
      <c r="F237" s="222"/>
      <c r="G237" s="223">
        <v>0</v>
      </c>
      <c r="H237" s="223">
        <v>0</v>
      </c>
      <c r="I237" s="201">
        <v>0</v>
      </c>
      <c r="J237" s="223">
        <v>0</v>
      </c>
      <c r="K237" s="223">
        <v>0</v>
      </c>
      <c r="L237" s="223">
        <v>0</v>
      </c>
      <c r="M237" s="223">
        <v>0</v>
      </c>
      <c r="O237" s="205">
        <v>0</v>
      </c>
      <c r="P237" s="205">
        <v>0</v>
      </c>
      <c r="Q237" s="205">
        <v>0</v>
      </c>
    </row>
    <row r="238" spans="1:17" ht="13.5" customHeight="1" x14ac:dyDescent="0.25">
      <c r="A238" s="246"/>
      <c r="B238" s="245" t="s">
        <v>33</v>
      </c>
      <c r="C238" s="245"/>
      <c r="D238" s="245"/>
      <c r="E238" s="245"/>
      <c r="F238" s="245"/>
      <c r="G238" s="244"/>
      <c r="H238" s="244"/>
      <c r="I238" s="244">
        <v>10</v>
      </c>
      <c r="J238" s="244">
        <v>10</v>
      </c>
      <c r="K238" s="244">
        <v>10</v>
      </c>
      <c r="L238" s="244">
        <v>10</v>
      </c>
      <c r="M238" s="244">
        <v>10</v>
      </c>
      <c r="O238" s="243">
        <v>0</v>
      </c>
      <c r="P238" s="243">
        <v>0</v>
      </c>
      <c r="Q238" s="243">
        <v>0</v>
      </c>
    </row>
    <row r="239" spans="1:17" ht="15" customHeight="1" x14ac:dyDescent="0.25">
      <c r="A239" s="253" t="s">
        <v>15</v>
      </c>
      <c r="B239" s="253"/>
      <c r="C239" s="253"/>
      <c r="D239" s="253" t="s">
        <v>20</v>
      </c>
      <c r="E239" s="253"/>
      <c r="F239" s="253"/>
      <c r="G239" s="251">
        <v>9785.4264015499994</v>
      </c>
      <c r="H239" s="251">
        <v>15802.73471649</v>
      </c>
      <c r="I239" s="252">
        <v>28083.748000000003</v>
      </c>
      <c r="J239" s="251">
        <v>23337.117999999999</v>
      </c>
      <c r="K239" s="251">
        <v>15535.772999999999</v>
      </c>
      <c r="L239" s="251">
        <v>13846.900999999996</v>
      </c>
      <c r="M239" s="251">
        <v>14044.233999999997</v>
      </c>
      <c r="O239" s="206">
        <v>8960.6270000000022</v>
      </c>
      <c r="P239" s="206">
        <v>2712.7649999999994</v>
      </c>
      <c r="Q239" s="206">
        <v>1507.1119999999992</v>
      </c>
    </row>
    <row r="240" spans="1:17" ht="15" customHeight="1" x14ac:dyDescent="0.25">
      <c r="A240" s="222"/>
      <c r="B240" s="127" t="s">
        <v>22</v>
      </c>
      <c r="C240" s="222"/>
      <c r="D240" s="222"/>
      <c r="E240" s="222"/>
      <c r="F240" s="222"/>
      <c r="G240" s="223">
        <v>7503.5484358299991</v>
      </c>
      <c r="H240" s="223">
        <v>13697.050201710001</v>
      </c>
      <c r="I240" s="201">
        <v>25706.782000000003</v>
      </c>
      <c r="J240" s="223">
        <v>19832.155999999999</v>
      </c>
      <c r="K240" s="223">
        <v>13011.611999999999</v>
      </c>
      <c r="L240" s="223">
        <v>11526.009999999997</v>
      </c>
      <c r="M240" s="223">
        <v>11570.111999999997</v>
      </c>
      <c r="O240" s="205">
        <v>8765.2250000000022</v>
      </c>
      <c r="P240" s="205">
        <v>2524.4789999999994</v>
      </c>
      <c r="Q240" s="205">
        <v>1585.0429999999997</v>
      </c>
    </row>
    <row r="241" spans="1:17" ht="15" customHeight="1" x14ac:dyDescent="0.25">
      <c r="A241" s="222"/>
      <c r="B241" s="127" t="s">
        <v>44</v>
      </c>
      <c r="C241" s="222"/>
      <c r="D241" s="222"/>
      <c r="E241" s="222"/>
      <c r="F241" s="222"/>
      <c r="G241" s="223">
        <v>2281.8779657200002</v>
      </c>
      <c r="H241" s="223">
        <v>2105.68451478</v>
      </c>
      <c r="I241" s="201">
        <v>2366.9659999999999</v>
      </c>
      <c r="J241" s="223">
        <v>3494.962</v>
      </c>
      <c r="K241" s="223">
        <v>2514.1610000000001</v>
      </c>
      <c r="L241" s="223">
        <v>2310.8909999999996</v>
      </c>
      <c r="M241" s="223">
        <v>2464.1219999999998</v>
      </c>
      <c r="O241" s="205">
        <v>195.40200000000004</v>
      </c>
      <c r="P241" s="205">
        <v>188.28600000000051</v>
      </c>
      <c r="Q241" s="205">
        <v>-77.93100000000004</v>
      </c>
    </row>
    <row r="242" spans="1:17" ht="13.5" customHeight="1" x14ac:dyDescent="0.25">
      <c r="A242" s="246"/>
      <c r="B242" s="245" t="s">
        <v>33</v>
      </c>
      <c r="C242" s="245"/>
      <c r="D242" s="245"/>
      <c r="E242" s="245"/>
      <c r="F242" s="245"/>
      <c r="G242" s="244"/>
      <c r="H242" s="244"/>
      <c r="I242" s="244">
        <v>10</v>
      </c>
      <c r="J242" s="244">
        <v>10</v>
      </c>
      <c r="K242" s="244">
        <v>10</v>
      </c>
      <c r="L242" s="244">
        <v>10</v>
      </c>
      <c r="M242" s="244">
        <v>10</v>
      </c>
      <c r="O242" s="243">
        <v>0</v>
      </c>
      <c r="P242" s="243">
        <v>0</v>
      </c>
      <c r="Q242" s="243">
        <v>0</v>
      </c>
    </row>
    <row r="243" spans="1:17" ht="15" customHeight="1" x14ac:dyDescent="0.25">
      <c r="A243" s="253" t="s">
        <v>16</v>
      </c>
      <c r="B243" s="253"/>
      <c r="C243" s="253"/>
      <c r="D243" s="253" t="s">
        <v>21</v>
      </c>
      <c r="E243" s="253"/>
      <c r="F243" s="253"/>
      <c r="G243" s="251">
        <v>4718.3609249199999</v>
      </c>
      <c r="H243" s="251">
        <v>3731.32897869</v>
      </c>
      <c r="I243" s="252">
        <v>3977.7820000000002</v>
      </c>
      <c r="J243" s="251">
        <v>4371.5389999999998</v>
      </c>
      <c r="K243" s="251">
        <v>3770.4870000000001</v>
      </c>
      <c r="L243" s="251">
        <v>4172.674</v>
      </c>
      <c r="M243" s="251">
        <v>3865.973</v>
      </c>
      <c r="O243" s="206">
        <v>385.80199999999968</v>
      </c>
      <c r="P243" s="206">
        <v>582.86099999999988</v>
      </c>
      <c r="Q243" s="206">
        <v>656.07299999999987</v>
      </c>
    </row>
    <row r="244" spans="1:17" ht="15" customHeight="1" x14ac:dyDescent="0.25">
      <c r="A244" s="222"/>
      <c r="B244" s="127" t="s">
        <v>22</v>
      </c>
      <c r="C244" s="222"/>
      <c r="D244" s="222"/>
      <c r="E244" s="222"/>
      <c r="F244" s="221"/>
      <c r="G244" s="223">
        <v>4718.3609249199999</v>
      </c>
      <c r="H244" s="223">
        <v>3731.32897869</v>
      </c>
      <c r="I244" s="201">
        <v>3967.7820000000002</v>
      </c>
      <c r="J244" s="223">
        <v>4361.5389999999998</v>
      </c>
      <c r="K244" s="223">
        <v>3760.4870000000001</v>
      </c>
      <c r="L244" s="223">
        <v>4162.674</v>
      </c>
      <c r="M244" s="223">
        <v>3855.973</v>
      </c>
      <c r="O244" s="205">
        <v>385.80199999999968</v>
      </c>
      <c r="P244" s="205">
        <v>582.86099999999988</v>
      </c>
      <c r="Q244" s="205">
        <v>656.07299999999987</v>
      </c>
    </row>
    <row r="245" spans="1:17" ht="15" customHeight="1" x14ac:dyDescent="0.25">
      <c r="A245" s="222"/>
      <c r="B245" s="127" t="s">
        <v>44</v>
      </c>
      <c r="C245" s="222"/>
      <c r="D245" s="222"/>
      <c r="E245" s="222"/>
      <c r="F245" s="222"/>
      <c r="G245" s="223">
        <v>0</v>
      </c>
      <c r="H245" s="223">
        <v>0</v>
      </c>
      <c r="I245" s="201">
        <v>0</v>
      </c>
      <c r="J245" s="223">
        <v>0</v>
      </c>
      <c r="K245" s="223">
        <v>0</v>
      </c>
      <c r="L245" s="223">
        <v>0</v>
      </c>
      <c r="M245" s="223">
        <v>0</v>
      </c>
      <c r="O245" s="205">
        <v>0</v>
      </c>
      <c r="P245" s="205">
        <v>0</v>
      </c>
      <c r="Q245" s="205">
        <v>0</v>
      </c>
    </row>
    <row r="246" spans="1:17" ht="13.5" customHeight="1" x14ac:dyDescent="0.25">
      <c r="A246" s="246"/>
      <c r="B246" s="245" t="s">
        <v>33</v>
      </c>
      <c r="C246" s="245"/>
      <c r="D246" s="245"/>
      <c r="E246" s="245"/>
      <c r="F246" s="245"/>
      <c r="G246" s="244"/>
      <c r="H246" s="244"/>
      <c r="I246" s="244">
        <v>10</v>
      </c>
      <c r="J246" s="244">
        <v>10</v>
      </c>
      <c r="K246" s="244">
        <v>10</v>
      </c>
      <c r="L246" s="244">
        <v>10</v>
      </c>
      <c r="M246" s="244">
        <v>10</v>
      </c>
      <c r="O246" s="243">
        <v>0</v>
      </c>
      <c r="P246" s="243">
        <v>0</v>
      </c>
      <c r="Q246" s="243">
        <v>0</v>
      </c>
    </row>
    <row r="247" spans="1:17" ht="15" customHeight="1" x14ac:dyDescent="0.25">
      <c r="A247" s="126" t="s">
        <v>3</v>
      </c>
      <c r="B247" s="126"/>
      <c r="C247" s="126"/>
      <c r="D247" s="126"/>
      <c r="E247" s="126"/>
      <c r="F247" s="126"/>
      <c r="G247" s="228">
        <v>78869.782889149981</v>
      </c>
      <c r="H247" s="228">
        <v>96110.04605176</v>
      </c>
      <c r="I247" s="213">
        <v>111469.37100000001</v>
      </c>
      <c r="J247" s="228">
        <v>103638.552</v>
      </c>
      <c r="K247" s="228">
        <v>95350.727999999988</v>
      </c>
      <c r="L247" s="228">
        <v>95359.424999999988</v>
      </c>
      <c r="M247" s="228">
        <v>97218.221999999994</v>
      </c>
      <c r="N247" s="138"/>
      <c r="O247" s="357">
        <v>11446.175000000003</v>
      </c>
      <c r="P247" s="212">
        <v>4273.2969999999914</v>
      </c>
      <c r="Q247" s="212">
        <v>2837.1049999999814</v>
      </c>
    </row>
    <row r="248" spans="1:17" ht="15" customHeight="1" x14ac:dyDescent="0.25">
      <c r="A248" s="219"/>
      <c r="B248" s="219"/>
      <c r="C248" s="219"/>
      <c r="D248" s="219"/>
      <c r="E248" s="219"/>
      <c r="F248" s="219"/>
      <c r="G248" s="209"/>
      <c r="H248" s="209"/>
      <c r="I248" s="209"/>
      <c r="J248" s="209"/>
      <c r="K248" s="209"/>
      <c r="L248" s="209"/>
      <c r="M248" s="209"/>
      <c r="O248" s="220"/>
      <c r="P248" s="250"/>
      <c r="Q248" s="220"/>
    </row>
    <row r="249" spans="1:17" s="217" customFormat="1" x14ac:dyDescent="0.25">
      <c r="A249" s="361" t="s">
        <v>373</v>
      </c>
    </row>
    <row r="250" spans="1:17" ht="13.5" customHeight="1" x14ac:dyDescent="0.25">
      <c r="A250" s="470" t="s">
        <v>2</v>
      </c>
      <c r="B250" s="470"/>
      <c r="C250" s="470"/>
      <c r="D250" s="470"/>
      <c r="E250" s="470"/>
      <c r="F250" s="242"/>
      <c r="G250" s="425"/>
      <c r="H250" s="262" t="s">
        <v>246</v>
      </c>
      <c r="I250" s="464" t="s">
        <v>34</v>
      </c>
      <c r="J250" s="464"/>
      <c r="K250" s="464"/>
      <c r="L250" s="464"/>
      <c r="M250" s="464"/>
      <c r="N250" s="242"/>
      <c r="O250" s="472" t="s">
        <v>239</v>
      </c>
      <c r="P250" s="472"/>
      <c r="Q250" s="472"/>
    </row>
    <row r="251" spans="1:17" ht="13.5" customHeight="1" x14ac:dyDescent="0.25">
      <c r="A251" s="471"/>
      <c r="B251" s="471"/>
      <c r="C251" s="471"/>
      <c r="D251" s="471"/>
      <c r="E251" s="471"/>
      <c r="F251" s="240"/>
      <c r="G251" s="241">
        <v>2019</v>
      </c>
      <c r="H251" s="241">
        <v>2020</v>
      </c>
      <c r="I251" s="241">
        <v>2021</v>
      </c>
      <c r="J251" s="241">
        <v>2022</v>
      </c>
      <c r="K251" s="241">
        <v>2023</v>
      </c>
      <c r="L251" s="241">
        <v>2024</v>
      </c>
      <c r="M251" s="241">
        <v>2025</v>
      </c>
      <c r="N251" s="240"/>
      <c r="O251" s="239">
        <v>2022</v>
      </c>
      <c r="P251" s="239">
        <v>2023</v>
      </c>
      <c r="Q251" s="239">
        <v>2024</v>
      </c>
    </row>
    <row r="252" spans="1:17" ht="13.5" customHeight="1" x14ac:dyDescent="0.25">
      <c r="A252" s="253" t="s">
        <v>95</v>
      </c>
      <c r="B252" s="253"/>
      <c r="C252" s="253"/>
      <c r="D252" s="253"/>
      <c r="E252" s="253"/>
      <c r="F252" s="253"/>
      <c r="G252" s="251">
        <v>9988.4703527199927</v>
      </c>
      <c r="H252" s="251">
        <v>10797.27436498</v>
      </c>
      <c r="I252" s="251">
        <v>11299.298000000001</v>
      </c>
      <c r="J252" s="251">
        <v>11331.437999999998</v>
      </c>
      <c r="K252" s="251">
        <v>10823.226999999999</v>
      </c>
      <c r="L252" s="251">
        <v>10911.101999999999</v>
      </c>
      <c r="M252" s="251">
        <v>11053.731</v>
      </c>
      <c r="O252" s="206">
        <v>607.01999999999862</v>
      </c>
      <c r="P252" s="206">
        <v>218.06899999999951</v>
      </c>
      <c r="Q252" s="206">
        <v>211.54500000000007</v>
      </c>
    </row>
    <row r="253" spans="1:17" ht="13.5" customHeight="1" x14ac:dyDescent="0.25">
      <c r="A253" s="249" t="s">
        <v>26</v>
      </c>
      <c r="B253" s="127" t="s">
        <v>56</v>
      </c>
      <c r="C253" s="127"/>
      <c r="D253" s="127"/>
      <c r="E253" s="127"/>
      <c r="F253" s="127"/>
      <c r="G253" s="223">
        <v>9.9884479099999979</v>
      </c>
      <c r="H253" s="223">
        <v>9.4100028699999978</v>
      </c>
      <c r="I253" s="223">
        <v>11.51</v>
      </c>
      <c r="J253" s="223">
        <v>11.516999999999999</v>
      </c>
      <c r="K253" s="223">
        <v>11.523</v>
      </c>
      <c r="L253" s="223">
        <v>9.8840000000000003</v>
      </c>
      <c r="M253" s="223">
        <v>10.082000000000001</v>
      </c>
      <c r="O253" s="205">
        <v>1.9629999999999992</v>
      </c>
      <c r="P253" s="205">
        <v>1.8089999999999993</v>
      </c>
      <c r="Q253" s="205">
        <v>0</v>
      </c>
    </row>
    <row r="254" spans="1:17" ht="13.5" customHeight="1" x14ac:dyDescent="0.25">
      <c r="A254" s="249" t="s">
        <v>27</v>
      </c>
      <c r="B254" s="127" t="s">
        <v>57</v>
      </c>
      <c r="C254" s="127"/>
      <c r="D254" s="127"/>
      <c r="E254" s="127"/>
      <c r="F254" s="127"/>
      <c r="G254" s="223">
        <v>218.91784383999996</v>
      </c>
      <c r="H254" s="223">
        <v>252.21247650999987</v>
      </c>
      <c r="I254" s="223">
        <v>266.45</v>
      </c>
      <c r="J254" s="223">
        <v>334.21499999999997</v>
      </c>
      <c r="K254" s="223">
        <v>215.268</v>
      </c>
      <c r="L254" s="223">
        <v>219.767</v>
      </c>
      <c r="M254" s="223">
        <v>206.209</v>
      </c>
      <c r="O254" s="205">
        <v>32.531999999999982</v>
      </c>
      <c r="P254" s="205">
        <v>0.59999999999999432</v>
      </c>
      <c r="Q254" s="205">
        <v>0.12999999999999545</v>
      </c>
    </row>
    <row r="255" spans="1:17" ht="13.5" customHeight="1" x14ac:dyDescent="0.25">
      <c r="A255" s="249" t="s">
        <v>28</v>
      </c>
      <c r="B255" s="127" t="s">
        <v>58</v>
      </c>
      <c r="C255" s="127"/>
      <c r="D255" s="127"/>
      <c r="E255" s="127"/>
      <c r="F255" s="127"/>
      <c r="G255" s="223">
        <v>16.000397289999999</v>
      </c>
      <c r="H255" s="223">
        <v>17.121964519999995</v>
      </c>
      <c r="I255" s="223">
        <v>16.757999999999999</v>
      </c>
      <c r="J255" s="223">
        <v>16.928999999999998</v>
      </c>
      <c r="K255" s="223">
        <v>17.13</v>
      </c>
      <c r="L255" s="223">
        <v>17.333000000000002</v>
      </c>
      <c r="M255" s="223">
        <v>17.564</v>
      </c>
      <c r="O255" s="205">
        <v>0</v>
      </c>
      <c r="P255" s="205">
        <v>0</v>
      </c>
      <c r="Q255" s="205">
        <v>0.33000000000000185</v>
      </c>
    </row>
    <row r="256" spans="1:17" ht="13.5" customHeight="1" x14ac:dyDescent="0.25">
      <c r="A256" s="249" t="s">
        <v>29</v>
      </c>
      <c r="B256" s="127" t="s">
        <v>59</v>
      </c>
      <c r="C256" s="127"/>
      <c r="D256" s="127"/>
      <c r="E256" s="127"/>
      <c r="F256" s="127"/>
      <c r="G256" s="223">
        <v>21.003873740000003</v>
      </c>
      <c r="H256" s="223">
        <v>21.575303110000004</v>
      </c>
      <c r="I256" s="223">
        <v>22.283999999999999</v>
      </c>
      <c r="J256" s="223">
        <v>22.542000000000002</v>
      </c>
      <c r="K256" s="223">
        <v>23.056999999999999</v>
      </c>
      <c r="L256" s="223">
        <v>23.577999999999999</v>
      </c>
      <c r="M256" s="223">
        <v>24.152000000000001</v>
      </c>
      <c r="O256" s="205">
        <v>0</v>
      </c>
      <c r="P256" s="205">
        <v>0</v>
      </c>
      <c r="Q256" s="205">
        <v>0</v>
      </c>
    </row>
    <row r="257" spans="1:17" ht="13.5" customHeight="1" x14ac:dyDescent="0.25">
      <c r="A257" s="249" t="s">
        <v>30</v>
      </c>
      <c r="B257" s="127" t="s">
        <v>60</v>
      </c>
      <c r="C257" s="127"/>
      <c r="D257" s="127"/>
      <c r="E257" s="127"/>
      <c r="F257" s="127"/>
      <c r="G257" s="223">
        <v>11.596921020000003</v>
      </c>
      <c r="H257" s="223">
        <v>12.331706029999998</v>
      </c>
      <c r="I257" s="223">
        <v>12.430999999999999</v>
      </c>
      <c r="J257" s="223">
        <v>13.005000000000001</v>
      </c>
      <c r="K257" s="223">
        <v>13.23</v>
      </c>
      <c r="L257" s="223">
        <v>13.253</v>
      </c>
      <c r="M257" s="223">
        <v>13.288</v>
      </c>
      <c r="O257" s="205">
        <v>0.39000000000000057</v>
      </c>
      <c r="P257" s="205">
        <v>0.39000000000000057</v>
      </c>
      <c r="Q257" s="205">
        <v>0.39000000000000057</v>
      </c>
    </row>
    <row r="258" spans="1:17" ht="13.5" customHeight="1" x14ac:dyDescent="0.25">
      <c r="A258" s="249" t="s">
        <v>31</v>
      </c>
      <c r="B258" s="127" t="s">
        <v>61</v>
      </c>
      <c r="C258" s="127"/>
      <c r="D258" s="127"/>
      <c r="E258" s="127"/>
      <c r="F258" s="127"/>
      <c r="G258" s="223">
        <v>34.67088949</v>
      </c>
      <c r="H258" s="223">
        <v>35.474698600000011</v>
      </c>
      <c r="I258" s="223">
        <v>36.5</v>
      </c>
      <c r="J258" s="223">
        <v>37.375</v>
      </c>
      <c r="K258" s="223">
        <v>38.207999999999998</v>
      </c>
      <c r="L258" s="223">
        <v>39.049999999999997</v>
      </c>
      <c r="M258" s="223">
        <v>39.968000000000004</v>
      </c>
      <c r="O258" s="205">
        <v>0.89999999999999858</v>
      </c>
      <c r="P258" s="205">
        <v>0.89999999999999858</v>
      </c>
      <c r="Q258" s="205">
        <v>0.89999999999999858</v>
      </c>
    </row>
    <row r="259" spans="1:17" ht="13.5" customHeight="1" x14ac:dyDescent="0.25">
      <c r="A259" s="249">
        <v>10</v>
      </c>
      <c r="B259" s="127" t="s">
        <v>62</v>
      </c>
      <c r="C259" s="127"/>
      <c r="D259" s="127"/>
      <c r="E259" s="127"/>
      <c r="F259" s="127"/>
      <c r="G259" s="223">
        <v>323.18909375999982</v>
      </c>
      <c r="H259" s="223">
        <v>433.61719885999941</v>
      </c>
      <c r="I259" s="223">
        <v>458.09800000000001</v>
      </c>
      <c r="J259" s="223">
        <v>536.19799999999998</v>
      </c>
      <c r="K259" s="223">
        <v>476.851</v>
      </c>
      <c r="L259" s="223">
        <v>492.57499999999999</v>
      </c>
      <c r="M259" s="223">
        <v>477.71100000000001</v>
      </c>
      <c r="O259" s="205">
        <v>83.83099999999996</v>
      </c>
      <c r="P259" s="205">
        <v>22.336000000000013</v>
      </c>
      <c r="Q259" s="205">
        <v>22.262</v>
      </c>
    </row>
    <row r="260" spans="1:17" ht="13.5" customHeight="1" x14ac:dyDescent="0.25">
      <c r="A260" s="249">
        <v>11</v>
      </c>
      <c r="B260" s="127" t="s">
        <v>64</v>
      </c>
      <c r="C260" s="127"/>
      <c r="D260" s="127"/>
      <c r="E260" s="127"/>
      <c r="F260" s="127"/>
      <c r="G260" s="223">
        <v>2919.7106873699977</v>
      </c>
      <c r="H260" s="223">
        <v>2955.5770938600022</v>
      </c>
      <c r="I260" s="223">
        <v>3172.2440000000001</v>
      </c>
      <c r="J260" s="223">
        <v>3245.9050000000002</v>
      </c>
      <c r="K260" s="223">
        <v>3230.3470000000002</v>
      </c>
      <c r="L260" s="223">
        <v>3289.19</v>
      </c>
      <c r="M260" s="223">
        <v>3328.5740000000001</v>
      </c>
      <c r="O260" s="205">
        <v>78.670000000000073</v>
      </c>
      <c r="P260" s="205">
        <v>39.450000000000273</v>
      </c>
      <c r="Q260" s="205">
        <v>39.450000000000273</v>
      </c>
    </row>
    <row r="261" spans="1:17" ht="13.5" customHeight="1" x14ac:dyDescent="0.25">
      <c r="A261" s="249">
        <v>12</v>
      </c>
      <c r="B261" s="127" t="s">
        <v>65</v>
      </c>
      <c r="C261" s="127"/>
      <c r="D261" s="127"/>
      <c r="E261" s="127"/>
      <c r="F261" s="127"/>
      <c r="G261" s="223">
        <v>508.26592916999994</v>
      </c>
      <c r="H261" s="223">
        <v>521.34305431000018</v>
      </c>
      <c r="I261" s="223">
        <v>549.91</v>
      </c>
      <c r="J261" s="223">
        <v>560.38199999999995</v>
      </c>
      <c r="K261" s="223">
        <v>555.76099999999997</v>
      </c>
      <c r="L261" s="223">
        <v>550.673</v>
      </c>
      <c r="M261" s="223">
        <v>554.69299999999998</v>
      </c>
      <c r="O261" s="205">
        <v>8.4099999999999682</v>
      </c>
      <c r="P261" s="205">
        <v>4.1100000000000136</v>
      </c>
      <c r="Q261" s="205">
        <v>1.5</v>
      </c>
    </row>
    <row r="262" spans="1:17" ht="13.5" customHeight="1" x14ac:dyDescent="0.25">
      <c r="A262" s="249">
        <v>13</v>
      </c>
      <c r="B262" s="127" t="s">
        <v>134</v>
      </c>
      <c r="C262" s="127"/>
      <c r="D262" s="127"/>
      <c r="E262" s="127"/>
      <c r="F262" s="127"/>
      <c r="G262" s="223">
        <v>1657.6108365999994</v>
      </c>
      <c r="H262" s="223">
        <v>1772.8719136599991</v>
      </c>
      <c r="I262" s="223">
        <v>1795.7629999999999</v>
      </c>
      <c r="J262" s="223">
        <v>1857.192</v>
      </c>
      <c r="K262" s="223">
        <v>1852.0530000000001</v>
      </c>
      <c r="L262" s="223">
        <v>1875.912</v>
      </c>
      <c r="M262" s="223">
        <v>1898.2049999999999</v>
      </c>
      <c r="O262" s="205">
        <v>41.200000000000045</v>
      </c>
      <c r="P262" s="205">
        <v>36.200000000000045</v>
      </c>
      <c r="Q262" s="205">
        <v>36.200000000000045</v>
      </c>
    </row>
    <row r="263" spans="1:17" ht="13.5" customHeight="1" x14ac:dyDescent="0.25">
      <c r="A263" s="249">
        <v>14</v>
      </c>
      <c r="B263" s="127" t="s">
        <v>66</v>
      </c>
      <c r="C263" s="127"/>
      <c r="D263" s="127"/>
      <c r="E263" s="127"/>
      <c r="F263" s="127"/>
      <c r="G263" s="223">
        <v>2316.1704659399979</v>
      </c>
      <c r="H263" s="223">
        <v>2676.9158724099989</v>
      </c>
      <c r="I263" s="223">
        <v>2672.77</v>
      </c>
      <c r="J263" s="223">
        <v>2713.127</v>
      </c>
      <c r="K263" s="223">
        <v>2637.864</v>
      </c>
      <c r="L263" s="223">
        <v>2615.6019999999999</v>
      </c>
      <c r="M263" s="223">
        <v>2701.694</v>
      </c>
      <c r="O263" s="205">
        <v>45</v>
      </c>
      <c r="P263" s="205">
        <v>25</v>
      </c>
      <c r="Q263" s="205">
        <v>25</v>
      </c>
    </row>
    <row r="264" spans="1:17" ht="13.5" customHeight="1" x14ac:dyDescent="0.25">
      <c r="A264" s="249">
        <v>15</v>
      </c>
      <c r="B264" s="127" t="s">
        <v>67</v>
      </c>
      <c r="C264" s="127"/>
      <c r="D264" s="127"/>
      <c r="E264" s="127"/>
      <c r="F264" s="127"/>
      <c r="G264" s="223">
        <v>1138.8731474699982</v>
      </c>
      <c r="H264" s="223">
        <v>1177.2855221399991</v>
      </c>
      <c r="I264" s="223">
        <v>1131.3800000000001</v>
      </c>
      <c r="J264" s="223">
        <v>1174.3109999999999</v>
      </c>
      <c r="K264" s="223">
        <v>1203.0710000000001</v>
      </c>
      <c r="L264" s="223">
        <v>1219.1189999999999</v>
      </c>
      <c r="M264" s="223">
        <v>1240.2470000000001</v>
      </c>
      <c r="O264" s="205">
        <v>28.072999999999865</v>
      </c>
      <c r="P264" s="205">
        <v>41.774000000000115</v>
      </c>
      <c r="Q264" s="205">
        <v>41.882999999999811</v>
      </c>
    </row>
    <row r="265" spans="1:17" ht="13.5" customHeight="1" x14ac:dyDescent="0.25">
      <c r="A265" s="249">
        <v>16</v>
      </c>
      <c r="B265" s="127" t="s">
        <v>68</v>
      </c>
      <c r="C265" s="127"/>
      <c r="D265" s="127"/>
      <c r="E265" s="127"/>
      <c r="F265" s="127"/>
      <c r="G265" s="223"/>
      <c r="H265" s="223"/>
      <c r="I265" s="223"/>
      <c r="J265" s="223"/>
      <c r="K265" s="223"/>
      <c r="L265" s="223"/>
      <c r="M265" s="223"/>
      <c r="O265" s="205">
        <v>0</v>
      </c>
      <c r="P265" s="205">
        <v>0</v>
      </c>
      <c r="Q265" s="205">
        <v>0</v>
      </c>
    </row>
    <row r="266" spans="1:17" ht="13.5" customHeight="1" x14ac:dyDescent="0.25">
      <c r="A266" s="249">
        <v>17</v>
      </c>
      <c r="B266" s="127" t="s">
        <v>69</v>
      </c>
      <c r="C266" s="127"/>
      <c r="D266" s="127"/>
      <c r="E266" s="127"/>
      <c r="F266" s="127"/>
      <c r="G266" s="223">
        <v>166.10322045999999</v>
      </c>
      <c r="H266" s="223">
        <v>530.73210544000005</v>
      </c>
      <c r="I266" s="223">
        <v>828.35500000000002</v>
      </c>
      <c r="J266" s="223">
        <v>451.351</v>
      </c>
      <c r="K266" s="223">
        <v>201.095</v>
      </c>
      <c r="L266" s="223">
        <v>195.33699999999999</v>
      </c>
      <c r="M266" s="223">
        <v>194.07300000000001</v>
      </c>
      <c r="O266" s="205">
        <v>251</v>
      </c>
      <c r="P266" s="205">
        <v>20</v>
      </c>
      <c r="Q266" s="205">
        <v>18</v>
      </c>
    </row>
    <row r="267" spans="1:17" ht="13.5" customHeight="1" x14ac:dyDescent="0.25">
      <c r="A267" s="249" t="s">
        <v>32</v>
      </c>
      <c r="B267" s="127" t="s">
        <v>135</v>
      </c>
      <c r="C267" s="127"/>
      <c r="D267" s="127"/>
      <c r="E267" s="127"/>
      <c r="F267" s="127"/>
      <c r="G267" s="223">
        <v>646.36859866000009</v>
      </c>
      <c r="H267" s="223">
        <v>380.80545266000007</v>
      </c>
      <c r="I267" s="223">
        <v>314.84500000000003</v>
      </c>
      <c r="J267" s="223">
        <v>347.38900000000001</v>
      </c>
      <c r="K267" s="223">
        <v>337.76900000000001</v>
      </c>
      <c r="L267" s="223">
        <v>339.82900000000001</v>
      </c>
      <c r="M267" s="223">
        <v>337.27100000000002</v>
      </c>
      <c r="O267" s="205">
        <v>35.050999999999988</v>
      </c>
      <c r="P267" s="205">
        <v>25.5</v>
      </c>
      <c r="Q267" s="205">
        <v>25.5</v>
      </c>
    </row>
    <row r="268" spans="1:17" ht="13.5" customHeight="1" x14ac:dyDescent="0.25">
      <c r="A268" s="246"/>
      <c r="B268" s="245" t="s">
        <v>70</v>
      </c>
      <c r="C268" s="245"/>
      <c r="D268" s="245"/>
      <c r="E268" s="245"/>
      <c r="F268" s="245"/>
      <c r="G268" s="244"/>
      <c r="H268" s="244"/>
      <c r="I268" s="244">
        <v>10</v>
      </c>
      <c r="J268" s="244">
        <v>10</v>
      </c>
      <c r="K268" s="244">
        <v>10</v>
      </c>
      <c r="L268" s="244">
        <v>10</v>
      </c>
      <c r="M268" s="244">
        <v>10</v>
      </c>
      <c r="O268" s="243">
        <v>0</v>
      </c>
      <c r="P268" s="243">
        <v>0</v>
      </c>
      <c r="Q268" s="243">
        <v>0</v>
      </c>
    </row>
    <row r="269" spans="1:17" ht="13.5" customHeight="1" collapsed="1" x14ac:dyDescent="0.25">
      <c r="A269" s="254" t="s">
        <v>71</v>
      </c>
      <c r="B269" s="253"/>
      <c r="C269" s="253"/>
      <c r="D269" s="253"/>
      <c r="E269" s="253"/>
      <c r="F269" s="253"/>
      <c r="G269" s="251">
        <v>39818.856282419998</v>
      </c>
      <c r="H269" s="251">
        <v>50386.116077889994</v>
      </c>
      <c r="I269" s="252">
        <v>51685.498999999996</v>
      </c>
      <c r="J269" s="251">
        <v>47486.689999999995</v>
      </c>
      <c r="K269" s="251">
        <v>48190.004000000001</v>
      </c>
      <c r="L269" s="251">
        <v>49296.688999999991</v>
      </c>
      <c r="M269" s="251">
        <v>50815.9</v>
      </c>
      <c r="O269" s="206">
        <v>1099.5599999999977</v>
      </c>
      <c r="P269" s="206">
        <v>617.8440000000046</v>
      </c>
      <c r="Q269" s="206">
        <v>322.58599999999569</v>
      </c>
    </row>
    <row r="270" spans="1:17" s="247" customFormat="1" ht="13.5" customHeight="1" x14ac:dyDescent="0.25">
      <c r="A270" s="249">
        <v>20</v>
      </c>
      <c r="B270" s="127" t="s">
        <v>72</v>
      </c>
      <c r="C270" s="127"/>
      <c r="D270" s="127"/>
      <c r="E270" s="127"/>
      <c r="F270" s="127"/>
      <c r="G270" s="223">
        <v>8269.0528884899995</v>
      </c>
      <c r="H270" s="223">
        <v>15830.834573509999</v>
      </c>
      <c r="I270" s="201">
        <v>13566.252</v>
      </c>
      <c r="J270" s="223">
        <v>9117.3639999999996</v>
      </c>
      <c r="K270" s="223">
        <v>8378.4699999999993</v>
      </c>
      <c r="L270" s="223">
        <v>8301.8700000000008</v>
      </c>
      <c r="M270" s="223">
        <v>8380.5169999999998</v>
      </c>
      <c r="O270" s="205">
        <v>-138.64700000000084</v>
      </c>
      <c r="P270" s="205">
        <v>-637.78200000000106</v>
      </c>
      <c r="Q270" s="205">
        <v>-585.47499999999854</v>
      </c>
    </row>
    <row r="271" spans="1:17" s="255" customFormat="1" ht="13.5" customHeight="1" x14ac:dyDescent="0.25">
      <c r="A271" s="260"/>
      <c r="B271" s="259" t="s">
        <v>63</v>
      </c>
      <c r="C271" s="259"/>
      <c r="D271" s="259"/>
      <c r="E271" s="259"/>
      <c r="F271" s="259"/>
      <c r="G271" s="257">
        <v>6060.8429903600027</v>
      </c>
      <c r="H271" s="257">
        <v>13563.33280858</v>
      </c>
      <c r="I271" s="258">
        <v>11063.98</v>
      </c>
      <c r="J271" s="257">
        <v>6694.2820000000002</v>
      </c>
      <c r="K271" s="257">
        <v>6294.3159999999998</v>
      </c>
      <c r="L271" s="257">
        <v>6271.4629999999997</v>
      </c>
      <c r="M271" s="257">
        <v>6336.2060000000001</v>
      </c>
      <c r="O271" s="256">
        <v>-300.14699999999993</v>
      </c>
      <c r="P271" s="256">
        <v>-552.92200000000048</v>
      </c>
      <c r="Q271" s="256">
        <v>-462.45499999999993</v>
      </c>
    </row>
    <row r="272" spans="1:17" s="247" customFormat="1" ht="13.5" customHeight="1" x14ac:dyDescent="0.25">
      <c r="A272" s="261">
        <v>21</v>
      </c>
      <c r="B272" s="127" t="s">
        <v>73</v>
      </c>
      <c r="C272" s="127"/>
      <c r="D272" s="127"/>
      <c r="E272" s="127"/>
      <c r="F272" s="127"/>
      <c r="G272" s="223">
        <v>3635.6207621900007</v>
      </c>
      <c r="H272" s="223">
        <v>3940.4425999999994</v>
      </c>
      <c r="I272" s="201">
        <v>4161.4110000000001</v>
      </c>
      <c r="J272" s="223">
        <v>4209.0290000000005</v>
      </c>
      <c r="K272" s="223">
        <v>4206.4459999999999</v>
      </c>
      <c r="L272" s="223">
        <v>4260.6899999999996</v>
      </c>
      <c r="M272" s="223">
        <v>4198.0810000000001</v>
      </c>
      <c r="O272" s="205">
        <v>31.340000000000146</v>
      </c>
      <c r="P272" s="205">
        <v>22</v>
      </c>
      <c r="Q272" s="205">
        <v>7</v>
      </c>
    </row>
    <row r="273" spans="1:17" s="247" customFormat="1" ht="13.5" customHeight="1" x14ac:dyDescent="0.25">
      <c r="A273" s="249">
        <v>22</v>
      </c>
      <c r="B273" s="127" t="s">
        <v>74</v>
      </c>
      <c r="C273" s="127"/>
      <c r="D273" s="127"/>
      <c r="E273" s="127"/>
      <c r="F273" s="127"/>
      <c r="G273" s="223">
        <v>9974.426882669999</v>
      </c>
      <c r="H273" s="223">
        <v>10656.100201319998</v>
      </c>
      <c r="I273" s="201">
        <v>12701.596</v>
      </c>
      <c r="J273" s="223">
        <v>12468.81</v>
      </c>
      <c r="K273" s="223">
        <v>13575.43</v>
      </c>
      <c r="L273" s="223">
        <v>14353.433999999999</v>
      </c>
      <c r="M273" s="223">
        <v>15148.096</v>
      </c>
      <c r="O273" s="205">
        <v>-910.64400000000023</v>
      </c>
      <c r="P273" s="205">
        <v>-658.96099999999933</v>
      </c>
      <c r="Q273" s="205">
        <v>-680.80400000000009</v>
      </c>
    </row>
    <row r="274" spans="1:17" s="255" customFormat="1" ht="13.5" customHeight="1" x14ac:dyDescent="0.25">
      <c r="A274" s="260"/>
      <c r="B274" s="259" t="s">
        <v>63</v>
      </c>
      <c r="C274" s="259"/>
      <c r="D274" s="259"/>
      <c r="E274" s="259"/>
      <c r="F274" s="259"/>
      <c r="G274" s="257">
        <v>9974.426882669999</v>
      </c>
      <c r="H274" s="257">
        <v>10656.100201319998</v>
      </c>
      <c r="I274" s="258">
        <v>12701.596</v>
      </c>
      <c r="J274" s="257">
        <v>12468.81</v>
      </c>
      <c r="K274" s="257">
        <v>13575.43</v>
      </c>
      <c r="L274" s="257">
        <v>14353.433999999999</v>
      </c>
      <c r="M274" s="257">
        <v>15148.096</v>
      </c>
      <c r="O274" s="256">
        <v>-910.64400000000023</v>
      </c>
      <c r="P274" s="256">
        <v>-658.96099999999933</v>
      </c>
      <c r="Q274" s="256">
        <v>-680.80400000000009</v>
      </c>
    </row>
    <row r="275" spans="1:17" s="247" customFormat="1" ht="13.5" customHeight="1" x14ac:dyDescent="0.25">
      <c r="A275" s="249">
        <v>23</v>
      </c>
      <c r="B275" s="127" t="s">
        <v>75</v>
      </c>
      <c r="C275" s="127"/>
      <c r="D275" s="127"/>
      <c r="E275" s="127"/>
      <c r="F275" s="127"/>
      <c r="G275" s="223">
        <v>9701.9588036399982</v>
      </c>
      <c r="H275" s="223">
        <v>10100.286665539998</v>
      </c>
      <c r="I275" s="201">
        <v>10484.824000000001</v>
      </c>
      <c r="J275" s="223">
        <v>10752.808000000001</v>
      </c>
      <c r="K275" s="223">
        <v>11211.79</v>
      </c>
      <c r="L275" s="223">
        <v>11620.891</v>
      </c>
      <c r="M275" s="223">
        <v>11989.962</v>
      </c>
      <c r="O275" s="205">
        <v>-99.823999999998705</v>
      </c>
      <c r="P275" s="205">
        <v>-45.904999999998836</v>
      </c>
      <c r="Q275" s="205">
        <v>-70.786000000000058</v>
      </c>
    </row>
    <row r="276" spans="1:17" s="247" customFormat="1" ht="13.5" customHeight="1" x14ac:dyDescent="0.25">
      <c r="A276" s="249">
        <v>24</v>
      </c>
      <c r="B276" s="127" t="s">
        <v>76</v>
      </c>
      <c r="C276" s="127"/>
      <c r="D276" s="127"/>
      <c r="E276" s="127"/>
      <c r="F276" s="127"/>
      <c r="G276" s="223">
        <v>1117.9677968199999</v>
      </c>
      <c r="H276" s="223">
        <v>1790.70438917</v>
      </c>
      <c r="I276" s="201">
        <v>3126.2950000000001</v>
      </c>
      <c r="J276" s="223">
        <v>3241.5409999999997</v>
      </c>
      <c r="K276" s="223">
        <v>2849.6759999999999</v>
      </c>
      <c r="L276" s="223">
        <v>2517.2759999999998</v>
      </c>
      <c r="M276" s="223">
        <v>2590.5279999999998</v>
      </c>
      <c r="O276" s="205">
        <v>1889.2799999999997</v>
      </c>
      <c r="P276" s="205">
        <v>1565.0839999999998</v>
      </c>
      <c r="Q276" s="205">
        <v>1230.5529999999999</v>
      </c>
    </row>
    <row r="277" spans="1:17" s="255" customFormat="1" ht="13.5" customHeight="1" x14ac:dyDescent="0.25">
      <c r="A277" s="260"/>
      <c r="B277" s="259" t="s">
        <v>63</v>
      </c>
      <c r="C277" s="259"/>
      <c r="D277" s="259"/>
      <c r="E277" s="259"/>
      <c r="F277" s="259"/>
      <c r="G277" s="257">
        <v>733.8300415199999</v>
      </c>
      <c r="H277" s="257">
        <v>700.33183196000005</v>
      </c>
      <c r="I277" s="258">
        <v>625.83500000000004</v>
      </c>
      <c r="J277" s="257">
        <v>803.75199999999995</v>
      </c>
      <c r="K277" s="257">
        <v>814.14800000000002</v>
      </c>
      <c r="L277" s="257">
        <v>836.20600000000002</v>
      </c>
      <c r="M277" s="257">
        <v>867.548</v>
      </c>
      <c r="O277" s="256">
        <v>83.817999999999984</v>
      </c>
      <c r="P277" s="256">
        <v>52.089000000000055</v>
      </c>
      <c r="Q277" s="256">
        <v>65.577999999999975</v>
      </c>
    </row>
    <row r="278" spans="1:17" s="247" customFormat="1" ht="13.5" customHeight="1" x14ac:dyDescent="0.25">
      <c r="A278" s="249">
        <v>25</v>
      </c>
      <c r="B278" s="127" t="s">
        <v>136</v>
      </c>
      <c r="C278" s="127"/>
      <c r="D278" s="127"/>
      <c r="E278" s="127"/>
      <c r="F278" s="127"/>
      <c r="G278" s="223">
        <v>7119.8291486099997</v>
      </c>
      <c r="H278" s="223">
        <v>8067.7476483500013</v>
      </c>
      <c r="I278" s="201">
        <v>7635.1210000000001</v>
      </c>
      <c r="J278" s="223">
        <v>7687.1379999999999</v>
      </c>
      <c r="K278" s="223">
        <v>7958.192</v>
      </c>
      <c r="L278" s="223">
        <v>8232.5280000000002</v>
      </c>
      <c r="M278" s="223">
        <v>8498.7160000000003</v>
      </c>
      <c r="O278" s="205">
        <v>328.05500000000029</v>
      </c>
      <c r="P278" s="205">
        <v>373.40800000000036</v>
      </c>
      <c r="Q278" s="205">
        <v>422.09799999999996</v>
      </c>
    </row>
    <row r="279" spans="1:17" s="247" customFormat="1" ht="13.5" customHeight="1" x14ac:dyDescent="0.25">
      <c r="A279" s="249"/>
      <c r="B279" s="245" t="s">
        <v>77</v>
      </c>
      <c r="C279" s="245"/>
      <c r="D279" s="127"/>
      <c r="E279" s="127"/>
      <c r="F279" s="127"/>
      <c r="H279" s="244"/>
      <c r="I279" s="244">
        <v>10</v>
      </c>
      <c r="J279" s="244">
        <v>10</v>
      </c>
      <c r="K279" s="244">
        <v>10</v>
      </c>
      <c r="L279" s="244">
        <v>10</v>
      </c>
      <c r="M279" s="244">
        <v>10</v>
      </c>
      <c r="O279" s="243">
        <v>0</v>
      </c>
      <c r="P279" s="243">
        <v>0</v>
      </c>
      <c r="Q279" s="243">
        <v>0</v>
      </c>
    </row>
    <row r="280" spans="1:17" ht="13.5" customHeight="1" collapsed="1" x14ac:dyDescent="0.25">
      <c r="A280" s="254" t="s">
        <v>78</v>
      </c>
      <c r="B280" s="253"/>
      <c r="C280" s="253"/>
      <c r="D280" s="253"/>
      <c r="E280" s="253"/>
      <c r="F280" s="253"/>
      <c r="G280" s="251">
        <v>14558.668927539995</v>
      </c>
      <c r="H280" s="251">
        <v>15392.591913710001</v>
      </c>
      <c r="I280" s="252">
        <v>16423.043999999998</v>
      </c>
      <c r="J280" s="251">
        <v>17111.767</v>
      </c>
      <c r="K280" s="251">
        <v>17031.236999999997</v>
      </c>
      <c r="L280" s="251">
        <v>17132.058999999997</v>
      </c>
      <c r="M280" s="251">
        <v>17438.384000000002</v>
      </c>
      <c r="O280" s="206">
        <v>393.16600000000108</v>
      </c>
      <c r="P280" s="206">
        <v>141.75799999999799</v>
      </c>
      <c r="Q280" s="206">
        <v>139.78899999999703</v>
      </c>
    </row>
    <row r="281" spans="1:17" ht="13.5" customHeight="1" x14ac:dyDescent="0.25">
      <c r="A281" s="249">
        <v>30</v>
      </c>
      <c r="B281" s="127" t="s">
        <v>79</v>
      </c>
      <c r="C281" s="127"/>
      <c r="D281" s="127"/>
      <c r="E281" s="127"/>
      <c r="F281" s="127"/>
      <c r="G281" s="223">
        <v>8931.0922079299962</v>
      </c>
      <c r="H281" s="223">
        <v>9291.4910211699971</v>
      </c>
      <c r="I281" s="201">
        <v>9917.3369999999995</v>
      </c>
      <c r="J281" s="223">
        <v>10172.398000000001</v>
      </c>
      <c r="K281" s="223">
        <v>10063.767</v>
      </c>
      <c r="L281" s="223">
        <v>10185.520999999999</v>
      </c>
      <c r="M281" s="223">
        <v>10516.403</v>
      </c>
      <c r="O281" s="205">
        <v>333.55400000000191</v>
      </c>
      <c r="P281" s="205">
        <v>-49.056000000000495</v>
      </c>
      <c r="Q281" s="205">
        <v>-72.616000000001804</v>
      </c>
    </row>
    <row r="282" spans="1:17" ht="13.5" customHeight="1" x14ac:dyDescent="0.25">
      <c r="A282" s="249">
        <v>31</v>
      </c>
      <c r="B282" s="127" t="s">
        <v>80</v>
      </c>
      <c r="C282" s="127"/>
      <c r="D282" s="127"/>
      <c r="E282" s="127"/>
      <c r="F282" s="127"/>
      <c r="G282" s="223">
        <v>4627.6218648599988</v>
      </c>
      <c r="H282" s="223">
        <v>4875.2584345500027</v>
      </c>
      <c r="I282" s="201">
        <v>5262.4759999999997</v>
      </c>
      <c r="J282" s="223">
        <v>5621.19</v>
      </c>
      <c r="K282" s="223">
        <v>5666.4570000000003</v>
      </c>
      <c r="L282" s="223">
        <v>5700.2659999999996</v>
      </c>
      <c r="M282" s="223">
        <v>5706.902</v>
      </c>
      <c r="O282" s="205">
        <v>6.6119999999991705</v>
      </c>
      <c r="P282" s="205">
        <v>31.364000000000487</v>
      </c>
      <c r="Q282" s="205">
        <v>76.0049999999992</v>
      </c>
    </row>
    <row r="283" spans="1:17" ht="13.5" customHeight="1" x14ac:dyDescent="0.25">
      <c r="A283" s="249">
        <v>32</v>
      </c>
      <c r="B283" s="127" t="s">
        <v>81</v>
      </c>
      <c r="C283" s="127"/>
      <c r="D283" s="127"/>
      <c r="E283" s="127"/>
      <c r="F283" s="127"/>
      <c r="G283" s="223">
        <v>456.45314596999998</v>
      </c>
      <c r="H283" s="223">
        <v>599.10196672999996</v>
      </c>
      <c r="I283" s="201">
        <v>556.07799999999997</v>
      </c>
      <c r="J283" s="223">
        <v>556.13499999999999</v>
      </c>
      <c r="K283" s="223">
        <v>530.59400000000005</v>
      </c>
      <c r="L283" s="223">
        <v>520.90700000000004</v>
      </c>
      <c r="M283" s="223">
        <v>512.21799999999996</v>
      </c>
      <c r="O283" s="205">
        <v>18.149999999999977</v>
      </c>
      <c r="P283" s="205">
        <v>25.200000000000045</v>
      </c>
      <c r="Q283" s="205">
        <v>27.700000000000045</v>
      </c>
    </row>
    <row r="284" spans="1:17" ht="13.5" customHeight="1" x14ac:dyDescent="0.25">
      <c r="A284" s="249">
        <v>33</v>
      </c>
      <c r="B284" s="127" t="s">
        <v>82</v>
      </c>
      <c r="C284" s="127"/>
      <c r="D284" s="127"/>
      <c r="E284" s="127"/>
      <c r="F284" s="127"/>
      <c r="G284" s="223">
        <v>105.41868256999999</v>
      </c>
      <c r="H284" s="223">
        <v>109.69472295</v>
      </c>
      <c r="I284" s="201">
        <v>115.54600000000001</v>
      </c>
      <c r="J284" s="223">
        <v>170.39599999999999</v>
      </c>
      <c r="K284" s="223">
        <v>174.29599999999999</v>
      </c>
      <c r="L284" s="223">
        <v>139.99600000000001</v>
      </c>
      <c r="M284" s="223">
        <v>125.996</v>
      </c>
      <c r="O284" s="205">
        <v>34.849999999999994</v>
      </c>
      <c r="P284" s="205">
        <v>34.25</v>
      </c>
      <c r="Q284" s="205">
        <v>8.7000000000000171</v>
      </c>
    </row>
    <row r="285" spans="1:17" ht="13.5" customHeight="1" x14ac:dyDescent="0.25">
      <c r="A285" s="249">
        <v>34</v>
      </c>
      <c r="B285" s="127" t="s">
        <v>137</v>
      </c>
      <c r="C285" s="127"/>
      <c r="D285" s="127"/>
      <c r="E285" s="127"/>
      <c r="F285" s="127"/>
      <c r="G285" s="223">
        <v>438.08302620999996</v>
      </c>
      <c r="H285" s="223">
        <v>517.04576831000008</v>
      </c>
      <c r="I285" s="201">
        <v>561.60699999999997</v>
      </c>
      <c r="J285" s="223">
        <v>581.64800000000002</v>
      </c>
      <c r="K285" s="223">
        <v>586.12300000000005</v>
      </c>
      <c r="L285" s="223">
        <v>575.36900000000003</v>
      </c>
      <c r="M285" s="223">
        <v>566.86500000000001</v>
      </c>
      <c r="O285" s="205">
        <v>0</v>
      </c>
      <c r="P285" s="205">
        <v>100.00000000000006</v>
      </c>
      <c r="Q285" s="205">
        <v>100</v>
      </c>
    </row>
    <row r="286" spans="1:17" ht="13.5" customHeight="1" x14ac:dyDescent="0.25">
      <c r="A286" s="249"/>
      <c r="B286" s="245" t="s">
        <v>83</v>
      </c>
      <c r="C286" s="245"/>
      <c r="D286" s="245"/>
      <c r="E286" s="245"/>
      <c r="F286" s="245"/>
      <c r="H286" s="244"/>
      <c r="I286" s="244">
        <v>10</v>
      </c>
      <c r="J286" s="244">
        <v>10</v>
      </c>
      <c r="K286" s="244">
        <v>10</v>
      </c>
      <c r="L286" s="244">
        <v>10</v>
      </c>
      <c r="M286" s="244">
        <v>10</v>
      </c>
      <c r="O286" s="243">
        <v>0</v>
      </c>
      <c r="P286" s="243">
        <v>0</v>
      </c>
      <c r="Q286" s="243">
        <v>0</v>
      </c>
    </row>
    <row r="287" spans="1:17" ht="13.5" customHeight="1" collapsed="1" x14ac:dyDescent="0.25">
      <c r="A287" s="254" t="s">
        <v>84</v>
      </c>
      <c r="B287" s="253"/>
      <c r="C287" s="253"/>
      <c r="D287" s="253"/>
      <c r="E287" s="253"/>
      <c r="F287" s="253"/>
      <c r="G287" s="251">
        <v>9785.4264015499994</v>
      </c>
      <c r="H287" s="251">
        <v>15802.73471649</v>
      </c>
      <c r="I287" s="252">
        <v>28083.748000000003</v>
      </c>
      <c r="J287" s="251">
        <v>23337.117999999999</v>
      </c>
      <c r="K287" s="251">
        <v>15535.773000000001</v>
      </c>
      <c r="L287" s="251">
        <v>13846.901</v>
      </c>
      <c r="M287" s="251">
        <v>14044.233999999999</v>
      </c>
      <c r="O287" s="206">
        <v>8960.6269999999986</v>
      </c>
      <c r="P287" s="206">
        <v>2712.7649999999994</v>
      </c>
      <c r="Q287" s="206">
        <v>1507.1120000000028</v>
      </c>
    </row>
    <row r="288" spans="1:17" s="247" customFormat="1" ht="13.5" customHeight="1" x14ac:dyDescent="0.25">
      <c r="A288" s="249">
        <v>40</v>
      </c>
      <c r="B288" s="127" t="s">
        <v>85</v>
      </c>
      <c r="C288" s="127"/>
      <c r="D288" s="127"/>
      <c r="E288" s="127"/>
      <c r="F288" s="127"/>
      <c r="G288" s="223">
        <v>469.47806243000014</v>
      </c>
      <c r="H288" s="223">
        <v>1770.8262450800003</v>
      </c>
      <c r="I288" s="201">
        <v>2329.5700000000002</v>
      </c>
      <c r="J288" s="223">
        <v>1993.2130000000002</v>
      </c>
      <c r="K288" s="223">
        <v>2344.9140000000002</v>
      </c>
      <c r="L288" s="223">
        <v>968.38499999999999</v>
      </c>
      <c r="M288" s="223">
        <v>705.76199999999994</v>
      </c>
      <c r="O288" s="205">
        <v>326.88200000000029</v>
      </c>
      <c r="P288" s="205">
        <v>840.16700000000014</v>
      </c>
      <c r="Q288" s="205">
        <v>10.028999999999996</v>
      </c>
    </row>
    <row r="289" spans="1:17" s="247" customFormat="1" ht="13.5" customHeight="1" x14ac:dyDescent="0.25">
      <c r="A289" s="249">
        <v>41</v>
      </c>
      <c r="B289" s="127" t="s">
        <v>138</v>
      </c>
      <c r="C289" s="127"/>
      <c r="D289" s="127"/>
      <c r="E289" s="127"/>
      <c r="F289" s="127"/>
      <c r="G289" s="223">
        <v>4092.4297178999991</v>
      </c>
      <c r="H289" s="223">
        <v>4291.5040352300002</v>
      </c>
      <c r="I289" s="201">
        <v>4569.7380000000003</v>
      </c>
      <c r="J289" s="223">
        <v>4767.0919999999987</v>
      </c>
      <c r="K289" s="223">
        <v>4838.1790000000001</v>
      </c>
      <c r="L289" s="223">
        <v>4981.9649999999992</v>
      </c>
      <c r="M289" s="223">
        <v>5262.11</v>
      </c>
      <c r="O289" s="205">
        <v>129.17899999999918</v>
      </c>
      <c r="P289" s="205">
        <v>25.679000000000087</v>
      </c>
      <c r="Q289" s="205">
        <v>116.69899999999961</v>
      </c>
    </row>
    <row r="290" spans="1:17" s="247" customFormat="1" ht="13.5" customHeight="1" x14ac:dyDescent="0.25">
      <c r="A290" s="249">
        <v>42</v>
      </c>
      <c r="B290" s="127" t="s">
        <v>139</v>
      </c>
      <c r="C290" s="127"/>
      <c r="D290" s="127"/>
      <c r="E290" s="127"/>
      <c r="F290" s="127"/>
      <c r="G290" s="223">
        <v>2436.429551740001</v>
      </c>
      <c r="H290" s="223">
        <v>2902.3744415199999</v>
      </c>
      <c r="I290" s="201">
        <v>2998.6480000000001</v>
      </c>
      <c r="J290" s="223">
        <v>3190.9149999999991</v>
      </c>
      <c r="K290" s="223">
        <v>3165.326</v>
      </c>
      <c r="L290" s="223">
        <v>2942.549</v>
      </c>
      <c r="M290" s="223">
        <v>3061.24</v>
      </c>
      <c r="O290" s="205">
        <v>257.62299999999959</v>
      </c>
      <c r="P290" s="205">
        <v>246.07499999999982</v>
      </c>
      <c r="Q290" s="205">
        <v>-33.735999999999876</v>
      </c>
    </row>
    <row r="291" spans="1:17" s="255" customFormat="1" ht="13.5" customHeight="1" x14ac:dyDescent="0.25">
      <c r="A291" s="260"/>
      <c r="B291" s="259" t="s">
        <v>63</v>
      </c>
      <c r="C291" s="259"/>
      <c r="D291" s="259"/>
      <c r="E291" s="259"/>
      <c r="F291" s="259"/>
      <c r="G291" s="257">
        <v>1430.8910166500002</v>
      </c>
      <c r="H291" s="257">
        <v>1290.8840727499999</v>
      </c>
      <c r="I291" s="258">
        <v>1377.55</v>
      </c>
      <c r="J291" s="257">
        <v>1480.1790000000001</v>
      </c>
      <c r="K291" s="257">
        <v>1484.816</v>
      </c>
      <c r="L291" s="257">
        <v>1248.1179999999999</v>
      </c>
      <c r="M291" s="257">
        <v>1357.45</v>
      </c>
      <c r="O291" s="256">
        <v>100.28899999999999</v>
      </c>
      <c r="P291" s="256">
        <v>114.20600000000013</v>
      </c>
      <c r="Q291" s="256">
        <v>-137.48199999999997</v>
      </c>
    </row>
    <row r="292" spans="1:17" s="247" customFormat="1" ht="13.5" customHeight="1" x14ac:dyDescent="0.25">
      <c r="A292" s="249">
        <v>43</v>
      </c>
      <c r="B292" s="127" t="s">
        <v>140</v>
      </c>
      <c r="C292" s="127"/>
      <c r="D292" s="127"/>
      <c r="E292" s="127"/>
      <c r="F292" s="127"/>
      <c r="G292" s="223">
        <v>663.39453393999975</v>
      </c>
      <c r="H292" s="223">
        <v>336.07197180999998</v>
      </c>
      <c r="I292" s="201">
        <v>701.13499999999999</v>
      </c>
      <c r="J292" s="223">
        <v>2420.5619999999999</v>
      </c>
      <c r="K292" s="223">
        <v>2428.0149999999999</v>
      </c>
      <c r="L292" s="223">
        <v>2353.1210000000001</v>
      </c>
      <c r="M292" s="223">
        <v>2439.1170000000002</v>
      </c>
      <c r="O292" s="205">
        <v>1458.777</v>
      </c>
      <c r="P292" s="205">
        <v>1452.4399999999998</v>
      </c>
      <c r="Q292" s="205">
        <v>1434.2049999999999</v>
      </c>
    </row>
    <row r="293" spans="1:17" s="247" customFormat="1" ht="13.5" customHeight="1" x14ac:dyDescent="0.25">
      <c r="A293" s="249">
        <v>44</v>
      </c>
      <c r="B293" s="127" t="s">
        <v>86</v>
      </c>
      <c r="C293" s="127"/>
      <c r="D293" s="127"/>
      <c r="E293" s="127"/>
      <c r="F293" s="127"/>
      <c r="G293" s="223">
        <v>1240.0977547700002</v>
      </c>
      <c r="H293" s="223">
        <v>1395.5946794599997</v>
      </c>
      <c r="I293" s="201">
        <v>1768.547</v>
      </c>
      <c r="J293" s="223">
        <v>1943.37</v>
      </c>
      <c r="K293" s="223">
        <v>1372.682</v>
      </c>
      <c r="L293" s="223">
        <v>1406.21</v>
      </c>
      <c r="M293" s="223">
        <v>1450.1089999999997</v>
      </c>
      <c r="O293" s="205">
        <v>604.11299999999983</v>
      </c>
      <c r="P293" s="205">
        <v>74.079999999999927</v>
      </c>
      <c r="Q293" s="205">
        <v>59.651000000000067</v>
      </c>
    </row>
    <row r="294" spans="1:17" s="255" customFormat="1" ht="13.5" customHeight="1" x14ac:dyDescent="0.25">
      <c r="A294" s="260"/>
      <c r="B294" s="259" t="s">
        <v>63</v>
      </c>
      <c r="C294" s="259"/>
      <c r="D294" s="259"/>
      <c r="E294" s="259"/>
      <c r="F294" s="259"/>
      <c r="G294" s="257">
        <v>827.20720406999999</v>
      </c>
      <c r="H294" s="257">
        <v>790.61395852999988</v>
      </c>
      <c r="I294" s="258">
        <v>821.202</v>
      </c>
      <c r="J294" s="257">
        <v>991.02499999999998</v>
      </c>
      <c r="K294" s="257">
        <v>1029.337</v>
      </c>
      <c r="L294" s="257">
        <v>1062.7650000000001</v>
      </c>
      <c r="M294" s="257">
        <v>1106.664</v>
      </c>
      <c r="O294" s="256">
        <v>95.112999999999943</v>
      </c>
      <c r="P294" s="256">
        <v>74.080000000000041</v>
      </c>
      <c r="Q294" s="256">
        <v>59.551000000000045</v>
      </c>
    </row>
    <row r="295" spans="1:17" s="247" customFormat="1" ht="13.5" customHeight="1" x14ac:dyDescent="0.25">
      <c r="A295" s="249">
        <v>45</v>
      </c>
      <c r="B295" s="127" t="s">
        <v>87</v>
      </c>
      <c r="C295" s="127"/>
      <c r="D295" s="127"/>
      <c r="E295" s="127"/>
      <c r="F295" s="127"/>
      <c r="G295" s="223">
        <v>847.29867698999999</v>
      </c>
      <c r="H295" s="223">
        <v>5080.4221391700003</v>
      </c>
      <c r="I295" s="201">
        <v>15533.395</v>
      </c>
      <c r="J295" s="223">
        <v>7984.2060000000001</v>
      </c>
      <c r="K295" s="223">
        <v>1373.1479999999999</v>
      </c>
      <c r="L295" s="223">
        <v>1181.1619999999996</v>
      </c>
      <c r="M295" s="223">
        <v>1113.3859999999995</v>
      </c>
      <c r="O295" s="205">
        <v>6184.0519999999997</v>
      </c>
      <c r="P295" s="205">
        <v>74.323999999999842</v>
      </c>
      <c r="Q295" s="205">
        <v>-79.736000000000104</v>
      </c>
    </row>
    <row r="296" spans="1:17" s="255" customFormat="1" ht="13.5" customHeight="1" x14ac:dyDescent="0.25">
      <c r="A296" s="260"/>
      <c r="B296" s="259" t="s">
        <v>63</v>
      </c>
      <c r="C296" s="259"/>
      <c r="D296" s="259"/>
      <c r="E296" s="259"/>
      <c r="F296" s="259"/>
      <c r="G296" s="257">
        <v>0</v>
      </c>
      <c r="H296" s="257">
        <v>0</v>
      </c>
      <c r="I296" s="258">
        <v>6.0000000000000001E-3</v>
      </c>
      <c r="J296" s="257">
        <v>6.0000000000000001E-3</v>
      </c>
      <c r="K296" s="257">
        <v>6.0000000000000001E-3</v>
      </c>
      <c r="L296" s="257">
        <v>6.0000000000000001E-3</v>
      </c>
      <c r="M296" s="257">
        <v>6.0000000000000001E-3</v>
      </c>
      <c r="O296" s="256">
        <v>0</v>
      </c>
      <c r="P296" s="256">
        <v>0</v>
      </c>
      <c r="Q296" s="256">
        <v>0</v>
      </c>
    </row>
    <row r="297" spans="1:17" s="247" customFormat="1" ht="13.5" customHeight="1" x14ac:dyDescent="0.25">
      <c r="A297" s="249">
        <v>46</v>
      </c>
      <c r="B297" s="127" t="s">
        <v>88</v>
      </c>
      <c r="C297" s="127"/>
      <c r="D297" s="127"/>
      <c r="E297" s="127"/>
      <c r="F297" s="127"/>
      <c r="G297" s="223">
        <v>36.298103779999998</v>
      </c>
      <c r="H297" s="223">
        <v>25.941204219999999</v>
      </c>
      <c r="I297" s="201">
        <v>172.715</v>
      </c>
      <c r="J297" s="223">
        <v>1027.76</v>
      </c>
      <c r="K297" s="223">
        <v>3.5089999999999999</v>
      </c>
      <c r="L297" s="223">
        <v>3.5089999999999999</v>
      </c>
      <c r="M297" s="223">
        <v>2.5099999999999998</v>
      </c>
      <c r="O297" s="205">
        <v>9.9999999997635314E-4</v>
      </c>
      <c r="P297" s="205">
        <v>0</v>
      </c>
      <c r="Q297" s="205">
        <v>0</v>
      </c>
    </row>
    <row r="298" spans="1:17" s="255" customFormat="1" ht="13.5" customHeight="1" x14ac:dyDescent="0.25">
      <c r="A298" s="260"/>
      <c r="B298" s="259" t="s">
        <v>63</v>
      </c>
      <c r="C298" s="259"/>
      <c r="D298" s="259"/>
      <c r="E298" s="259"/>
      <c r="F298" s="259"/>
      <c r="G298" s="257">
        <v>23.779744999999998</v>
      </c>
      <c r="H298" s="257">
        <v>24.186483500000001</v>
      </c>
      <c r="I298" s="258">
        <v>168.208</v>
      </c>
      <c r="J298" s="257">
        <v>1023.752</v>
      </c>
      <c r="K298" s="257">
        <v>2E-3</v>
      </c>
      <c r="L298" s="257">
        <v>2E-3</v>
      </c>
      <c r="M298" s="257">
        <v>2E-3</v>
      </c>
      <c r="O298" s="256">
        <v>0</v>
      </c>
      <c r="P298" s="256">
        <v>0</v>
      </c>
      <c r="Q298" s="256">
        <v>0</v>
      </c>
    </row>
    <row r="299" spans="1:17" ht="13.5" customHeight="1" x14ac:dyDescent="0.25">
      <c r="A299" s="246"/>
      <c r="B299" s="245" t="s">
        <v>89</v>
      </c>
      <c r="C299" s="245"/>
      <c r="D299" s="245"/>
      <c r="E299" s="245"/>
      <c r="F299" s="245"/>
      <c r="G299" s="244"/>
      <c r="H299" s="244"/>
      <c r="I299" s="244">
        <v>10</v>
      </c>
      <c r="J299" s="244">
        <v>10</v>
      </c>
      <c r="K299" s="244">
        <v>10</v>
      </c>
      <c r="L299" s="244">
        <v>10</v>
      </c>
      <c r="M299" s="244">
        <v>10</v>
      </c>
      <c r="O299" s="243">
        <v>0</v>
      </c>
      <c r="P299" s="243">
        <v>0</v>
      </c>
      <c r="Q299" s="243">
        <v>0</v>
      </c>
    </row>
    <row r="300" spans="1:17" ht="13.5" customHeight="1" x14ac:dyDescent="0.25">
      <c r="A300" s="254" t="s">
        <v>90</v>
      </c>
      <c r="B300" s="253"/>
      <c r="C300" s="253"/>
      <c r="D300" s="253"/>
      <c r="E300" s="253"/>
      <c r="F300" s="253"/>
      <c r="G300" s="251">
        <v>4718.3609249199999</v>
      </c>
      <c r="H300" s="251">
        <v>3731.32897869</v>
      </c>
      <c r="I300" s="252">
        <v>3977.7820000000002</v>
      </c>
      <c r="J300" s="251">
        <v>4371.5389999999998</v>
      </c>
      <c r="K300" s="251">
        <v>3770.4870000000001</v>
      </c>
      <c r="L300" s="251">
        <v>4172.674</v>
      </c>
      <c r="M300" s="251">
        <v>3865.973</v>
      </c>
      <c r="N300" s="250"/>
      <c r="O300" s="206">
        <v>385.80199999999968</v>
      </c>
      <c r="P300" s="206">
        <v>582.86099999999988</v>
      </c>
      <c r="Q300" s="206">
        <v>656.07299999999987</v>
      </c>
    </row>
    <row r="301" spans="1:17" s="247" customFormat="1" ht="13.5" customHeight="1" x14ac:dyDescent="0.25">
      <c r="A301" s="249">
        <v>51</v>
      </c>
      <c r="B301" s="127" t="s">
        <v>91</v>
      </c>
      <c r="C301" s="127"/>
      <c r="D301" s="127"/>
      <c r="E301" s="127"/>
      <c r="F301" s="127"/>
      <c r="G301" s="223">
        <v>13.417714180000001</v>
      </c>
      <c r="H301" s="223">
        <v>55.907060430000001</v>
      </c>
      <c r="I301" s="201">
        <v>40.054000000000002</v>
      </c>
      <c r="J301" s="223">
        <v>62.539000000000001</v>
      </c>
      <c r="K301" s="223">
        <v>62.487000000000002</v>
      </c>
      <c r="L301" s="223">
        <v>60.673999999999999</v>
      </c>
      <c r="M301" s="223">
        <v>56.972999999999999</v>
      </c>
      <c r="N301" s="248"/>
      <c r="O301" s="205">
        <v>47.802</v>
      </c>
      <c r="P301" s="205">
        <v>48.861000000000004</v>
      </c>
      <c r="Q301" s="205">
        <v>48.573</v>
      </c>
    </row>
    <row r="302" spans="1:17" s="247" customFormat="1" ht="13.5" customHeight="1" x14ac:dyDescent="0.25">
      <c r="A302" s="249">
        <v>58</v>
      </c>
      <c r="B302" s="127" t="s">
        <v>92</v>
      </c>
      <c r="C302" s="127"/>
      <c r="D302" s="127"/>
      <c r="E302" s="127"/>
      <c r="F302" s="127"/>
      <c r="G302" s="223">
        <v>4704.9432107399998</v>
      </c>
      <c r="H302" s="223">
        <v>3675.42191826</v>
      </c>
      <c r="I302" s="201">
        <v>3927.7280000000001</v>
      </c>
      <c r="J302" s="223">
        <v>4299</v>
      </c>
      <c r="K302" s="223">
        <v>3698</v>
      </c>
      <c r="L302" s="223">
        <v>4102</v>
      </c>
      <c r="M302" s="223">
        <v>3799</v>
      </c>
      <c r="O302" s="205">
        <v>338</v>
      </c>
      <c r="P302" s="205">
        <v>534</v>
      </c>
      <c r="Q302" s="205">
        <v>607.5</v>
      </c>
    </row>
    <row r="303" spans="1:17" ht="13.5" customHeight="1" x14ac:dyDescent="0.25">
      <c r="A303" s="246"/>
      <c r="B303" s="245" t="s">
        <v>93</v>
      </c>
      <c r="C303" s="245"/>
      <c r="D303" s="245"/>
      <c r="E303" s="245"/>
      <c r="F303" s="245"/>
      <c r="G303" s="244"/>
      <c r="H303" s="244"/>
      <c r="I303" s="244">
        <v>10</v>
      </c>
      <c r="J303" s="244">
        <v>10</v>
      </c>
      <c r="K303" s="244">
        <v>10</v>
      </c>
      <c r="L303" s="244">
        <v>10</v>
      </c>
      <c r="M303" s="244">
        <v>10</v>
      </c>
      <c r="O303" s="243">
        <v>0</v>
      </c>
      <c r="P303" s="243">
        <v>0</v>
      </c>
      <c r="Q303" s="243">
        <v>0</v>
      </c>
    </row>
    <row r="304" spans="1:17" ht="13.5" customHeight="1" x14ac:dyDescent="0.25">
      <c r="A304" s="126" t="s">
        <v>94</v>
      </c>
      <c r="B304" s="126"/>
      <c r="C304" s="126"/>
      <c r="D304" s="126"/>
      <c r="E304" s="126"/>
      <c r="F304" s="126"/>
      <c r="G304" s="228">
        <v>78869.782889149981</v>
      </c>
      <c r="H304" s="228">
        <v>96110.04605176</v>
      </c>
      <c r="I304" s="213">
        <v>111469.371</v>
      </c>
      <c r="J304" s="228">
        <v>103638.552</v>
      </c>
      <c r="K304" s="228">
        <v>95350.728000000003</v>
      </c>
      <c r="L304" s="228">
        <v>95359.424999999988</v>
      </c>
      <c r="M304" s="228">
        <v>97218.222000000009</v>
      </c>
      <c r="N304" s="138"/>
      <c r="O304" s="357">
        <v>11446.174999999988</v>
      </c>
      <c r="P304" s="212">
        <v>4273.2970000000205</v>
      </c>
      <c r="Q304" s="212">
        <v>2837.1049999999959</v>
      </c>
    </row>
    <row r="305" spans="1:17" ht="15" customHeight="1" x14ac:dyDescent="0.25">
      <c r="A305" s="219"/>
      <c r="B305" s="219"/>
      <c r="C305" s="219"/>
      <c r="D305" s="219"/>
      <c r="E305" s="219"/>
      <c r="F305" s="219"/>
      <c r="G305" s="209"/>
      <c r="H305" s="209"/>
      <c r="I305" s="209"/>
      <c r="J305" s="209"/>
      <c r="K305" s="209"/>
      <c r="L305" s="209"/>
      <c r="M305" s="209"/>
      <c r="Q305" s="148"/>
    </row>
    <row r="307" spans="1:17" s="217" customFormat="1" x14ac:dyDescent="0.25">
      <c r="A307" s="361" t="s">
        <v>374</v>
      </c>
    </row>
    <row r="308" spans="1:17" x14ac:dyDescent="0.25">
      <c r="A308" s="470" t="s">
        <v>271</v>
      </c>
      <c r="B308" s="470"/>
      <c r="C308" s="470"/>
      <c r="D308" s="470"/>
      <c r="E308" s="470"/>
      <c r="F308" s="423"/>
      <c r="G308" s="425" t="s">
        <v>1</v>
      </c>
      <c r="H308" s="425" t="s">
        <v>246</v>
      </c>
      <c r="I308" s="464" t="s">
        <v>34</v>
      </c>
      <c r="J308" s="464"/>
      <c r="K308" s="464"/>
      <c r="L308" s="464"/>
      <c r="M308" s="464"/>
      <c r="N308" s="423"/>
      <c r="O308" s="472" t="s">
        <v>239</v>
      </c>
      <c r="P308" s="472"/>
      <c r="Q308" s="472"/>
    </row>
    <row r="309" spans="1:17" x14ac:dyDescent="0.25">
      <c r="A309" s="471"/>
      <c r="B309" s="471"/>
      <c r="C309" s="471"/>
      <c r="D309" s="471"/>
      <c r="E309" s="471"/>
      <c r="F309" s="424"/>
      <c r="G309" s="241">
        <v>2019</v>
      </c>
      <c r="H309" s="241">
        <v>2020</v>
      </c>
      <c r="I309" s="241">
        <v>2021</v>
      </c>
      <c r="J309" s="241">
        <v>2022</v>
      </c>
      <c r="K309" s="241">
        <v>2023</v>
      </c>
      <c r="L309" s="241">
        <v>2024</v>
      </c>
      <c r="M309" s="241">
        <v>2025</v>
      </c>
      <c r="N309" s="424"/>
      <c r="O309" s="239">
        <v>2022</v>
      </c>
      <c r="P309" s="239">
        <v>2023</v>
      </c>
      <c r="Q309" s="239">
        <v>2024</v>
      </c>
    </row>
    <row r="310" spans="1:17" s="120" customFormat="1" x14ac:dyDescent="0.25">
      <c r="A310" s="197" t="s">
        <v>96</v>
      </c>
      <c r="B310" s="197"/>
      <c r="C310" s="197"/>
      <c r="D310" s="197"/>
      <c r="E310" s="197"/>
      <c r="F310" s="197"/>
      <c r="G310" s="238">
        <v>90893.295072329987</v>
      </c>
      <c r="H310" s="238">
        <v>81807.46366501</v>
      </c>
      <c r="I310" s="238">
        <v>82050</v>
      </c>
      <c r="J310" s="238">
        <v>98300</v>
      </c>
      <c r="K310" s="238">
        <v>101850</v>
      </c>
      <c r="L310" s="238">
        <v>105650</v>
      </c>
      <c r="M310" s="238">
        <v>110100</v>
      </c>
      <c r="N310" s="121"/>
      <c r="O310" s="356">
        <v>11000</v>
      </c>
      <c r="P310" s="356">
        <v>9350</v>
      </c>
      <c r="Q310" s="356">
        <v>9350</v>
      </c>
    </row>
    <row r="311" spans="1:17" s="120" customFormat="1" x14ac:dyDescent="0.25">
      <c r="A311" s="186"/>
      <c r="B311" s="170" t="s">
        <v>213</v>
      </c>
      <c r="C311" s="170"/>
      <c r="D311" s="170"/>
      <c r="E311" s="170"/>
      <c r="F311" s="170"/>
      <c r="G311" s="238">
        <v>46089.903268910006</v>
      </c>
      <c r="H311" s="238">
        <v>39460.347181379999</v>
      </c>
      <c r="I311" s="238">
        <v>39350.1</v>
      </c>
      <c r="J311" s="238">
        <v>49794.1</v>
      </c>
      <c r="K311" s="238">
        <v>51344.1</v>
      </c>
      <c r="L311" s="238">
        <v>53294.1</v>
      </c>
      <c r="M311" s="238">
        <v>56244.1</v>
      </c>
      <c r="N311" s="361"/>
      <c r="O311" s="237">
        <v>7600</v>
      </c>
      <c r="P311" s="237">
        <v>5300</v>
      </c>
      <c r="Q311" s="237">
        <v>4600</v>
      </c>
    </row>
    <row r="312" spans="1:17" s="120" customFormat="1" x14ac:dyDescent="0.25">
      <c r="A312" s="121"/>
      <c r="B312" s="121" t="s">
        <v>98</v>
      </c>
      <c r="C312" s="121"/>
      <c r="D312" s="121"/>
      <c r="E312" s="121"/>
      <c r="F312" s="5"/>
      <c r="G312" s="48">
        <v>4925.4815380700002</v>
      </c>
      <c r="H312" s="48">
        <v>2981.5099136600002</v>
      </c>
      <c r="I312" s="48">
        <v>2500</v>
      </c>
      <c r="J312" s="48">
        <v>4400</v>
      </c>
      <c r="K312" s="48">
        <v>4400</v>
      </c>
      <c r="L312" s="48">
        <v>4100</v>
      </c>
      <c r="M312" s="48">
        <v>4300</v>
      </c>
      <c r="N312" s="121"/>
      <c r="O312" s="205">
        <v>1300</v>
      </c>
      <c r="P312" s="205">
        <v>900</v>
      </c>
      <c r="Q312" s="205">
        <v>300</v>
      </c>
    </row>
    <row r="313" spans="1:17" s="120" customFormat="1" x14ac:dyDescent="0.25">
      <c r="A313" s="121"/>
      <c r="B313" s="121" t="s">
        <v>99</v>
      </c>
      <c r="C313" s="121"/>
      <c r="D313" s="121"/>
      <c r="E313" s="121"/>
      <c r="F313" s="5"/>
      <c r="G313" s="48">
        <v>28480.828864790001</v>
      </c>
      <c r="H313" s="48">
        <v>27253.521329750001</v>
      </c>
      <c r="I313" s="48">
        <v>28100</v>
      </c>
      <c r="J313" s="48">
        <v>31400</v>
      </c>
      <c r="K313" s="48">
        <v>32500</v>
      </c>
      <c r="L313" s="48">
        <v>34500</v>
      </c>
      <c r="M313" s="48">
        <v>36700</v>
      </c>
      <c r="N313" s="121"/>
      <c r="O313" s="205">
        <v>1800</v>
      </c>
      <c r="P313" s="205">
        <v>1700</v>
      </c>
      <c r="Q313" s="205">
        <v>2100</v>
      </c>
    </row>
    <row r="314" spans="1:17" s="120" customFormat="1" x14ac:dyDescent="0.25">
      <c r="A314" s="121"/>
      <c r="B314" s="121" t="s">
        <v>231</v>
      </c>
      <c r="C314" s="121"/>
      <c r="D314" s="121"/>
      <c r="E314" s="121"/>
      <c r="F314" s="5"/>
      <c r="G314" s="48">
        <v>2989.6978763500001</v>
      </c>
      <c r="H314" s="48">
        <v>2579.6907681799998</v>
      </c>
      <c r="I314" s="48">
        <v>2550</v>
      </c>
      <c r="J314" s="48">
        <v>3800</v>
      </c>
      <c r="K314" s="48">
        <v>4050</v>
      </c>
      <c r="L314" s="48">
        <v>4300</v>
      </c>
      <c r="M314" s="48">
        <v>4650</v>
      </c>
      <c r="N314" s="121"/>
      <c r="O314" s="205">
        <v>1000</v>
      </c>
      <c r="P314" s="205">
        <v>1000</v>
      </c>
      <c r="Q314" s="205">
        <v>1000</v>
      </c>
    </row>
    <row r="315" spans="1:17" s="120" customFormat="1" x14ac:dyDescent="0.25">
      <c r="A315" s="121"/>
      <c r="B315" s="121" t="s">
        <v>100</v>
      </c>
      <c r="C315" s="121"/>
      <c r="D315" s="121"/>
      <c r="E315" s="121"/>
      <c r="F315" s="5"/>
      <c r="G315" s="48">
        <v>9384.6629214599998</v>
      </c>
      <c r="H315" s="48">
        <v>6333.94599139</v>
      </c>
      <c r="I315" s="48">
        <v>6000</v>
      </c>
      <c r="J315" s="48">
        <v>10000</v>
      </c>
      <c r="K315" s="48">
        <v>10200</v>
      </c>
      <c r="L315" s="48">
        <v>10200</v>
      </c>
      <c r="M315" s="48">
        <v>10400</v>
      </c>
      <c r="N315" s="121"/>
      <c r="O315" s="205">
        <v>3500</v>
      </c>
      <c r="P315" s="205">
        <v>1700</v>
      </c>
      <c r="Q315" s="205">
        <v>1200</v>
      </c>
    </row>
    <row r="316" spans="1:17" s="120" customFormat="1" x14ac:dyDescent="0.25">
      <c r="A316" s="121"/>
      <c r="B316" s="121" t="s">
        <v>108</v>
      </c>
      <c r="C316" s="121"/>
      <c r="D316" s="121"/>
      <c r="E316" s="121"/>
      <c r="F316" s="5"/>
      <c r="G316" s="67">
        <v>309.23206824000954</v>
      </c>
      <c r="H316" s="67">
        <v>311.67917840000155</v>
      </c>
      <c r="I316" s="67">
        <v>200.09999999999854</v>
      </c>
      <c r="J316" s="67">
        <v>194.09999999999854</v>
      </c>
      <c r="K316" s="67">
        <v>194.09999999999854</v>
      </c>
      <c r="L316" s="67">
        <v>194.09999999999854</v>
      </c>
      <c r="M316" s="67">
        <v>194.09999999999854</v>
      </c>
      <c r="N316" s="121"/>
      <c r="O316" s="90">
        <v>0</v>
      </c>
      <c r="P316" s="90">
        <v>0</v>
      </c>
      <c r="Q316" s="90">
        <v>0</v>
      </c>
    </row>
    <row r="317" spans="1:17" s="233" customFormat="1" ht="19.5" customHeight="1" x14ac:dyDescent="0.25">
      <c r="A317" s="367"/>
      <c r="B317" s="236" t="s">
        <v>221</v>
      </c>
      <c r="C317" s="236"/>
      <c r="D317" s="236"/>
      <c r="E317" s="236"/>
      <c r="F317" s="89"/>
      <c r="G317" s="235">
        <v>44146.5270026</v>
      </c>
      <c r="H317" s="235">
        <v>40951.1274615</v>
      </c>
      <c r="I317" s="235">
        <v>42182.35</v>
      </c>
      <c r="J317" s="235">
        <v>47886.299999999996</v>
      </c>
      <c r="K317" s="235">
        <v>49848.299999999996</v>
      </c>
      <c r="L317" s="235">
        <v>51624.299999999996</v>
      </c>
      <c r="M317" s="235">
        <v>53105.299999999996</v>
      </c>
      <c r="N317" s="367"/>
      <c r="O317" s="420">
        <v>3369</v>
      </c>
      <c r="P317" s="420">
        <v>4104</v>
      </c>
      <c r="Q317" s="420">
        <v>4769</v>
      </c>
    </row>
    <row r="318" spans="1:17" s="120" customFormat="1" x14ac:dyDescent="0.25">
      <c r="A318" s="121"/>
      <c r="B318" s="121" t="s">
        <v>101</v>
      </c>
      <c r="C318" s="121"/>
      <c r="D318" s="121"/>
      <c r="E318" s="121"/>
      <c r="F318" s="5"/>
      <c r="G318" s="48">
        <v>30046.23275114</v>
      </c>
      <c r="H318" s="48">
        <v>27562.757356980001</v>
      </c>
      <c r="I318" s="48">
        <v>28000</v>
      </c>
      <c r="J318" s="48">
        <v>33200</v>
      </c>
      <c r="K318" s="48">
        <v>34500</v>
      </c>
      <c r="L318" s="48">
        <v>35700</v>
      </c>
      <c r="M318" s="48">
        <v>36700</v>
      </c>
      <c r="N318" s="121"/>
      <c r="O318" s="205">
        <v>3300</v>
      </c>
      <c r="P318" s="205">
        <v>3600</v>
      </c>
      <c r="Q318" s="205">
        <v>3900</v>
      </c>
    </row>
    <row r="319" spans="1:17" s="120" customFormat="1" x14ac:dyDescent="0.25">
      <c r="A319" s="121"/>
      <c r="B319" s="121" t="s">
        <v>102</v>
      </c>
      <c r="C319" s="121"/>
      <c r="D319" s="121"/>
      <c r="E319" s="121"/>
      <c r="F319" s="5"/>
      <c r="G319" s="48">
        <v>1894.16213905</v>
      </c>
      <c r="H319" s="48">
        <v>1989.3289273</v>
      </c>
      <c r="I319" s="48">
        <v>1990</v>
      </c>
      <c r="J319" s="48">
        <v>2050</v>
      </c>
      <c r="K319" s="48">
        <v>2050</v>
      </c>
      <c r="L319" s="48">
        <v>2050</v>
      </c>
      <c r="M319" s="48">
        <v>2050</v>
      </c>
      <c r="N319" s="121"/>
      <c r="O319" s="205">
        <v>25</v>
      </c>
      <c r="P319" s="205">
        <v>25</v>
      </c>
      <c r="Q319" s="205">
        <v>25</v>
      </c>
    </row>
    <row r="320" spans="1:17" s="120" customFormat="1" x14ac:dyDescent="0.25">
      <c r="A320" s="121"/>
      <c r="B320" s="121" t="s">
        <v>103</v>
      </c>
      <c r="C320" s="121"/>
      <c r="D320" s="121"/>
      <c r="E320" s="121"/>
      <c r="F320" s="5"/>
      <c r="G320" s="48">
        <v>4465.8084419699999</v>
      </c>
      <c r="H320" s="48">
        <v>3777.5664398499998</v>
      </c>
      <c r="I320" s="48">
        <v>4150</v>
      </c>
      <c r="J320" s="48">
        <v>3600</v>
      </c>
      <c r="K320" s="48">
        <v>3500</v>
      </c>
      <c r="L320" s="48">
        <v>3400</v>
      </c>
      <c r="M320" s="48">
        <v>3300</v>
      </c>
      <c r="N320" s="121"/>
      <c r="O320" s="205">
        <v>-700</v>
      </c>
      <c r="P320" s="205">
        <v>-800</v>
      </c>
      <c r="Q320" s="205">
        <v>-900</v>
      </c>
    </row>
    <row r="321" spans="1:17" s="120" customFormat="1" x14ac:dyDescent="0.25">
      <c r="A321" s="121"/>
      <c r="B321" s="121" t="s">
        <v>232</v>
      </c>
      <c r="C321" s="121"/>
      <c r="D321" s="121"/>
      <c r="E321" s="121"/>
      <c r="F321" s="5"/>
      <c r="G321" s="48">
        <v>865.64789900000005</v>
      </c>
      <c r="H321" s="48">
        <v>836.29764034000004</v>
      </c>
      <c r="I321" s="48">
        <v>900</v>
      </c>
      <c r="J321" s="48">
        <v>870</v>
      </c>
      <c r="K321" s="48">
        <v>860</v>
      </c>
      <c r="L321" s="48">
        <v>870</v>
      </c>
      <c r="M321" s="48">
        <v>880</v>
      </c>
      <c r="N321" s="121"/>
      <c r="O321" s="205">
        <v>0</v>
      </c>
      <c r="P321" s="205">
        <v>-20</v>
      </c>
      <c r="Q321" s="205">
        <v>-20</v>
      </c>
    </row>
    <row r="322" spans="1:17" s="120" customFormat="1" x14ac:dyDescent="0.25">
      <c r="A322" s="121"/>
      <c r="B322" s="121" t="s">
        <v>233</v>
      </c>
      <c r="C322" s="121"/>
      <c r="D322" s="121"/>
      <c r="E322" s="121"/>
      <c r="F322" s="5"/>
      <c r="G322" s="48">
        <v>553.62716332000002</v>
      </c>
      <c r="H322" s="48">
        <v>443.96162714000002</v>
      </c>
      <c r="I322" s="48">
        <v>520</v>
      </c>
      <c r="J322" s="48">
        <v>580</v>
      </c>
      <c r="K322" s="48">
        <v>570</v>
      </c>
      <c r="L322" s="48">
        <v>560</v>
      </c>
      <c r="M322" s="48">
        <v>550</v>
      </c>
      <c r="N322" s="121"/>
      <c r="O322" s="205">
        <v>-40</v>
      </c>
      <c r="P322" s="205">
        <v>-50</v>
      </c>
      <c r="Q322" s="205">
        <v>-60</v>
      </c>
    </row>
    <row r="323" spans="1:17" s="120" customFormat="1" x14ac:dyDescent="0.25">
      <c r="A323" s="121"/>
      <c r="B323" s="121" t="s">
        <v>106</v>
      </c>
      <c r="C323" s="121"/>
      <c r="D323" s="121"/>
      <c r="E323" s="121"/>
      <c r="F323" s="5"/>
      <c r="G323" s="48">
        <v>2532.5541188299999</v>
      </c>
      <c r="H323" s="48">
        <v>2611.2450912600002</v>
      </c>
      <c r="I323" s="48">
        <v>2650</v>
      </c>
      <c r="J323" s="48">
        <v>2700</v>
      </c>
      <c r="K323" s="48">
        <v>2750</v>
      </c>
      <c r="L323" s="48">
        <v>2800</v>
      </c>
      <c r="M323" s="48">
        <v>2875</v>
      </c>
      <c r="N323" s="121"/>
      <c r="O323" s="205">
        <v>0</v>
      </c>
      <c r="P323" s="205">
        <v>0</v>
      </c>
      <c r="Q323" s="205">
        <v>0</v>
      </c>
    </row>
    <row r="324" spans="1:17" s="120" customFormat="1" x14ac:dyDescent="0.25">
      <c r="A324" s="121"/>
      <c r="B324" s="121" t="s">
        <v>105</v>
      </c>
      <c r="C324" s="121"/>
      <c r="D324" s="121"/>
      <c r="E324" s="121"/>
      <c r="F324" s="5"/>
      <c r="G324" s="48">
        <v>1215.17868355</v>
      </c>
      <c r="H324" s="48">
        <v>1240.43953483</v>
      </c>
      <c r="I324" s="48">
        <v>1250</v>
      </c>
      <c r="J324" s="48">
        <v>1275</v>
      </c>
      <c r="K324" s="48">
        <v>1300</v>
      </c>
      <c r="L324" s="48">
        <v>1325</v>
      </c>
      <c r="M324" s="48">
        <v>1350</v>
      </c>
      <c r="N324" s="121"/>
      <c r="O324" s="205">
        <v>-5</v>
      </c>
      <c r="P324" s="205">
        <v>0</v>
      </c>
      <c r="Q324" s="205">
        <v>-5</v>
      </c>
    </row>
    <row r="325" spans="1:17" s="120" customFormat="1" x14ac:dyDescent="0.25">
      <c r="A325" s="121"/>
      <c r="B325" s="121" t="s">
        <v>222</v>
      </c>
      <c r="C325" s="121"/>
      <c r="D325" s="121"/>
      <c r="E325" s="121"/>
      <c r="F325" s="5"/>
      <c r="G325" s="48">
        <v>72.438036859999997</v>
      </c>
      <c r="H325" s="48">
        <v>23.129277170000002</v>
      </c>
      <c r="I325" s="48">
        <v>30</v>
      </c>
      <c r="J325" s="48">
        <v>100</v>
      </c>
      <c r="K325" s="48">
        <v>150</v>
      </c>
      <c r="L325" s="48">
        <v>180</v>
      </c>
      <c r="M325" s="48">
        <v>190</v>
      </c>
      <c r="N325" s="121"/>
      <c r="O325" s="205">
        <v>0</v>
      </c>
      <c r="P325" s="205">
        <v>5</v>
      </c>
      <c r="Q325" s="205">
        <v>0</v>
      </c>
    </row>
    <row r="326" spans="1:17" s="120" customFormat="1" x14ac:dyDescent="0.25">
      <c r="A326" s="121"/>
      <c r="B326" s="121" t="s">
        <v>104</v>
      </c>
      <c r="C326" s="121"/>
      <c r="D326" s="121"/>
      <c r="E326" s="121"/>
      <c r="F326" s="5"/>
      <c r="G326" s="48">
        <v>1316.5080542600001</v>
      </c>
      <c r="H326" s="48">
        <v>1319.1036522500001</v>
      </c>
      <c r="I326" s="48">
        <v>1450</v>
      </c>
      <c r="J326" s="48">
        <v>1775</v>
      </c>
      <c r="K326" s="48">
        <v>1900</v>
      </c>
      <c r="L326" s="48">
        <v>2050</v>
      </c>
      <c r="M326" s="48">
        <v>2200</v>
      </c>
      <c r="N326" s="121"/>
      <c r="O326" s="205">
        <v>250</v>
      </c>
      <c r="P326" s="205">
        <v>300</v>
      </c>
      <c r="Q326" s="205">
        <v>375</v>
      </c>
    </row>
    <row r="327" spans="1:17" s="120" customFormat="1" x14ac:dyDescent="0.25">
      <c r="A327" s="121"/>
      <c r="B327" s="121" t="s">
        <v>223</v>
      </c>
      <c r="C327" s="121"/>
      <c r="D327" s="121"/>
      <c r="E327" s="121"/>
      <c r="F327" s="5"/>
      <c r="G327" s="48">
        <v>0</v>
      </c>
      <c r="H327" s="48">
        <v>43.058643000000004</v>
      </c>
      <c r="I327" s="48">
        <v>70</v>
      </c>
      <c r="J327" s="48">
        <v>80</v>
      </c>
      <c r="K327" s="48">
        <v>90</v>
      </c>
      <c r="L327" s="48">
        <v>100</v>
      </c>
      <c r="M327" s="48">
        <v>110</v>
      </c>
      <c r="N327" s="121"/>
      <c r="O327" s="205">
        <v>10</v>
      </c>
      <c r="P327" s="205">
        <v>15</v>
      </c>
      <c r="Q327" s="205">
        <v>25</v>
      </c>
    </row>
    <row r="328" spans="1:17" s="120" customFormat="1" x14ac:dyDescent="0.25">
      <c r="A328" s="121"/>
      <c r="B328" s="121" t="s">
        <v>329</v>
      </c>
      <c r="C328" s="121"/>
      <c r="D328" s="121"/>
      <c r="E328" s="121"/>
      <c r="F328" s="5"/>
      <c r="G328" s="48"/>
      <c r="H328" s="48"/>
      <c r="I328" s="48">
        <v>0</v>
      </c>
      <c r="J328" s="48">
        <v>500</v>
      </c>
      <c r="K328" s="48">
        <v>1000</v>
      </c>
      <c r="L328" s="48">
        <v>1400</v>
      </c>
      <c r="M328" s="48">
        <v>1700</v>
      </c>
      <c r="N328" s="121"/>
      <c r="O328" s="205">
        <v>500</v>
      </c>
      <c r="P328" s="205">
        <v>1000</v>
      </c>
      <c r="Q328" s="205">
        <v>1400</v>
      </c>
    </row>
    <row r="329" spans="1:17" s="120" customFormat="1" x14ac:dyDescent="0.25">
      <c r="A329" s="121"/>
      <c r="B329" s="121" t="s">
        <v>108</v>
      </c>
      <c r="C329" s="121"/>
      <c r="D329" s="121"/>
      <c r="E329" s="121"/>
      <c r="F329" s="5"/>
      <c r="G329" s="78">
        <v>1184.369714619992</v>
      </c>
      <c r="H329" s="78">
        <v>1104.2392713799927</v>
      </c>
      <c r="I329" s="78">
        <v>1172.3499999999985</v>
      </c>
      <c r="J329" s="78">
        <v>1156.2999999999956</v>
      </c>
      <c r="K329" s="78">
        <v>1178.2999999999956</v>
      </c>
      <c r="L329" s="78">
        <v>1189.2999999999956</v>
      </c>
      <c r="M329" s="78">
        <v>1200.2999999999956</v>
      </c>
      <c r="N329" s="78"/>
      <c r="O329" s="88">
        <v>529</v>
      </c>
      <c r="P329" s="88">
        <v>1029</v>
      </c>
      <c r="Q329" s="88">
        <v>1429</v>
      </c>
    </row>
    <row r="330" spans="1:17" s="233" customFormat="1" ht="18.75" customHeight="1" x14ac:dyDescent="0.25">
      <c r="A330" s="367"/>
      <c r="B330" s="236" t="s">
        <v>331</v>
      </c>
      <c r="C330" s="236"/>
      <c r="D330" s="236"/>
      <c r="E330" s="236"/>
      <c r="F330" s="89"/>
      <c r="G330" s="235">
        <v>656.86480082000003</v>
      </c>
      <c r="H330" s="235">
        <v>1395.98902213</v>
      </c>
      <c r="I330" s="235">
        <v>517.54999999999995</v>
      </c>
      <c r="J330" s="235">
        <v>619.59999999999991</v>
      </c>
      <c r="K330" s="235">
        <v>657.59999999999991</v>
      </c>
      <c r="L330" s="235">
        <v>731.59999999999991</v>
      </c>
      <c r="M330" s="235">
        <v>750.59999999999991</v>
      </c>
      <c r="N330" s="367"/>
      <c r="O330" s="420">
        <v>0</v>
      </c>
      <c r="P330" s="420">
        <v>0</v>
      </c>
      <c r="Q330" s="420">
        <v>0</v>
      </c>
    </row>
    <row r="331" spans="1:17" s="120" customFormat="1" ht="15" customHeight="1" x14ac:dyDescent="0.25">
      <c r="A331" s="121"/>
      <c r="B331" s="406" t="s">
        <v>121</v>
      </c>
      <c r="C331" s="186"/>
      <c r="D331" s="186"/>
      <c r="E331" s="186"/>
      <c r="F331" s="104"/>
      <c r="G331" s="48">
        <v>8.4411737000000002</v>
      </c>
      <c r="H331" s="48">
        <v>887.31474277999996</v>
      </c>
      <c r="I331" s="48">
        <v>0</v>
      </c>
      <c r="J331" s="48">
        <v>0</v>
      </c>
      <c r="K331" s="48">
        <v>0</v>
      </c>
      <c r="L331" s="48">
        <v>0</v>
      </c>
      <c r="M331" s="48">
        <v>0</v>
      </c>
      <c r="N331" s="121"/>
      <c r="O331" s="215"/>
      <c r="P331" s="215"/>
      <c r="Q331" s="215"/>
    </row>
    <row r="332" spans="1:17" s="120" customFormat="1" ht="4.5" customHeight="1" x14ac:dyDescent="0.2">
      <c r="A332" s="406"/>
      <c r="B332" s="186"/>
      <c r="C332" s="186"/>
      <c r="D332" s="186"/>
      <c r="E332" s="186"/>
      <c r="F332" s="104"/>
      <c r="G332" s="232"/>
      <c r="H332" s="232"/>
      <c r="I332" s="232"/>
      <c r="J332" s="232"/>
      <c r="K332" s="232"/>
      <c r="L332" s="232"/>
      <c r="M332" s="232"/>
      <c r="N332" s="121"/>
      <c r="O332" s="231"/>
      <c r="P332" s="231"/>
      <c r="Q332" s="231"/>
    </row>
    <row r="333" spans="1:17" s="120" customFormat="1" ht="14.25" customHeight="1" x14ac:dyDescent="0.25">
      <c r="A333" s="363" t="s">
        <v>97</v>
      </c>
      <c r="B333" s="293"/>
      <c r="C333" s="363"/>
      <c r="D333" s="407"/>
      <c r="E333" s="407"/>
      <c r="F333" s="364"/>
      <c r="G333" s="365">
        <v>-35878.547691529995</v>
      </c>
      <c r="H333" s="365">
        <v>-33522.680095799995</v>
      </c>
      <c r="I333" s="365">
        <v>-34342.095000000008</v>
      </c>
      <c r="J333" s="365">
        <v>-39365.186000000002</v>
      </c>
      <c r="K333" s="365">
        <v>-40989.786999999997</v>
      </c>
      <c r="L333" s="365">
        <v>-42111.605000000003</v>
      </c>
      <c r="M333" s="365">
        <v>-43815.25</v>
      </c>
      <c r="N333" s="364"/>
      <c r="O333" s="366">
        <v>-2949.7215221924234</v>
      </c>
      <c r="P333" s="366">
        <v>-3480.9591421895238</v>
      </c>
      <c r="Q333" s="366">
        <v>-3160.0982392327041</v>
      </c>
    </row>
    <row r="334" spans="1:17" s="427" customFormat="1" ht="21" customHeight="1" x14ac:dyDescent="0.25">
      <c r="A334" s="421" t="s">
        <v>240</v>
      </c>
      <c r="B334" s="236"/>
      <c r="C334" s="421"/>
      <c r="D334" s="236"/>
      <c r="E334" s="236"/>
      <c r="F334" s="422"/>
      <c r="G334" s="419">
        <v>-29052.599153769999</v>
      </c>
      <c r="H334" s="419">
        <v>-26344.258083600002</v>
      </c>
      <c r="I334" s="235">
        <v>-26764.29</v>
      </c>
      <c r="J334" s="235">
        <v>-31329.731</v>
      </c>
      <c r="K334" s="235">
        <v>-32722.981806189531</v>
      </c>
      <c r="L334" s="235">
        <v>-33531.649903232705</v>
      </c>
      <c r="M334" s="235">
        <v>-34805.144350433446</v>
      </c>
      <c r="N334" s="422"/>
      <c r="O334" s="234">
        <v>-2590.5211861924231</v>
      </c>
      <c r="P334" s="234">
        <v>-3105.8588061895243</v>
      </c>
      <c r="Q334" s="234">
        <v>-2766.898903232704</v>
      </c>
    </row>
    <row r="335" spans="1:17" s="120" customFormat="1" x14ac:dyDescent="0.25">
      <c r="A335" s="121"/>
      <c r="B335" s="76" t="s">
        <v>155</v>
      </c>
      <c r="C335" s="121"/>
      <c r="D335" s="121"/>
      <c r="E335" s="121"/>
      <c r="F335" s="145"/>
      <c r="G335" s="48">
        <v>-11049.843687000001</v>
      </c>
      <c r="H335" s="48">
        <v>-10078.306854999999</v>
      </c>
      <c r="I335" s="48">
        <v>-11336.798000000001</v>
      </c>
      <c r="J335" s="48">
        <v>-12129.768493519945</v>
      </c>
      <c r="K335" s="48">
        <v>-12718.357072664025</v>
      </c>
      <c r="L335" s="48">
        <v>-13096.531572222062</v>
      </c>
      <c r="M335" s="48">
        <v>-13661.129332641251</v>
      </c>
      <c r="N335" s="145"/>
      <c r="O335" s="96">
        <v>-679.27549351994458</v>
      </c>
      <c r="P335" s="96">
        <v>-1094.8230726640231</v>
      </c>
      <c r="Q335" s="96">
        <v>-1240.6175722220614</v>
      </c>
    </row>
    <row r="336" spans="1:17" s="120" customFormat="1" x14ac:dyDescent="0.25">
      <c r="A336" s="121"/>
      <c r="B336" s="76" t="s">
        <v>154</v>
      </c>
      <c r="C336" s="121"/>
      <c r="D336" s="121"/>
      <c r="E336" s="121"/>
      <c r="F336" s="145"/>
      <c r="G336" s="48">
        <v>-16462.444696999999</v>
      </c>
      <c r="H336" s="48">
        <v>-14747.048642000002</v>
      </c>
      <c r="I336" s="48">
        <v>-13929.523000000001</v>
      </c>
      <c r="J336" s="48">
        <v>-17564.175801341629</v>
      </c>
      <c r="K336" s="48">
        <v>-18343.883858437002</v>
      </c>
      <c r="L336" s="48">
        <v>-18768.272108931626</v>
      </c>
      <c r="M336" s="48">
        <v>-19461.673620126101</v>
      </c>
      <c r="N336" s="145"/>
      <c r="O336" s="96">
        <v>-1819.4668013416283</v>
      </c>
      <c r="P336" s="96">
        <v>-1927.1248584370005</v>
      </c>
      <c r="Q336" s="96">
        <v>-1451.9771089316237</v>
      </c>
    </row>
    <row r="337" spans="1:17" s="217" customFormat="1" x14ac:dyDescent="0.25">
      <c r="A337" s="91" t="s">
        <v>241</v>
      </c>
      <c r="B337" s="361"/>
      <c r="C337" s="91"/>
      <c r="D337" s="361"/>
      <c r="E337" s="361"/>
      <c r="F337" s="230"/>
      <c r="G337" s="216">
        <v>-3676.7786323400005</v>
      </c>
      <c r="H337" s="216">
        <v>-3700.7857816000001</v>
      </c>
      <c r="I337" s="216">
        <v>-3877.8050000000003</v>
      </c>
      <c r="J337" s="216">
        <v>-4435.4549999999999</v>
      </c>
      <c r="K337" s="216">
        <v>-4666.8053359999994</v>
      </c>
      <c r="L337" s="216">
        <v>-4879.955336</v>
      </c>
      <c r="M337" s="216">
        <v>-5110.1053360000005</v>
      </c>
      <c r="N337" s="230"/>
      <c r="O337" s="215">
        <v>-359.20033599999999</v>
      </c>
      <c r="P337" s="215">
        <v>-375.10033599999997</v>
      </c>
      <c r="Q337" s="215">
        <v>-393.19933600000002</v>
      </c>
    </row>
    <row r="338" spans="1:17" s="217" customFormat="1" x14ac:dyDescent="0.25">
      <c r="A338" s="91"/>
      <c r="B338" s="76" t="s">
        <v>330</v>
      </c>
      <c r="C338" s="121"/>
      <c r="D338" s="121"/>
      <c r="E338" s="121"/>
      <c r="F338" s="145"/>
      <c r="G338" s="48"/>
      <c r="H338" s="48"/>
      <c r="I338" s="48"/>
      <c r="J338" s="48">
        <v>-180</v>
      </c>
      <c r="K338" s="48">
        <v>-235</v>
      </c>
      <c r="L338" s="48">
        <v>-265</v>
      </c>
      <c r="M338" s="48">
        <v>-295</v>
      </c>
      <c r="N338" s="230"/>
      <c r="O338" s="205">
        <v>-180</v>
      </c>
      <c r="P338" s="205">
        <v>-235</v>
      </c>
      <c r="Q338" s="205">
        <v>-265</v>
      </c>
    </row>
    <row r="339" spans="1:17" s="217" customFormat="1" x14ac:dyDescent="0.25">
      <c r="A339" s="91" t="s">
        <v>242</v>
      </c>
      <c r="B339" s="361"/>
      <c r="C339" s="91"/>
      <c r="D339" s="361"/>
      <c r="E339" s="361"/>
      <c r="F339" s="230"/>
      <c r="G339" s="216">
        <v>-3149.1699054200003</v>
      </c>
      <c r="H339" s="216">
        <v>-3477.6362306000001</v>
      </c>
      <c r="I339" s="216">
        <v>-3700</v>
      </c>
      <c r="J339" s="216">
        <v>-3600</v>
      </c>
      <c r="K339" s="216">
        <v>-3600</v>
      </c>
      <c r="L339" s="216">
        <v>-3700</v>
      </c>
      <c r="M339" s="216">
        <v>-3900</v>
      </c>
      <c r="N339" s="361"/>
      <c r="O339" s="206">
        <v>0</v>
      </c>
      <c r="P339" s="206">
        <v>0</v>
      </c>
      <c r="Q339" s="206">
        <v>0</v>
      </c>
    </row>
    <row r="340" spans="1:17" s="120" customFormat="1" ht="15" customHeight="1" x14ac:dyDescent="0.25">
      <c r="A340" s="79" t="s">
        <v>107</v>
      </c>
      <c r="B340" s="79"/>
      <c r="C340" s="79"/>
      <c r="D340" s="126"/>
      <c r="E340" s="126"/>
      <c r="F340" s="143"/>
      <c r="G340" s="228">
        <v>55014.747380799992</v>
      </c>
      <c r="H340" s="213">
        <v>48284.783569210005</v>
      </c>
      <c r="I340" s="213">
        <v>47707.904999999992</v>
      </c>
      <c r="J340" s="228">
        <v>58934.813999999998</v>
      </c>
      <c r="K340" s="228">
        <v>60860.213000000003</v>
      </c>
      <c r="L340" s="228">
        <v>63538.394999999997</v>
      </c>
      <c r="M340" s="228">
        <v>66284.75</v>
      </c>
      <c r="N340" s="143"/>
      <c r="O340" s="212">
        <v>8050.2784778075766</v>
      </c>
      <c r="P340" s="212">
        <v>5869.0408578104762</v>
      </c>
      <c r="Q340" s="212">
        <v>6189.9017607672959</v>
      </c>
    </row>
    <row r="341" spans="1:17" s="120" customFormat="1" ht="6.75" customHeight="1" x14ac:dyDescent="0.25">
      <c r="I341" s="229"/>
    </row>
    <row r="342" spans="1:17" s="120" customFormat="1" x14ac:dyDescent="0.25">
      <c r="A342" s="121" t="s">
        <v>367</v>
      </c>
      <c r="B342" s="121"/>
      <c r="C342" s="121"/>
      <c r="D342" s="121"/>
      <c r="E342" s="121"/>
      <c r="G342" s="136">
        <v>1360.1311554999982</v>
      </c>
      <c r="H342" s="136">
        <v>1330.7402951799995</v>
      </c>
      <c r="I342" s="136">
        <v>1450.314999999998</v>
      </c>
      <c r="J342" s="136">
        <v>1601.7460000000001</v>
      </c>
      <c r="K342" s="136">
        <v>1601.7460000000001</v>
      </c>
      <c r="L342" s="136">
        <v>1601.7460000000001</v>
      </c>
      <c r="M342" s="136">
        <v>1601.7460000000001</v>
      </c>
      <c r="O342" s="205">
        <v>155.88100000000009</v>
      </c>
      <c r="P342" s="205">
        <v>155.88100000000009</v>
      </c>
      <c r="Q342" s="205">
        <v>155.88100000000009</v>
      </c>
    </row>
    <row r="343" spans="1:17" s="120" customFormat="1" x14ac:dyDescent="0.25">
      <c r="A343" s="121" t="s">
        <v>144</v>
      </c>
      <c r="B343" s="121"/>
      <c r="C343" s="121"/>
      <c r="D343" s="121"/>
      <c r="E343" s="121"/>
      <c r="G343" s="136">
        <v>7569.7539396000002</v>
      </c>
      <c r="H343" s="136">
        <v>7484.6930819099998</v>
      </c>
      <c r="I343" s="136">
        <v>7608.7049999999999</v>
      </c>
      <c r="J343" s="136">
        <v>8041.4560000000001</v>
      </c>
      <c r="K343" s="136">
        <v>8118.8990000000003</v>
      </c>
      <c r="L343" s="136">
        <v>8403.3029999999999</v>
      </c>
      <c r="M343" s="136">
        <v>8675.3189999999995</v>
      </c>
      <c r="O343" s="205">
        <v>316.66499999999996</v>
      </c>
      <c r="P343" s="205">
        <v>192.77300000000014</v>
      </c>
      <c r="Q343" s="205">
        <v>273.57700000000023</v>
      </c>
    </row>
    <row r="344" spans="1:17" s="120" customFormat="1" x14ac:dyDescent="0.25">
      <c r="A344" s="121" t="s">
        <v>145</v>
      </c>
      <c r="B344" s="121"/>
      <c r="C344" s="121"/>
      <c r="D344" s="121"/>
      <c r="E344" s="121"/>
      <c r="G344" s="136">
        <v>2202.6848260500001</v>
      </c>
      <c r="H344" s="136">
        <v>2165.0020284000007</v>
      </c>
      <c r="I344" s="136">
        <v>2079.4070000000002</v>
      </c>
      <c r="J344" s="136">
        <v>2029.7049999999999</v>
      </c>
      <c r="K344" s="136">
        <v>1982.0070000000001</v>
      </c>
      <c r="L344" s="136">
        <v>1933.192</v>
      </c>
      <c r="M344" s="136">
        <v>1890.7909999999999</v>
      </c>
      <c r="O344" s="205">
        <v>0</v>
      </c>
      <c r="P344" s="205">
        <v>0</v>
      </c>
      <c r="Q344" s="205">
        <v>0</v>
      </c>
    </row>
    <row r="345" spans="1:17" s="120" customFormat="1" x14ac:dyDescent="0.25">
      <c r="A345" s="121" t="s">
        <v>143</v>
      </c>
      <c r="B345" s="121"/>
      <c r="C345" s="121"/>
      <c r="D345" s="121"/>
      <c r="E345" s="121"/>
      <c r="G345" s="136">
        <v>6992.1993421199995</v>
      </c>
      <c r="H345" s="136">
        <v>6719.2097602000003</v>
      </c>
      <c r="I345" s="136">
        <v>7144.17</v>
      </c>
      <c r="J345" s="136">
        <v>7945.77</v>
      </c>
      <c r="K345" s="136">
        <v>8445.0709999999999</v>
      </c>
      <c r="L345" s="136">
        <v>8940.4210000000003</v>
      </c>
      <c r="M345" s="136">
        <v>9443.4650000000001</v>
      </c>
      <c r="O345" s="205">
        <v>649.2440000000006</v>
      </c>
      <c r="P345" s="205">
        <v>738.47599999999966</v>
      </c>
      <c r="Q345" s="205">
        <v>834.54600000000028</v>
      </c>
    </row>
    <row r="346" spans="1:17" s="120" customFormat="1" x14ac:dyDescent="0.25">
      <c r="A346" s="121" t="s">
        <v>187</v>
      </c>
      <c r="B346" s="121"/>
      <c r="C346" s="121"/>
      <c r="D346" s="121"/>
      <c r="E346" s="121"/>
      <c r="G346" s="136">
        <v>654.55248491000009</v>
      </c>
      <c r="H346" s="136">
        <v>610.92261711999993</v>
      </c>
      <c r="I346" s="136">
        <v>1109.5979999999988</v>
      </c>
      <c r="J346" s="136">
        <v>1211.56</v>
      </c>
      <c r="K346" s="136">
        <v>1089.1400000000001</v>
      </c>
      <c r="L346" s="136">
        <v>860.55</v>
      </c>
      <c r="M346" s="136">
        <v>871.03</v>
      </c>
      <c r="O346" s="205">
        <v>207.28199999999993</v>
      </c>
      <c r="P346" s="205">
        <v>254.38200000000006</v>
      </c>
      <c r="Q346" s="205">
        <v>282.30199999999991</v>
      </c>
    </row>
    <row r="347" spans="1:17" s="120" customFormat="1" x14ac:dyDescent="0.25">
      <c r="A347" s="121" t="s">
        <v>191</v>
      </c>
      <c r="B347" s="121"/>
      <c r="C347" s="121"/>
      <c r="D347" s="121"/>
      <c r="E347" s="121"/>
      <c r="G347" s="136">
        <v>214.21699918999994</v>
      </c>
      <c r="H347" s="136">
        <v>771.1133500600007</v>
      </c>
      <c r="I347" s="136">
        <v>634.20899999999915</v>
      </c>
      <c r="J347" s="136">
        <v>626.61300000000006</v>
      </c>
      <c r="K347" s="136">
        <v>594.99300000000005</v>
      </c>
      <c r="L347" s="136">
        <v>577.04</v>
      </c>
      <c r="M347" s="136">
        <v>558.72</v>
      </c>
      <c r="O347" s="205">
        <v>19.517000000000053</v>
      </c>
      <c r="P347" s="205">
        <v>21.188000000000102</v>
      </c>
      <c r="Q347" s="205">
        <v>21.973999999999933</v>
      </c>
    </row>
    <row r="348" spans="1:17" s="120" customFormat="1" x14ac:dyDescent="0.25">
      <c r="A348" s="121" t="s">
        <v>368</v>
      </c>
      <c r="B348" s="121"/>
      <c r="C348" s="121"/>
      <c r="D348" s="121"/>
      <c r="E348" s="121"/>
      <c r="G348" s="136">
        <v>623.18614663999995</v>
      </c>
      <c r="H348" s="136">
        <v>202.11038563</v>
      </c>
      <c r="I348" s="136">
        <v>248.43600000000001</v>
      </c>
      <c r="J348" s="136">
        <v>320.27100000000002</v>
      </c>
      <c r="K348" s="136">
        <v>337.27100000000002</v>
      </c>
      <c r="L348" s="136">
        <v>432.27100000000002</v>
      </c>
      <c r="M348" s="136">
        <v>388.27199999999999</v>
      </c>
      <c r="O348" s="205">
        <v>61.50200000000001</v>
      </c>
      <c r="P348" s="205">
        <v>68.00200000000001</v>
      </c>
      <c r="Q348" s="205">
        <v>106.80200000000002</v>
      </c>
    </row>
    <row r="349" spans="1:17" s="120" customFormat="1" x14ac:dyDescent="0.25">
      <c r="A349" s="121" t="s">
        <v>369</v>
      </c>
      <c r="B349" s="121"/>
      <c r="C349" s="121"/>
      <c r="D349" s="121"/>
      <c r="E349" s="121"/>
      <c r="G349" s="136">
        <v>666.26530007999997</v>
      </c>
      <c r="H349" s="136">
        <v>589.72019739000007</v>
      </c>
      <c r="I349" s="136">
        <v>592.05999999999995</v>
      </c>
      <c r="J349" s="136">
        <v>731.56299999999999</v>
      </c>
      <c r="K349" s="136">
        <v>756.91899999999998</v>
      </c>
      <c r="L349" s="136">
        <v>783.84500000000003</v>
      </c>
      <c r="M349" s="136">
        <v>820.32899999999995</v>
      </c>
      <c r="O349" s="205">
        <v>81.798999999999978</v>
      </c>
      <c r="P349" s="205">
        <v>57.428999999999974</v>
      </c>
      <c r="Q349" s="205">
        <v>48.220000000000027</v>
      </c>
    </row>
    <row r="350" spans="1:17" s="120" customFormat="1" x14ac:dyDescent="0.25">
      <c r="A350" s="121" t="s">
        <v>370</v>
      </c>
      <c r="B350" s="121"/>
      <c r="C350" s="121"/>
      <c r="D350" s="121"/>
      <c r="E350" s="121"/>
      <c r="G350" s="136">
        <v>1127.44797941</v>
      </c>
      <c r="H350" s="136">
        <v>1345.3383320999999</v>
      </c>
      <c r="I350" s="136">
        <v>931.63900000000001</v>
      </c>
      <c r="J350" s="136">
        <v>1461.9949999999999</v>
      </c>
      <c r="K350" s="136">
        <v>1190.5809999999999</v>
      </c>
      <c r="L350" s="136">
        <v>1324.828</v>
      </c>
      <c r="M350" s="136">
        <v>1380.6479999999999</v>
      </c>
      <c r="O350" s="205">
        <v>288.91599999999994</v>
      </c>
      <c r="P350" s="205">
        <v>-75.550000000000182</v>
      </c>
      <c r="Q350" s="205">
        <v>69.876999999999953</v>
      </c>
    </row>
    <row r="351" spans="1:17" s="120" customFormat="1" x14ac:dyDescent="0.25">
      <c r="A351" s="121" t="s">
        <v>371</v>
      </c>
      <c r="B351" s="121"/>
      <c r="C351" s="121"/>
      <c r="D351" s="121"/>
      <c r="E351" s="121"/>
      <c r="G351" s="136">
        <v>1430.5112011800002</v>
      </c>
      <c r="H351" s="136">
        <v>1390.6425970599998</v>
      </c>
      <c r="I351" s="136">
        <v>1668.4380000000001</v>
      </c>
      <c r="J351" s="136">
        <v>2292.35</v>
      </c>
      <c r="K351" s="136">
        <v>2322.81</v>
      </c>
      <c r="L351" s="136">
        <v>2201.86</v>
      </c>
      <c r="M351" s="136">
        <v>1824.66</v>
      </c>
      <c r="O351" s="205">
        <v>623.91199999999981</v>
      </c>
      <c r="P351" s="205">
        <v>654.37199999999984</v>
      </c>
      <c r="Q351" s="205">
        <v>533.42200000000003</v>
      </c>
    </row>
    <row r="352" spans="1:17" s="120" customFormat="1" x14ac:dyDescent="0.25">
      <c r="A352" s="121" t="s">
        <v>109</v>
      </c>
      <c r="B352" s="121"/>
      <c r="C352" s="121"/>
      <c r="D352" s="121"/>
      <c r="E352" s="121"/>
      <c r="F352" s="121"/>
      <c r="G352" s="136">
        <v>2500.853855060006</v>
      </c>
      <c r="H352" s="136">
        <v>2736.0347880299887</v>
      </c>
      <c r="I352" s="136">
        <v>1346.372999999985</v>
      </c>
      <c r="J352" s="136">
        <v>1240.7199999999793</v>
      </c>
      <c r="K352" s="136">
        <v>1384.9759999999878</v>
      </c>
      <c r="L352" s="136">
        <v>1302.989999999998</v>
      </c>
      <c r="M352" s="136">
        <v>1290.9770000000135</v>
      </c>
      <c r="O352" s="205">
        <v>14.542999999968742</v>
      </c>
      <c r="P352" s="205">
        <v>137.37499999999272</v>
      </c>
      <c r="Q352" s="205">
        <v>51.418999999987136</v>
      </c>
    </row>
    <row r="353" spans="1:17" s="120" customFormat="1" x14ac:dyDescent="0.25">
      <c r="A353" s="126" t="s">
        <v>110</v>
      </c>
      <c r="B353" s="126"/>
      <c r="C353" s="126"/>
      <c r="D353" s="126"/>
      <c r="E353" s="126"/>
      <c r="F353" s="143"/>
      <c r="G353" s="228">
        <v>80356.550610539998</v>
      </c>
      <c r="H353" s="228">
        <v>73630.311002289993</v>
      </c>
      <c r="I353" s="213">
        <v>72521.254999999976</v>
      </c>
      <c r="J353" s="228">
        <v>86438.56299999998</v>
      </c>
      <c r="K353" s="228">
        <v>88684.625999999989</v>
      </c>
      <c r="L353" s="228">
        <v>91900.440999999992</v>
      </c>
      <c r="M353" s="228">
        <v>95030.707000000009</v>
      </c>
      <c r="N353" s="227"/>
      <c r="O353" s="357">
        <v>10467.52899999998</v>
      </c>
      <c r="P353" s="212">
        <v>7956.9610000000102</v>
      </c>
      <c r="Q353" s="212">
        <v>8437.112999999983</v>
      </c>
    </row>
    <row r="354" spans="1:17" s="120" customFormat="1" x14ac:dyDescent="0.25">
      <c r="A354" s="219"/>
      <c r="B354" s="219"/>
      <c r="C354" s="219"/>
      <c r="D354" s="219"/>
      <c r="E354" s="219"/>
      <c r="F354" s="140"/>
      <c r="G354" s="209"/>
      <c r="H354" s="209"/>
      <c r="I354" s="226"/>
      <c r="J354" s="209"/>
      <c r="K354" s="209"/>
      <c r="L354" s="209"/>
      <c r="M354" s="209"/>
      <c r="N354" s="139"/>
      <c r="O354" s="454"/>
      <c r="P354" s="226"/>
      <c r="Q354" s="226"/>
    </row>
    <row r="355" spans="1:17" s="120" customFormat="1" x14ac:dyDescent="0.25">
      <c r="A355" s="331"/>
      <c r="B355" s="332"/>
      <c r="C355" s="219"/>
      <c r="D355" s="219"/>
      <c r="E355" s="219"/>
      <c r="F355" s="219"/>
      <c r="G355" s="333"/>
      <c r="H355" s="333"/>
      <c r="I355" s="333"/>
      <c r="J355" s="333"/>
      <c r="K355" s="333"/>
      <c r="L355" s="333"/>
      <c r="M355" s="333"/>
      <c r="N355" s="333"/>
      <c r="O355" s="334"/>
    </row>
    <row r="356" spans="1:17" s="217" customFormat="1" x14ac:dyDescent="0.25">
      <c r="A356" s="361" t="s">
        <v>380</v>
      </c>
    </row>
    <row r="357" spans="1:17" s="120" customFormat="1" ht="15" customHeight="1" x14ac:dyDescent="0.25">
      <c r="A357" s="465" t="s">
        <v>2</v>
      </c>
      <c r="B357" s="465"/>
      <c r="C357" s="465"/>
      <c r="D357" s="465"/>
      <c r="E357" s="211"/>
      <c r="F357" s="210"/>
      <c r="G357" s="262"/>
      <c r="H357" s="425" t="s">
        <v>1</v>
      </c>
      <c r="I357" s="464" t="s">
        <v>34</v>
      </c>
      <c r="J357" s="464"/>
      <c r="K357" s="464"/>
      <c r="L357" s="464"/>
      <c r="M357" s="464"/>
      <c r="N357" s="298"/>
      <c r="O357" s="458" t="s">
        <v>288</v>
      </c>
    </row>
    <row r="358" spans="1:17" s="120" customFormat="1" ht="15" customHeight="1" x14ac:dyDescent="0.25">
      <c r="A358" s="466"/>
      <c r="B358" s="466"/>
      <c r="C358" s="466"/>
      <c r="D358" s="466"/>
      <c r="E358" s="108"/>
      <c r="F358" s="108"/>
      <c r="G358" s="109"/>
      <c r="H358" s="109">
        <v>2020</v>
      </c>
      <c r="I358" s="109" t="s">
        <v>23</v>
      </c>
      <c r="J358" s="109" t="s">
        <v>24</v>
      </c>
      <c r="K358" s="109" t="s">
        <v>25</v>
      </c>
      <c r="L358" s="109" t="s">
        <v>161</v>
      </c>
      <c r="M358" s="109">
        <v>2025</v>
      </c>
      <c r="N358" s="309"/>
      <c r="O358" s="459"/>
    </row>
    <row r="359" spans="1:17" s="120" customFormat="1" x14ac:dyDescent="0.25">
      <c r="A359" s="86" t="s">
        <v>144</v>
      </c>
      <c r="B359" s="87"/>
      <c r="C359" s="87"/>
      <c r="D359" s="86"/>
      <c r="E359" s="87"/>
      <c r="F359" s="87"/>
      <c r="G359" s="87"/>
      <c r="H359" s="87"/>
      <c r="I359" s="338">
        <v>90.337500000000006</v>
      </c>
      <c r="J359" s="338">
        <v>86.224999999999994</v>
      </c>
      <c r="K359" s="338">
        <v>66.525000000000006</v>
      </c>
      <c r="L359" s="338">
        <v>33.862499999999997</v>
      </c>
      <c r="M359" s="338">
        <v>0</v>
      </c>
      <c r="N359" s="333"/>
      <c r="O359" s="350">
        <v>186.61250000000001</v>
      </c>
    </row>
    <row r="360" spans="1:17" s="120" customFormat="1" x14ac:dyDescent="0.25">
      <c r="A360" s="84"/>
      <c r="B360" s="85" t="s">
        <v>177</v>
      </c>
      <c r="C360" s="85"/>
      <c r="D360" s="84"/>
      <c r="E360" s="85"/>
      <c r="F360" s="85"/>
      <c r="G360" s="85"/>
      <c r="H360" s="85"/>
      <c r="I360" s="339">
        <v>90.337500000000006</v>
      </c>
      <c r="J360" s="339">
        <v>86.224999999999994</v>
      </c>
      <c r="K360" s="339">
        <v>66.525000000000006</v>
      </c>
      <c r="L360" s="339">
        <v>33.862499999999997</v>
      </c>
      <c r="M360" s="339">
        <v>0</v>
      </c>
      <c r="N360" s="333"/>
      <c r="O360" s="351">
        <v>186.61250000000001</v>
      </c>
    </row>
    <row r="361" spans="1:17" s="120" customFormat="1" x14ac:dyDescent="0.25">
      <c r="A361" s="86" t="s">
        <v>205</v>
      </c>
      <c r="B361" s="87"/>
      <c r="C361" s="87"/>
      <c r="D361" s="86"/>
      <c r="E361" s="87"/>
      <c r="F361" s="87"/>
      <c r="G361" s="87"/>
      <c r="H361" s="87"/>
      <c r="I361" s="338">
        <v>4.34</v>
      </c>
      <c r="J361" s="338">
        <v>18.25</v>
      </c>
      <c r="K361" s="338">
        <v>15.78</v>
      </c>
      <c r="L361" s="338">
        <v>15.78</v>
      </c>
      <c r="M361" s="338">
        <v>0</v>
      </c>
      <c r="N361" s="333"/>
      <c r="O361" s="350">
        <v>49.81</v>
      </c>
    </row>
    <row r="362" spans="1:17" s="120" customFormat="1" x14ac:dyDescent="0.25">
      <c r="A362" s="84"/>
      <c r="B362" s="85" t="s">
        <v>204</v>
      </c>
      <c r="C362" s="85"/>
      <c r="D362" s="84"/>
      <c r="E362" s="85"/>
      <c r="F362" s="85"/>
      <c r="G362" s="85"/>
      <c r="H362" s="85"/>
      <c r="I362" s="339">
        <v>4.34</v>
      </c>
      <c r="J362" s="339">
        <v>18.25</v>
      </c>
      <c r="K362" s="339">
        <v>15.78</v>
      </c>
      <c r="L362" s="339">
        <v>15.78</v>
      </c>
      <c r="M362" s="339">
        <v>0</v>
      </c>
      <c r="N362" s="333"/>
      <c r="O362" s="351">
        <v>49.81</v>
      </c>
    </row>
    <row r="363" spans="1:17" s="120" customFormat="1" x14ac:dyDescent="0.25">
      <c r="A363" s="86" t="s">
        <v>203</v>
      </c>
      <c r="B363" s="87"/>
      <c r="C363" s="87"/>
      <c r="D363" s="86"/>
      <c r="E363" s="87"/>
      <c r="F363" s="87"/>
      <c r="G363" s="87"/>
      <c r="H363" s="87"/>
      <c r="I363" s="338">
        <v>5.5</v>
      </c>
      <c r="J363" s="338">
        <v>30.5</v>
      </c>
      <c r="K363" s="338">
        <v>35</v>
      </c>
      <c r="L363" s="338">
        <v>26.5</v>
      </c>
      <c r="M363" s="338">
        <v>22.5</v>
      </c>
      <c r="N363" s="333"/>
      <c r="O363" s="350">
        <v>114.5</v>
      </c>
    </row>
    <row r="364" spans="1:17" s="120" customFormat="1" x14ac:dyDescent="0.25">
      <c r="A364" s="84"/>
      <c r="B364" s="85" t="s">
        <v>200</v>
      </c>
      <c r="C364" s="85"/>
      <c r="D364" s="84"/>
      <c r="E364" s="85"/>
      <c r="F364" s="85"/>
      <c r="G364" s="85"/>
      <c r="H364" s="85"/>
      <c r="I364" s="339">
        <v>0</v>
      </c>
      <c r="J364" s="339">
        <v>0.5</v>
      </c>
      <c r="K364" s="339">
        <v>3</v>
      </c>
      <c r="L364" s="339">
        <v>4</v>
      </c>
      <c r="M364" s="339">
        <v>2.5</v>
      </c>
      <c r="N364" s="333"/>
      <c r="O364" s="351">
        <v>10</v>
      </c>
    </row>
    <row r="365" spans="1:17" s="120" customFormat="1" x14ac:dyDescent="0.25">
      <c r="A365" s="84"/>
      <c r="B365" s="85" t="s">
        <v>201</v>
      </c>
      <c r="C365" s="85"/>
      <c r="D365" s="84"/>
      <c r="E365" s="85"/>
      <c r="F365" s="85"/>
      <c r="G365" s="85"/>
      <c r="H365" s="85"/>
      <c r="I365" s="339">
        <v>0.5</v>
      </c>
      <c r="J365" s="339">
        <v>5</v>
      </c>
      <c r="K365" s="339">
        <v>7</v>
      </c>
      <c r="L365" s="339">
        <v>2.5</v>
      </c>
      <c r="M365" s="339">
        <v>0</v>
      </c>
      <c r="N365" s="333"/>
      <c r="O365" s="351">
        <v>14.5</v>
      </c>
    </row>
    <row r="366" spans="1:17" s="120" customFormat="1" x14ac:dyDescent="0.25">
      <c r="A366" s="84"/>
      <c r="B366" s="85" t="s">
        <v>202</v>
      </c>
      <c r="C366" s="85"/>
      <c r="D366" s="84"/>
      <c r="E366" s="85"/>
      <c r="F366" s="85"/>
      <c r="G366" s="85"/>
      <c r="H366" s="85"/>
      <c r="I366" s="339">
        <v>5</v>
      </c>
      <c r="J366" s="339">
        <v>25</v>
      </c>
      <c r="K366" s="339">
        <v>25</v>
      </c>
      <c r="L366" s="339">
        <v>20</v>
      </c>
      <c r="M366" s="339">
        <v>20</v>
      </c>
      <c r="N366" s="333"/>
      <c r="O366" s="351">
        <v>90</v>
      </c>
    </row>
    <row r="367" spans="1:17" s="120" customFormat="1" x14ac:dyDescent="0.25">
      <c r="A367" s="86" t="s">
        <v>185</v>
      </c>
      <c r="B367" s="87"/>
      <c r="C367" s="87"/>
      <c r="D367" s="86"/>
      <c r="E367" s="87"/>
      <c r="F367" s="87"/>
      <c r="G367" s="87"/>
      <c r="H367" s="87"/>
      <c r="I367" s="338">
        <v>166.87100000000001</v>
      </c>
      <c r="J367" s="338">
        <v>63.65</v>
      </c>
      <c r="K367" s="338">
        <v>35.25</v>
      </c>
      <c r="L367" s="338">
        <v>35.25</v>
      </c>
      <c r="M367" s="338">
        <v>0</v>
      </c>
      <c r="N367" s="333"/>
      <c r="O367" s="350">
        <v>134.15</v>
      </c>
    </row>
    <row r="368" spans="1:17" s="120" customFormat="1" x14ac:dyDescent="0.25">
      <c r="A368" s="84"/>
      <c r="B368" s="85" t="s">
        <v>184</v>
      </c>
      <c r="C368" s="85"/>
      <c r="D368" s="84"/>
      <c r="E368" s="85"/>
      <c r="F368" s="85"/>
      <c r="G368" s="85"/>
      <c r="H368" s="85"/>
      <c r="I368" s="339">
        <v>65.900000000000006</v>
      </c>
      <c r="J368" s="339">
        <v>35.25</v>
      </c>
      <c r="K368" s="339">
        <v>35.25</v>
      </c>
      <c r="L368" s="339">
        <v>35.25</v>
      </c>
      <c r="M368" s="339">
        <v>0</v>
      </c>
      <c r="N368" s="333"/>
      <c r="O368" s="351">
        <v>105.75</v>
      </c>
    </row>
    <row r="369" spans="1:15" s="120" customFormat="1" x14ac:dyDescent="0.25">
      <c r="A369" s="84"/>
      <c r="B369" s="85" t="s">
        <v>183</v>
      </c>
      <c r="C369" s="85"/>
      <c r="D369" s="84"/>
      <c r="E369" s="85"/>
      <c r="F369" s="85"/>
      <c r="G369" s="85"/>
      <c r="H369" s="85"/>
      <c r="I369" s="339">
        <v>0</v>
      </c>
      <c r="J369" s="339">
        <v>28.4</v>
      </c>
      <c r="K369" s="339">
        <v>0</v>
      </c>
      <c r="L369" s="339">
        <v>0</v>
      </c>
      <c r="M369" s="339">
        <v>0</v>
      </c>
      <c r="N369" s="333"/>
      <c r="O369" s="351">
        <v>28.4</v>
      </c>
    </row>
    <row r="370" spans="1:15" s="120" customFormat="1" x14ac:dyDescent="0.25">
      <c r="A370" s="84"/>
      <c r="B370" s="85" t="s">
        <v>182</v>
      </c>
      <c r="C370" s="85"/>
      <c r="D370" s="84"/>
      <c r="E370" s="85"/>
      <c r="F370" s="85"/>
      <c r="G370" s="85"/>
      <c r="H370" s="85"/>
      <c r="I370" s="339">
        <v>100.971</v>
      </c>
      <c r="J370" s="339"/>
      <c r="K370" s="339"/>
      <c r="L370" s="339"/>
      <c r="M370" s="339"/>
      <c r="N370" s="333"/>
      <c r="O370" s="351">
        <v>0</v>
      </c>
    </row>
    <row r="371" spans="1:15" s="120" customFormat="1" x14ac:dyDescent="0.25">
      <c r="A371" s="86" t="s">
        <v>181</v>
      </c>
      <c r="B371" s="87"/>
      <c r="C371" s="87"/>
      <c r="D371" s="86"/>
      <c r="E371" s="87"/>
      <c r="F371" s="87"/>
      <c r="G371" s="87"/>
      <c r="H371" s="87"/>
      <c r="I371" s="338"/>
      <c r="J371" s="338">
        <v>26</v>
      </c>
      <c r="K371" s="338">
        <v>41</v>
      </c>
      <c r="L371" s="338">
        <v>41</v>
      </c>
      <c r="M371" s="338">
        <v>52</v>
      </c>
      <c r="N371" s="333"/>
      <c r="O371" s="350">
        <v>160</v>
      </c>
    </row>
    <row r="372" spans="1:15" s="120" customFormat="1" x14ac:dyDescent="0.25">
      <c r="A372" s="84"/>
      <c r="B372" s="85" t="s">
        <v>180</v>
      </c>
      <c r="C372" s="85"/>
      <c r="D372" s="84"/>
      <c r="E372" s="85"/>
      <c r="F372" s="85"/>
      <c r="G372" s="85"/>
      <c r="H372" s="85"/>
      <c r="I372" s="339"/>
      <c r="J372" s="339">
        <v>0</v>
      </c>
      <c r="K372" s="339">
        <v>10</v>
      </c>
      <c r="L372" s="339">
        <v>10</v>
      </c>
      <c r="M372" s="339">
        <v>5</v>
      </c>
      <c r="N372" s="333"/>
      <c r="O372" s="351">
        <v>25</v>
      </c>
    </row>
    <row r="373" spans="1:15" s="120" customFormat="1" x14ac:dyDescent="0.25">
      <c r="A373" s="84"/>
      <c r="B373" s="85" t="s">
        <v>227</v>
      </c>
      <c r="C373" s="85"/>
      <c r="D373" s="84"/>
      <c r="E373" s="85"/>
      <c r="F373" s="85"/>
      <c r="G373" s="85"/>
      <c r="H373" s="85"/>
      <c r="I373" s="339"/>
      <c r="J373" s="339">
        <v>5</v>
      </c>
      <c r="K373" s="339">
        <v>10</v>
      </c>
      <c r="L373" s="339">
        <v>10</v>
      </c>
      <c r="M373" s="339">
        <v>25</v>
      </c>
      <c r="N373" s="333"/>
      <c r="O373" s="351">
        <v>50</v>
      </c>
    </row>
    <row r="374" spans="1:15" s="120" customFormat="1" x14ac:dyDescent="0.25">
      <c r="A374" s="84"/>
      <c r="B374" s="85" t="s">
        <v>189</v>
      </c>
      <c r="C374" s="85"/>
      <c r="D374" s="84"/>
      <c r="E374" s="85"/>
      <c r="F374" s="85"/>
      <c r="G374" s="85"/>
      <c r="H374" s="85"/>
      <c r="I374" s="339"/>
      <c r="J374" s="339">
        <v>21</v>
      </c>
      <c r="K374" s="339">
        <v>21</v>
      </c>
      <c r="L374" s="339">
        <v>21</v>
      </c>
      <c r="M374" s="339">
        <v>22</v>
      </c>
      <c r="N374" s="333"/>
      <c r="O374" s="351">
        <v>85</v>
      </c>
    </row>
    <row r="375" spans="1:15" s="120" customFormat="1" x14ac:dyDescent="0.25">
      <c r="A375" s="86" t="s">
        <v>199</v>
      </c>
      <c r="B375" s="87"/>
      <c r="C375" s="87"/>
      <c r="D375" s="86"/>
      <c r="E375" s="87"/>
      <c r="F375" s="87"/>
      <c r="G375" s="87"/>
      <c r="H375" s="87"/>
      <c r="I375" s="338"/>
      <c r="J375" s="338">
        <v>11.4</v>
      </c>
      <c r="K375" s="338">
        <v>17.25</v>
      </c>
      <c r="L375" s="338">
        <v>13.45</v>
      </c>
      <c r="M375" s="338">
        <v>10.9</v>
      </c>
      <c r="N375" s="333"/>
      <c r="O375" s="350">
        <v>52.999999999999993</v>
      </c>
    </row>
    <row r="376" spans="1:15" s="120" customFormat="1" x14ac:dyDescent="0.25">
      <c r="A376" s="84"/>
      <c r="B376" s="85" t="s">
        <v>197</v>
      </c>
      <c r="C376" s="85"/>
      <c r="D376" s="84"/>
      <c r="E376" s="85"/>
      <c r="F376" s="85"/>
      <c r="G376" s="85"/>
      <c r="H376" s="85"/>
      <c r="I376" s="339"/>
      <c r="J376" s="339">
        <v>3.7</v>
      </c>
      <c r="K376" s="339">
        <v>4.4000000000000004</v>
      </c>
      <c r="L376" s="339">
        <v>3.2</v>
      </c>
      <c r="M376" s="339">
        <v>3.1</v>
      </c>
      <c r="N376" s="333"/>
      <c r="O376" s="351">
        <v>14.4</v>
      </c>
    </row>
    <row r="377" spans="1:15" s="120" customFormat="1" x14ac:dyDescent="0.25">
      <c r="A377" s="84"/>
      <c r="B377" s="85" t="s">
        <v>196</v>
      </c>
      <c r="C377" s="85"/>
      <c r="D377" s="84"/>
      <c r="E377" s="85"/>
      <c r="F377" s="85"/>
      <c r="G377" s="85"/>
      <c r="H377" s="85"/>
      <c r="I377" s="339"/>
      <c r="J377" s="339">
        <v>2.5</v>
      </c>
      <c r="K377" s="339">
        <v>7.5</v>
      </c>
      <c r="L377" s="339">
        <v>5</v>
      </c>
      <c r="M377" s="339">
        <v>0</v>
      </c>
      <c r="N377" s="333"/>
      <c r="O377" s="351">
        <v>15</v>
      </c>
    </row>
    <row r="378" spans="1:15" s="120" customFormat="1" x14ac:dyDescent="0.25">
      <c r="A378" s="84"/>
      <c r="B378" s="85" t="s">
        <v>198</v>
      </c>
      <c r="C378" s="85"/>
      <c r="D378" s="84"/>
      <c r="E378" s="85"/>
      <c r="F378" s="85"/>
      <c r="G378" s="85"/>
      <c r="H378" s="85"/>
      <c r="I378" s="339"/>
      <c r="J378" s="339">
        <v>5.2</v>
      </c>
      <c r="K378" s="339">
        <v>5.35</v>
      </c>
      <c r="L378" s="339">
        <v>5.25</v>
      </c>
      <c r="M378" s="339">
        <v>7.8</v>
      </c>
      <c r="N378" s="333"/>
      <c r="O378" s="351">
        <v>23.6</v>
      </c>
    </row>
    <row r="379" spans="1:15" s="120" customFormat="1" x14ac:dyDescent="0.25">
      <c r="A379" s="86" t="s">
        <v>194</v>
      </c>
      <c r="B379" s="87"/>
      <c r="C379" s="87"/>
      <c r="D379" s="86"/>
      <c r="E379" s="87"/>
      <c r="F379" s="87"/>
      <c r="G379" s="87"/>
      <c r="H379" s="87"/>
      <c r="I379" s="338"/>
      <c r="J379" s="338">
        <v>20</v>
      </c>
      <c r="K379" s="338">
        <v>24.5</v>
      </c>
      <c r="L379" s="338">
        <v>34.5</v>
      </c>
      <c r="M379" s="338">
        <v>26</v>
      </c>
      <c r="N379" s="333"/>
      <c r="O379" s="350">
        <v>105</v>
      </c>
    </row>
    <row r="380" spans="1:15" s="120" customFormat="1" x14ac:dyDescent="0.25">
      <c r="A380" s="84"/>
      <c r="B380" s="85" t="s">
        <v>193</v>
      </c>
      <c r="C380" s="85"/>
      <c r="D380" s="84"/>
      <c r="E380" s="85"/>
      <c r="F380" s="85"/>
      <c r="G380" s="85"/>
      <c r="H380" s="85"/>
      <c r="I380" s="339"/>
      <c r="J380" s="339">
        <v>10</v>
      </c>
      <c r="K380" s="339">
        <v>12.25</v>
      </c>
      <c r="L380" s="339">
        <v>17.25</v>
      </c>
      <c r="M380" s="339">
        <v>13</v>
      </c>
      <c r="N380" s="333"/>
      <c r="O380" s="351">
        <v>52.5</v>
      </c>
    </row>
    <row r="381" spans="1:15" s="120" customFormat="1" x14ac:dyDescent="0.25">
      <c r="A381" s="84"/>
      <c r="B381" s="85" t="s">
        <v>192</v>
      </c>
      <c r="C381" s="85"/>
      <c r="D381" s="84"/>
      <c r="E381" s="85"/>
      <c r="F381" s="85"/>
      <c r="G381" s="85"/>
      <c r="H381" s="85"/>
      <c r="I381" s="339"/>
      <c r="J381" s="339">
        <v>10</v>
      </c>
      <c r="K381" s="339">
        <v>12.25</v>
      </c>
      <c r="L381" s="339">
        <v>17.25</v>
      </c>
      <c r="M381" s="339">
        <v>13</v>
      </c>
      <c r="N381" s="333"/>
      <c r="O381" s="351">
        <v>52.5</v>
      </c>
    </row>
    <row r="382" spans="1:15" s="120" customFormat="1" x14ac:dyDescent="0.25">
      <c r="A382" s="86" t="s">
        <v>195</v>
      </c>
      <c r="B382" s="87"/>
      <c r="C382" s="87"/>
      <c r="D382" s="86"/>
      <c r="E382" s="87"/>
      <c r="F382" s="87"/>
      <c r="G382" s="87"/>
      <c r="H382" s="87"/>
      <c r="I382" s="338"/>
      <c r="J382" s="338">
        <v>20</v>
      </c>
      <c r="K382" s="338">
        <v>24.5</v>
      </c>
      <c r="L382" s="338">
        <v>34.5</v>
      </c>
      <c r="M382" s="338">
        <v>26</v>
      </c>
      <c r="N382" s="333"/>
      <c r="O382" s="350">
        <v>105</v>
      </c>
    </row>
    <row r="383" spans="1:15" s="120" customFormat="1" x14ac:dyDescent="0.25">
      <c r="A383" s="84"/>
      <c r="B383" s="85" t="s">
        <v>193</v>
      </c>
      <c r="C383" s="85"/>
      <c r="D383" s="84"/>
      <c r="E383" s="85"/>
      <c r="F383" s="85"/>
      <c r="G383" s="85"/>
      <c r="H383" s="85"/>
      <c r="I383" s="339"/>
      <c r="J383" s="339">
        <v>10</v>
      </c>
      <c r="K383" s="339">
        <v>12.25</v>
      </c>
      <c r="L383" s="339">
        <v>17.25</v>
      </c>
      <c r="M383" s="339">
        <v>13</v>
      </c>
      <c r="N383" s="333"/>
      <c r="O383" s="351">
        <v>52.5</v>
      </c>
    </row>
    <row r="384" spans="1:15" s="120" customFormat="1" x14ac:dyDescent="0.25">
      <c r="A384" s="84"/>
      <c r="B384" s="85" t="s">
        <v>192</v>
      </c>
      <c r="C384" s="85"/>
      <c r="D384" s="84"/>
      <c r="E384" s="85"/>
      <c r="F384" s="85"/>
      <c r="G384" s="85"/>
      <c r="H384" s="85"/>
      <c r="I384" s="339"/>
      <c r="J384" s="339">
        <v>10</v>
      </c>
      <c r="K384" s="339">
        <v>12.25</v>
      </c>
      <c r="L384" s="339">
        <v>17.25</v>
      </c>
      <c r="M384" s="339">
        <v>13</v>
      </c>
      <c r="N384" s="333"/>
      <c r="O384" s="351">
        <v>52.5</v>
      </c>
    </row>
    <row r="385" spans="1:15" s="120" customFormat="1" x14ac:dyDescent="0.25">
      <c r="A385" s="86" t="s">
        <v>179</v>
      </c>
      <c r="B385" s="87"/>
      <c r="C385" s="87"/>
      <c r="D385" s="86"/>
      <c r="E385" s="87"/>
      <c r="F385" s="87"/>
      <c r="G385" s="87"/>
      <c r="H385" s="327">
        <v>6.66</v>
      </c>
      <c r="I385" s="338">
        <v>95</v>
      </c>
      <c r="J385" s="338">
        <v>292.5</v>
      </c>
      <c r="K385" s="338">
        <v>370.5</v>
      </c>
      <c r="L385" s="338"/>
      <c r="M385" s="338"/>
      <c r="N385" s="333"/>
      <c r="O385" s="350">
        <v>663</v>
      </c>
    </row>
    <row r="386" spans="1:15" s="120" customFormat="1" x14ac:dyDescent="0.25">
      <c r="A386" s="84"/>
      <c r="B386" s="85" t="s">
        <v>178</v>
      </c>
      <c r="C386" s="85"/>
      <c r="D386" s="84"/>
      <c r="E386" s="85"/>
      <c r="F386" s="85"/>
      <c r="G386" s="85"/>
      <c r="H386" s="328"/>
      <c r="I386" s="339">
        <v>80</v>
      </c>
      <c r="J386" s="339">
        <v>80</v>
      </c>
      <c r="K386" s="339">
        <v>0</v>
      </c>
      <c r="L386" s="339">
        <v>0</v>
      </c>
      <c r="M386" s="339">
        <v>0</v>
      </c>
      <c r="N386" s="333"/>
      <c r="O386" s="351">
        <v>80</v>
      </c>
    </row>
    <row r="387" spans="1:15" s="120" customFormat="1" x14ac:dyDescent="0.25">
      <c r="A387" s="84"/>
      <c r="B387" s="85" t="s">
        <v>188</v>
      </c>
      <c r="C387" s="85"/>
      <c r="D387" s="84"/>
      <c r="E387" s="85"/>
      <c r="F387" s="85"/>
      <c r="G387" s="85"/>
      <c r="H387" s="328"/>
      <c r="I387" s="339"/>
      <c r="J387" s="339">
        <v>207.5</v>
      </c>
      <c r="K387" s="339">
        <v>365.5</v>
      </c>
      <c r="L387" s="339">
        <v>0</v>
      </c>
      <c r="M387" s="339">
        <v>0</v>
      </c>
      <c r="N387" s="333"/>
      <c r="O387" s="351">
        <v>573</v>
      </c>
    </row>
    <row r="388" spans="1:15" s="120" customFormat="1" x14ac:dyDescent="0.25">
      <c r="A388" s="84"/>
      <c r="B388" s="85" t="s">
        <v>302</v>
      </c>
      <c r="C388" s="85"/>
      <c r="D388" s="84"/>
      <c r="E388" s="85"/>
      <c r="F388" s="85"/>
      <c r="G388" s="85"/>
      <c r="H388" s="328">
        <v>6.66</v>
      </c>
      <c r="I388" s="339">
        <v>15</v>
      </c>
      <c r="J388" s="339">
        <v>5</v>
      </c>
      <c r="K388" s="339">
        <v>5</v>
      </c>
      <c r="L388" s="339">
        <v>0</v>
      </c>
      <c r="M388" s="339">
        <v>0</v>
      </c>
      <c r="N388" s="333"/>
      <c r="O388" s="351">
        <v>10</v>
      </c>
    </row>
    <row r="389" spans="1:15" s="120" customFormat="1" x14ac:dyDescent="0.25">
      <c r="A389" s="86" t="s">
        <v>187</v>
      </c>
      <c r="B389" s="87"/>
      <c r="C389" s="87"/>
      <c r="D389" s="86"/>
      <c r="E389" s="87"/>
      <c r="F389" s="87"/>
      <c r="G389" s="87"/>
      <c r="H389" s="327">
        <v>78.81</v>
      </c>
      <c r="I389" s="338">
        <v>110.97059052023936</v>
      </c>
      <c r="J389" s="338">
        <v>206.14301029874471</v>
      </c>
      <c r="K389" s="338">
        <v>186.271149978712</v>
      </c>
      <c r="L389" s="338">
        <v>129.20691463495936</v>
      </c>
      <c r="M389" s="338">
        <v>81.87831176633442</v>
      </c>
      <c r="N389" s="333"/>
      <c r="O389" s="350">
        <v>603.49938667875051</v>
      </c>
    </row>
    <row r="390" spans="1:15" s="120" customFormat="1" x14ac:dyDescent="0.25">
      <c r="A390" s="84"/>
      <c r="B390" s="85" t="s">
        <v>210</v>
      </c>
      <c r="C390" s="85"/>
      <c r="D390" s="84"/>
      <c r="E390" s="85"/>
      <c r="F390" s="85"/>
      <c r="G390" s="85"/>
      <c r="H390" s="328"/>
      <c r="I390" s="339">
        <v>0</v>
      </c>
      <c r="J390" s="339">
        <v>51.2</v>
      </c>
      <c r="K390" s="339">
        <v>51.2</v>
      </c>
      <c r="L390" s="339">
        <v>51.2</v>
      </c>
      <c r="M390" s="339">
        <v>51.2</v>
      </c>
      <c r="N390" s="333"/>
      <c r="O390" s="351">
        <v>204.8</v>
      </c>
    </row>
    <row r="391" spans="1:15" s="120" customFormat="1" x14ac:dyDescent="0.25">
      <c r="A391" s="84"/>
      <c r="B391" s="85" t="s">
        <v>225</v>
      </c>
      <c r="C391" s="85"/>
      <c r="D391" s="84"/>
      <c r="E391" s="85"/>
      <c r="F391" s="85"/>
      <c r="G391" s="85"/>
      <c r="H391" s="328"/>
      <c r="I391" s="339">
        <v>15</v>
      </c>
      <c r="J391" s="339">
        <v>35</v>
      </c>
      <c r="K391" s="339">
        <v>0</v>
      </c>
      <c r="L391" s="339">
        <v>0</v>
      </c>
      <c r="M391" s="339">
        <v>0</v>
      </c>
      <c r="N391" s="333"/>
      <c r="O391" s="351">
        <v>35</v>
      </c>
    </row>
    <row r="392" spans="1:15" s="120" customFormat="1" x14ac:dyDescent="0.25">
      <c r="A392" s="84"/>
      <c r="B392" s="85" t="s">
        <v>224</v>
      </c>
      <c r="C392" s="85"/>
      <c r="D392" s="84"/>
      <c r="E392" s="85"/>
      <c r="F392" s="85"/>
      <c r="G392" s="85"/>
      <c r="H392" s="328">
        <v>78.81</v>
      </c>
      <c r="I392" s="339">
        <v>95.970590520239355</v>
      </c>
      <c r="J392" s="339">
        <v>119.94301029874471</v>
      </c>
      <c r="K392" s="339">
        <v>135.07114997871199</v>
      </c>
      <c r="L392" s="339">
        <v>78.006914634959358</v>
      </c>
      <c r="M392" s="339">
        <v>30.678311766334417</v>
      </c>
      <c r="N392" s="333"/>
      <c r="O392" s="351">
        <v>363.69938667875044</v>
      </c>
    </row>
    <row r="393" spans="1:15" s="120" customFormat="1" x14ac:dyDescent="0.25">
      <c r="A393" s="86" t="s">
        <v>191</v>
      </c>
      <c r="B393" s="87"/>
      <c r="C393" s="87"/>
      <c r="D393" s="86"/>
      <c r="E393" s="87"/>
      <c r="F393" s="87"/>
      <c r="G393" s="87"/>
      <c r="H393" s="327"/>
      <c r="I393" s="338">
        <v>0</v>
      </c>
      <c r="J393" s="338">
        <v>52</v>
      </c>
      <c r="K393" s="338">
        <v>104</v>
      </c>
      <c r="L393" s="338">
        <v>208</v>
      </c>
      <c r="M393" s="338">
        <v>260</v>
      </c>
      <c r="N393" s="333"/>
      <c r="O393" s="350">
        <v>624</v>
      </c>
    </row>
    <row r="394" spans="1:15" s="120" customFormat="1" x14ac:dyDescent="0.25">
      <c r="A394" s="84"/>
      <c r="B394" s="85" t="s">
        <v>190</v>
      </c>
      <c r="C394" s="85"/>
      <c r="D394" s="84"/>
      <c r="E394" s="85"/>
      <c r="F394" s="85"/>
      <c r="G394" s="85"/>
      <c r="H394" s="85"/>
      <c r="I394" s="339">
        <v>0</v>
      </c>
      <c r="J394" s="339">
        <v>52</v>
      </c>
      <c r="K394" s="339">
        <v>104</v>
      </c>
      <c r="L394" s="339">
        <v>208</v>
      </c>
      <c r="M394" s="339">
        <v>260</v>
      </c>
      <c r="N394" s="333"/>
      <c r="O394" s="351">
        <v>624</v>
      </c>
    </row>
    <row r="395" spans="1:15" s="120" customFormat="1" x14ac:dyDescent="0.25">
      <c r="A395" s="86" t="s">
        <v>186</v>
      </c>
      <c r="B395" s="87"/>
      <c r="C395" s="87"/>
      <c r="D395" s="86"/>
      <c r="E395" s="87"/>
      <c r="F395" s="87"/>
      <c r="G395" s="87"/>
      <c r="H395" s="87"/>
      <c r="I395" s="338">
        <v>52.283999999999999</v>
      </c>
      <c r="J395" s="338">
        <v>208.03399999999999</v>
      </c>
      <c r="K395" s="338">
        <v>213.03399999999999</v>
      </c>
      <c r="L395" s="338">
        <v>133.03399999999999</v>
      </c>
      <c r="M395" s="338">
        <v>82.533999999999992</v>
      </c>
      <c r="N395" s="333"/>
      <c r="O395" s="350">
        <v>636.63599999999997</v>
      </c>
    </row>
    <row r="396" spans="1:15" s="120" customFormat="1" x14ac:dyDescent="0.25">
      <c r="A396" s="84"/>
      <c r="B396" s="85" t="s">
        <v>209</v>
      </c>
      <c r="C396" s="85"/>
      <c r="D396" s="84"/>
      <c r="E396" s="85"/>
      <c r="F396" s="85"/>
      <c r="G396" s="85"/>
      <c r="H396" s="85"/>
      <c r="I396" s="339">
        <v>0</v>
      </c>
      <c r="J396" s="339">
        <v>25</v>
      </c>
      <c r="K396" s="339">
        <v>25</v>
      </c>
      <c r="L396" s="339">
        <v>0</v>
      </c>
      <c r="M396" s="339">
        <v>0</v>
      </c>
      <c r="N396" s="333"/>
      <c r="O396" s="351">
        <v>50</v>
      </c>
    </row>
    <row r="397" spans="1:15" s="120" customFormat="1" x14ac:dyDescent="0.25">
      <c r="A397" s="84"/>
      <c r="B397" s="85" t="s">
        <v>207</v>
      </c>
      <c r="C397" s="85"/>
      <c r="D397" s="84"/>
      <c r="E397" s="85"/>
      <c r="F397" s="85"/>
      <c r="G397" s="85"/>
      <c r="H397" s="85"/>
      <c r="I397" s="339">
        <v>5</v>
      </c>
      <c r="J397" s="339">
        <v>30</v>
      </c>
      <c r="K397" s="339">
        <v>30</v>
      </c>
      <c r="L397" s="339">
        <v>35</v>
      </c>
      <c r="M397" s="339">
        <v>0</v>
      </c>
      <c r="N397" s="333"/>
      <c r="O397" s="351">
        <v>95</v>
      </c>
    </row>
    <row r="398" spans="1:15" s="120" customFormat="1" x14ac:dyDescent="0.25">
      <c r="A398" s="84"/>
      <c r="B398" s="85" t="s">
        <v>226</v>
      </c>
      <c r="C398" s="85"/>
      <c r="D398" s="84"/>
      <c r="E398" s="85"/>
      <c r="F398" s="85"/>
      <c r="G398" s="85"/>
      <c r="H398" s="85"/>
      <c r="I398" s="339">
        <v>0</v>
      </c>
      <c r="J398" s="339">
        <v>10</v>
      </c>
      <c r="K398" s="339">
        <v>15</v>
      </c>
      <c r="L398" s="339">
        <v>15</v>
      </c>
      <c r="M398" s="339">
        <v>10</v>
      </c>
      <c r="N398" s="333"/>
      <c r="O398" s="351">
        <v>50</v>
      </c>
    </row>
    <row r="399" spans="1:15" s="120" customFormat="1" x14ac:dyDescent="0.25">
      <c r="A399" s="84"/>
      <c r="B399" s="85" t="s">
        <v>206</v>
      </c>
      <c r="C399" s="85"/>
      <c r="D399" s="84"/>
      <c r="E399" s="85"/>
      <c r="F399" s="85"/>
      <c r="G399" s="85"/>
      <c r="H399" s="85"/>
      <c r="I399" s="339">
        <v>5.5</v>
      </c>
      <c r="J399" s="339">
        <v>11.25</v>
      </c>
      <c r="K399" s="339">
        <v>11.25</v>
      </c>
      <c r="L399" s="339">
        <v>11.25</v>
      </c>
      <c r="M399" s="339">
        <v>10.75</v>
      </c>
      <c r="N399" s="333"/>
      <c r="O399" s="351">
        <v>44.5</v>
      </c>
    </row>
    <row r="400" spans="1:15" s="120" customFormat="1" x14ac:dyDescent="0.25">
      <c r="A400" s="84"/>
      <c r="B400" s="85" t="s">
        <v>208</v>
      </c>
      <c r="C400" s="85"/>
      <c r="D400" s="84"/>
      <c r="E400" s="85"/>
      <c r="F400" s="85"/>
      <c r="G400" s="85"/>
      <c r="H400" s="85"/>
      <c r="I400" s="339">
        <v>10</v>
      </c>
      <c r="J400" s="339">
        <v>100</v>
      </c>
      <c r="K400" s="339">
        <v>100</v>
      </c>
      <c r="L400" s="339">
        <v>40</v>
      </c>
      <c r="M400" s="339">
        <v>30</v>
      </c>
      <c r="N400" s="333"/>
      <c r="O400" s="351">
        <v>270</v>
      </c>
    </row>
    <row r="401" spans="1:17" s="120" customFormat="1" x14ac:dyDescent="0.25">
      <c r="A401" s="84"/>
      <c r="B401" s="85" t="s">
        <v>303</v>
      </c>
      <c r="C401" s="85"/>
      <c r="D401" s="84"/>
      <c r="E401" s="85"/>
      <c r="F401" s="85"/>
      <c r="G401" s="85"/>
      <c r="H401" s="85"/>
      <c r="I401" s="339">
        <v>31.783999999999999</v>
      </c>
      <c r="J401" s="339">
        <v>31.783999999999999</v>
      </c>
      <c r="K401" s="339">
        <v>31.783999999999999</v>
      </c>
      <c r="L401" s="339">
        <v>31.783999999999999</v>
      </c>
      <c r="M401" s="339">
        <v>31.783999999999999</v>
      </c>
      <c r="N401" s="333"/>
      <c r="O401" s="351">
        <v>127.136</v>
      </c>
    </row>
    <row r="402" spans="1:17" s="120" customFormat="1" x14ac:dyDescent="0.25">
      <c r="A402" s="81" t="s">
        <v>354</v>
      </c>
      <c r="B402" s="82"/>
      <c r="C402" s="83"/>
      <c r="D402" s="81"/>
      <c r="E402" s="82"/>
      <c r="F402" s="83"/>
      <c r="G402" s="82"/>
      <c r="H402" s="340">
        <v>85.47</v>
      </c>
      <c r="I402" s="340">
        <v>525.30309052023938</v>
      </c>
      <c r="J402" s="340">
        <v>1034.7020102987447</v>
      </c>
      <c r="K402" s="340">
        <v>1133.6101499787121</v>
      </c>
      <c r="L402" s="340">
        <v>705.08341463495935</v>
      </c>
      <c r="M402" s="340">
        <v>561.81231176633446</v>
      </c>
      <c r="N402" s="325"/>
      <c r="O402" s="352">
        <v>3435.2078866787506</v>
      </c>
    </row>
    <row r="403" spans="1:17" s="120" customFormat="1" x14ac:dyDescent="0.25">
      <c r="A403" s="335"/>
      <c r="B403" s="336" t="s">
        <v>356</v>
      </c>
      <c r="C403" s="165"/>
      <c r="D403" s="165"/>
      <c r="E403" s="165"/>
      <c r="F403" s="165"/>
      <c r="G403" s="337"/>
      <c r="H403" s="337"/>
      <c r="I403" s="337"/>
      <c r="J403" s="337">
        <v>45.34</v>
      </c>
      <c r="K403" s="337"/>
      <c r="L403" s="337"/>
      <c r="M403" s="337"/>
      <c r="N403" s="333"/>
      <c r="O403" s="353">
        <v>45.34</v>
      </c>
    </row>
    <row r="404" spans="1:17" s="120" customFormat="1" x14ac:dyDescent="0.25">
      <c r="A404" s="14" t="s">
        <v>355</v>
      </c>
      <c r="B404" s="113"/>
      <c r="C404" s="126"/>
      <c r="D404" s="126"/>
      <c r="E404" s="126"/>
      <c r="F404" s="126"/>
      <c r="G404" s="325"/>
      <c r="H404" s="325">
        <v>85.47</v>
      </c>
      <c r="I404" s="325">
        <v>525.30309052023938</v>
      </c>
      <c r="J404" s="325">
        <v>1080.0420102987446</v>
      </c>
      <c r="K404" s="325">
        <v>1133.6101499787121</v>
      </c>
      <c r="L404" s="325">
        <v>705.08341463495935</v>
      </c>
      <c r="M404" s="325">
        <v>561.81231176633446</v>
      </c>
      <c r="N404" s="325"/>
      <c r="O404" s="354">
        <v>3480.5478866787507</v>
      </c>
    </row>
    <row r="405" spans="1:17" s="200" customFormat="1" x14ac:dyDescent="0.25">
      <c r="A405" s="341"/>
      <c r="B405" s="342" t="s">
        <v>307</v>
      </c>
      <c r="C405" s="343"/>
      <c r="D405" s="343"/>
      <c r="E405" s="343"/>
      <c r="F405" s="343"/>
      <c r="G405" s="344"/>
      <c r="H405" s="344"/>
      <c r="I405" s="344"/>
      <c r="J405" s="344">
        <v>55.559999999999491</v>
      </c>
      <c r="K405" s="344"/>
      <c r="L405" s="344"/>
      <c r="M405" s="344"/>
      <c r="N405" s="344"/>
      <c r="O405" s="355">
        <v>55.559999999999491</v>
      </c>
    </row>
    <row r="406" spans="1:17" s="120" customFormat="1" x14ac:dyDescent="0.25">
      <c r="A406" s="203" t="s">
        <v>326</v>
      </c>
      <c r="B406" s="332"/>
      <c r="C406" s="219"/>
      <c r="D406" s="219"/>
      <c r="E406" s="219"/>
      <c r="F406" s="219"/>
      <c r="G406" s="333"/>
      <c r="H406" s="333"/>
      <c r="I406" s="333"/>
      <c r="J406" s="333"/>
      <c r="K406" s="333"/>
      <c r="L406" s="333"/>
      <c r="M406" s="333"/>
      <c r="N406" s="333"/>
      <c r="O406" s="334"/>
    </row>
    <row r="407" spans="1:17" s="3" customFormat="1" ht="15" customHeight="1" x14ac:dyDescent="0.25">
      <c r="A407" s="68"/>
      <c r="B407" s="114"/>
      <c r="C407" s="114"/>
      <c r="D407" s="114"/>
      <c r="E407" s="114"/>
      <c r="F407" s="114"/>
      <c r="G407" s="114"/>
      <c r="H407" s="115"/>
      <c r="I407" s="115"/>
      <c r="J407" s="115"/>
      <c r="K407" s="115"/>
      <c r="L407" s="115"/>
      <c r="M407" s="115"/>
      <c r="N407" s="116"/>
      <c r="O407" s="67"/>
      <c r="P407" s="116"/>
      <c r="Q407" s="65"/>
    </row>
    <row r="408" spans="1:17" s="217" customFormat="1" x14ac:dyDescent="0.25">
      <c r="A408" s="361" t="s">
        <v>386</v>
      </c>
    </row>
    <row r="409" spans="1:17" ht="14.25" customHeight="1" x14ac:dyDescent="0.25">
      <c r="A409" s="468" t="s">
        <v>265</v>
      </c>
      <c r="B409" s="468"/>
      <c r="C409" s="468"/>
      <c r="D409" s="468"/>
      <c r="E409" s="468"/>
      <c r="F409" s="185"/>
      <c r="G409" s="184"/>
      <c r="H409" s="183"/>
      <c r="I409" s="467" t="s">
        <v>165</v>
      </c>
      <c r="J409" s="467"/>
      <c r="K409" s="467"/>
      <c r="L409" s="467"/>
      <c r="M409" s="467"/>
      <c r="N409" s="148"/>
    </row>
    <row r="410" spans="1:17" ht="14.25" customHeight="1" x14ac:dyDescent="0.25">
      <c r="A410" s="469"/>
      <c r="B410" s="469"/>
      <c r="C410" s="469"/>
      <c r="D410" s="469"/>
      <c r="E410" s="469"/>
      <c r="F410" s="182"/>
      <c r="G410" s="181">
        <v>2019</v>
      </c>
      <c r="H410" s="180">
        <v>2020</v>
      </c>
      <c r="I410" s="132">
        <v>2021</v>
      </c>
      <c r="J410" s="132">
        <v>2022</v>
      </c>
      <c r="K410" s="132">
        <v>2023</v>
      </c>
      <c r="L410" s="132">
        <v>2024</v>
      </c>
      <c r="M410" s="132">
        <v>2025</v>
      </c>
    </row>
    <row r="411" spans="1:17" ht="14.25" customHeight="1" x14ac:dyDescent="0.25">
      <c r="A411" s="121" t="s">
        <v>111</v>
      </c>
      <c r="B411" s="121"/>
      <c r="C411" s="121"/>
      <c r="D411" s="121"/>
      <c r="E411" s="121"/>
      <c r="F411" s="152"/>
      <c r="G411" s="152">
        <v>193.05853850135787</v>
      </c>
      <c r="H411" s="152">
        <v>216.43845970760435</v>
      </c>
      <c r="I411" s="152">
        <v>221.77173510295589</v>
      </c>
      <c r="J411" s="152">
        <v>219.74108938752187</v>
      </c>
      <c r="K411" s="152">
        <v>224.0084614854288</v>
      </c>
      <c r="L411" s="152">
        <v>228.82843743696364</v>
      </c>
      <c r="M411" s="152">
        <v>235.3261497406186</v>
      </c>
      <c r="N411" s="171"/>
    </row>
    <row r="412" spans="1:17" ht="14.25" customHeight="1" x14ac:dyDescent="0.25">
      <c r="A412" s="121" t="s">
        <v>112</v>
      </c>
      <c r="B412" s="121"/>
      <c r="C412" s="121"/>
      <c r="D412" s="121"/>
      <c r="E412" s="121"/>
      <c r="F412" s="152"/>
      <c r="G412" s="152">
        <v>195.48299979348837</v>
      </c>
      <c r="H412" s="152">
        <v>184.91454109702059</v>
      </c>
      <c r="I412" s="152">
        <v>197.58768449447152</v>
      </c>
      <c r="J412" s="152">
        <v>209.93146918963052</v>
      </c>
      <c r="K412" s="152">
        <v>217.76587499893353</v>
      </c>
      <c r="L412" s="152">
        <v>225.41682872161778</v>
      </c>
      <c r="M412" s="152">
        <v>233.60864115391252</v>
      </c>
      <c r="N412" s="171"/>
    </row>
    <row r="413" spans="1:17" ht="14.25" customHeight="1" x14ac:dyDescent="0.25">
      <c r="A413" s="175" t="s">
        <v>113</v>
      </c>
      <c r="B413" s="175"/>
      <c r="C413" s="175"/>
      <c r="D413" s="175"/>
      <c r="E413" s="175"/>
      <c r="F413" s="179"/>
      <c r="G413" s="179">
        <v>169.45644267555269</v>
      </c>
      <c r="H413" s="179">
        <v>159.55421602808224</v>
      </c>
      <c r="I413" s="179">
        <v>171.74454631196878</v>
      </c>
      <c r="J413" s="179">
        <v>182.42368640695014</v>
      </c>
      <c r="K413" s="179">
        <v>189.42524071397546</v>
      </c>
      <c r="L413" s="179">
        <v>196.5562440862586</v>
      </c>
      <c r="M413" s="179">
        <v>203.95829069848529</v>
      </c>
      <c r="N413" s="178"/>
      <c r="O413" s="172"/>
      <c r="P413" s="172"/>
      <c r="Q413" s="172"/>
    </row>
    <row r="414" spans="1:17" x14ac:dyDescent="0.25">
      <c r="A414" s="170" t="s">
        <v>6</v>
      </c>
      <c r="B414" s="170"/>
      <c r="C414" s="170"/>
      <c r="D414" s="170"/>
      <c r="E414" s="170"/>
      <c r="F414" s="169"/>
      <c r="G414" s="169">
        <v>2.424461292130502</v>
      </c>
      <c r="H414" s="169">
        <v>-31.523918610583763</v>
      </c>
      <c r="I414" s="169">
        <v>-24.18405060848437</v>
      </c>
      <c r="J414" s="169">
        <v>-9.8096201978913484</v>
      </c>
      <c r="K414" s="169">
        <v>-6.24258648649527</v>
      </c>
      <c r="L414" s="169">
        <v>-3.4116087153458636</v>
      </c>
      <c r="M414" s="169">
        <v>-1.7175085867060886</v>
      </c>
      <c r="N414" s="176"/>
      <c r="O414" s="134"/>
      <c r="P414" s="134"/>
      <c r="Q414" s="134"/>
    </row>
    <row r="415" spans="1:17" x14ac:dyDescent="0.25">
      <c r="A415" s="165" t="s">
        <v>335</v>
      </c>
      <c r="B415" s="165"/>
      <c r="C415" s="165"/>
      <c r="D415" s="165"/>
      <c r="E415" s="165"/>
      <c r="F415" s="164"/>
      <c r="G415" s="164">
        <v>280.499741813404</v>
      </c>
      <c r="H415" s="164">
        <v>315.64438475413681</v>
      </c>
      <c r="I415" s="164">
        <v>335.04510202928782</v>
      </c>
      <c r="J415" s="164">
        <v>343.63805556051244</v>
      </c>
      <c r="K415" s="164">
        <v>349.68064204700767</v>
      </c>
      <c r="L415" s="164">
        <v>353.09225076235356</v>
      </c>
      <c r="M415" s="164">
        <v>353.8097593490595</v>
      </c>
      <c r="N415" s="176"/>
      <c r="O415" s="134"/>
      <c r="P415" s="134"/>
      <c r="Q415" s="134"/>
    </row>
    <row r="416" spans="1:17" ht="14.25" customHeight="1" x14ac:dyDescent="0.25">
      <c r="A416" s="468" t="s">
        <v>266</v>
      </c>
      <c r="B416" s="468"/>
      <c r="C416" s="468"/>
      <c r="D416" s="468"/>
      <c r="E416" s="468"/>
      <c r="F416" s="185"/>
      <c r="G416" s="184"/>
      <c r="H416" s="183"/>
      <c r="I416" s="467" t="s">
        <v>165</v>
      </c>
      <c r="J416" s="467"/>
      <c r="K416" s="467"/>
      <c r="L416" s="467"/>
      <c r="M416" s="467"/>
      <c r="N416" s="148"/>
    </row>
    <row r="417" spans="1:14" ht="14.25" customHeight="1" x14ac:dyDescent="0.25">
      <c r="A417" s="469"/>
      <c r="B417" s="469"/>
      <c r="C417" s="469"/>
      <c r="D417" s="469"/>
      <c r="E417" s="469"/>
      <c r="F417" s="182"/>
      <c r="G417" s="181">
        <v>2019</v>
      </c>
      <c r="H417" s="180">
        <v>2020</v>
      </c>
      <c r="I417" s="132">
        <v>2021</v>
      </c>
      <c r="J417" s="132">
        <v>2022</v>
      </c>
      <c r="K417" s="132">
        <v>2023</v>
      </c>
      <c r="L417" s="132">
        <v>2024</v>
      </c>
      <c r="M417" s="132">
        <v>2025</v>
      </c>
      <c r="N417" s="148"/>
    </row>
    <row r="418" spans="1:14" x14ac:dyDescent="0.25">
      <c r="A418" s="121" t="s">
        <v>111</v>
      </c>
      <c r="B418" s="121"/>
      <c r="C418" s="121"/>
      <c r="D418" s="121"/>
      <c r="E418" s="121"/>
      <c r="F418" s="152"/>
      <c r="G418" s="152">
        <v>48.565921209524952</v>
      </c>
      <c r="H418" s="152">
        <v>57.059511803843257</v>
      </c>
      <c r="I418" s="152">
        <v>54.825837856995506</v>
      </c>
      <c r="J418" s="152">
        <v>50.564137885728108</v>
      </c>
      <c r="K418" s="152">
        <v>49.436655605359611</v>
      </c>
      <c r="L418" s="152">
        <v>48.561540482190047</v>
      </c>
      <c r="M418" s="152">
        <v>48.217977127306234</v>
      </c>
      <c r="N418" s="306"/>
    </row>
    <row r="419" spans="1:14" x14ac:dyDescent="0.25">
      <c r="A419" s="121" t="s">
        <v>112</v>
      </c>
      <c r="B419" s="121"/>
      <c r="C419" s="121"/>
      <c r="D419" s="121"/>
      <c r="E419" s="121"/>
      <c r="F419" s="152"/>
      <c r="G419" s="152">
        <v>49.175820139679359</v>
      </c>
      <c r="H419" s="152">
        <v>48.748884346532805</v>
      </c>
      <c r="I419" s="152">
        <v>48.847119077658753</v>
      </c>
      <c r="J419" s="152">
        <v>48.306867797210167</v>
      </c>
      <c r="K419" s="152">
        <v>48.058972833141596</v>
      </c>
      <c r="L419" s="152">
        <v>47.83753529911354</v>
      </c>
      <c r="M419" s="152">
        <v>47.866062179303107</v>
      </c>
      <c r="N419" s="306"/>
    </row>
    <row r="420" spans="1:14" s="172" customFormat="1" x14ac:dyDescent="0.25">
      <c r="A420" s="175" t="s">
        <v>113</v>
      </c>
      <c r="B420" s="175"/>
      <c r="C420" s="175"/>
      <c r="D420" s="175"/>
      <c r="E420" s="175"/>
      <c r="F420" s="179"/>
      <c r="G420" s="179">
        <v>42.628563892134657</v>
      </c>
      <c r="H420" s="179">
        <v>42.063160517342439</v>
      </c>
      <c r="I420" s="179">
        <v>42.458244936181472</v>
      </c>
      <c r="J420" s="179">
        <v>41.977112513703815</v>
      </c>
      <c r="K420" s="179">
        <v>41.804449376785215</v>
      </c>
      <c r="L420" s="179">
        <v>41.712796325201055</v>
      </c>
      <c r="M420" s="179">
        <v>41.790749590148749</v>
      </c>
      <c r="N420" s="178"/>
    </row>
    <row r="421" spans="1:14" s="134" customFormat="1" x14ac:dyDescent="0.25">
      <c r="A421" s="170" t="s">
        <v>6</v>
      </c>
      <c r="B421" s="170"/>
      <c r="C421" s="170"/>
      <c r="D421" s="170"/>
      <c r="E421" s="170"/>
      <c r="F421" s="169"/>
      <c r="G421" s="169">
        <v>0.60989893015440799</v>
      </c>
      <c r="H421" s="168">
        <v>-8.3106274573104528</v>
      </c>
      <c r="I421" s="168">
        <v>-5.9787187793367522</v>
      </c>
      <c r="J421" s="168">
        <v>-2.2572700885179415</v>
      </c>
      <c r="K421" s="168">
        <v>-1.3776827722180158</v>
      </c>
      <c r="L421" s="168">
        <v>-0.72400518307650685</v>
      </c>
      <c r="M421" s="168">
        <v>-0.35191494800312739</v>
      </c>
      <c r="N421" s="176"/>
    </row>
    <row r="422" spans="1:14" s="172" customFormat="1" x14ac:dyDescent="0.25">
      <c r="A422" s="175"/>
      <c r="B422" s="175" t="s">
        <v>333</v>
      </c>
      <c r="C422" s="175"/>
      <c r="D422" s="175"/>
      <c r="E422" s="175"/>
      <c r="F422" s="179"/>
      <c r="G422" s="177"/>
      <c r="H422" s="177">
        <v>-8.9205263874648608</v>
      </c>
      <c r="I422" s="177">
        <v>2.3319086779737006</v>
      </c>
      <c r="J422" s="177">
        <v>3.7214486908188107</v>
      </c>
      <c r="K422" s="177">
        <v>0.8795873162999257</v>
      </c>
      <c r="L422" s="177">
        <v>0.65367758914150897</v>
      </c>
      <c r="M422" s="177">
        <v>0.37209023507337946</v>
      </c>
      <c r="N422" s="178"/>
    </row>
    <row r="423" spans="1:14" ht="18.75" customHeight="1" x14ac:dyDescent="0.25">
      <c r="A423" s="367"/>
      <c r="B423" s="367" t="s">
        <v>114</v>
      </c>
      <c r="C423" s="367"/>
      <c r="D423" s="367"/>
      <c r="E423" s="367"/>
      <c r="F423" s="368"/>
      <c r="G423" s="369">
        <v>0.44712866032891407</v>
      </c>
      <c r="H423" s="369">
        <v>-7.513957433968117</v>
      </c>
      <c r="I423" s="369">
        <v>-5.7858488244628274</v>
      </c>
      <c r="J423" s="369">
        <v>-2.2387389774263902</v>
      </c>
      <c r="K423" s="369">
        <v>-1.4280476629935406</v>
      </c>
      <c r="L423" s="369">
        <v>-0.77584888093420157</v>
      </c>
      <c r="M423" s="369">
        <v>-0.40341910097404721</v>
      </c>
      <c r="N423" s="306"/>
    </row>
    <row r="424" spans="1:14" x14ac:dyDescent="0.25">
      <c r="A424" s="121"/>
      <c r="B424" s="121" t="s">
        <v>118</v>
      </c>
      <c r="C424" s="121"/>
      <c r="D424" s="121"/>
      <c r="E424" s="121"/>
      <c r="F424" s="152"/>
      <c r="G424" s="171">
        <v>0.13654015225319618</v>
      </c>
      <c r="H424" s="171">
        <v>-0.52553145864460715</v>
      </c>
      <c r="I424" s="171">
        <v>-0.14891867225706829</v>
      </c>
      <c r="J424" s="171">
        <v>8.7624138466433441E-3</v>
      </c>
      <c r="K424" s="171">
        <v>4.3318950969205634E-2</v>
      </c>
      <c r="L424" s="171">
        <v>4.2225182800595083E-2</v>
      </c>
      <c r="M424" s="171">
        <v>4.0997864061357386E-2</v>
      </c>
      <c r="N424" s="306"/>
    </row>
    <row r="425" spans="1:14" x14ac:dyDescent="0.25">
      <c r="A425" s="121"/>
      <c r="B425" s="121" t="s">
        <v>117</v>
      </c>
      <c r="C425" s="121"/>
      <c r="D425" s="121"/>
      <c r="E425" s="121"/>
      <c r="F425" s="152"/>
      <c r="G425" s="171">
        <v>-2.3446637771032439E-2</v>
      </c>
      <c r="H425" s="171">
        <v>-0.24427983478777429</v>
      </c>
      <c r="I425" s="171">
        <v>-4.8995985986971621E-2</v>
      </c>
      <c r="J425" s="171">
        <v>-4.6002493924405446E-2</v>
      </c>
      <c r="K425" s="171">
        <v>-4.38643131476327E-2</v>
      </c>
      <c r="L425" s="171">
        <v>-4.175034276000935E-2</v>
      </c>
      <c r="M425" s="171">
        <v>-4.140709088485961E-2</v>
      </c>
      <c r="N425" s="306"/>
    </row>
    <row r="426" spans="1:14" x14ac:dyDescent="0.25">
      <c r="A426" s="121"/>
      <c r="B426" s="121" t="s">
        <v>166</v>
      </c>
      <c r="C426" s="121"/>
      <c r="D426" s="121"/>
      <c r="E426" s="121"/>
      <c r="F426" s="152"/>
      <c r="G426" s="171">
        <v>4.9676755343338437E-2</v>
      </c>
      <c r="H426" s="171">
        <v>-2.6858729909952042E-2</v>
      </c>
      <c r="I426" s="171">
        <v>5.0447033701191864E-3</v>
      </c>
      <c r="J426" s="171">
        <v>1.8708968986210103E-2</v>
      </c>
      <c r="K426" s="171">
        <v>5.0910252953947063E-2</v>
      </c>
      <c r="L426" s="171">
        <v>5.1368857817104464E-2</v>
      </c>
      <c r="M426" s="171">
        <v>5.1913379794422371E-2</v>
      </c>
      <c r="N426" s="306"/>
    </row>
    <row r="427" spans="1:14" ht="7.5" customHeight="1" x14ac:dyDescent="0.25">
      <c r="A427" s="121"/>
      <c r="B427" s="121"/>
      <c r="C427" s="121"/>
      <c r="D427" s="121"/>
      <c r="E427" s="121"/>
      <c r="F427" s="152"/>
      <c r="G427" s="152"/>
      <c r="H427" s="171"/>
      <c r="I427" s="171"/>
      <c r="J427" s="171"/>
      <c r="K427" s="171"/>
      <c r="L427" s="171"/>
      <c r="M427" s="171"/>
      <c r="N427" s="306"/>
    </row>
    <row r="428" spans="1:14" s="172" customFormat="1" x14ac:dyDescent="0.25">
      <c r="A428" s="175"/>
      <c r="B428" s="175" t="s">
        <v>7</v>
      </c>
      <c r="C428" s="175"/>
      <c r="D428" s="175"/>
      <c r="E428" s="175"/>
      <c r="F428" s="174"/>
      <c r="G428" s="174">
        <v>2.1066419657523872</v>
      </c>
      <c r="H428" s="173">
        <v>-5.6982004594275493</v>
      </c>
      <c r="I428" s="173">
        <v>-2.7951838996730038</v>
      </c>
      <c r="J428" s="173">
        <v>0.45168628082721263</v>
      </c>
      <c r="K428" s="173">
        <v>0.30112418721814171</v>
      </c>
      <c r="L428" s="173">
        <v>0.15056209360907091</v>
      </c>
      <c r="M428" s="173">
        <v>0</v>
      </c>
      <c r="N428" s="307"/>
    </row>
    <row r="429" spans="1:14" x14ac:dyDescent="0.25">
      <c r="A429" s="121" t="s">
        <v>115</v>
      </c>
      <c r="B429" s="121" t="s">
        <v>116</v>
      </c>
      <c r="C429" s="121"/>
      <c r="D429" s="121"/>
      <c r="E429" s="121"/>
      <c r="F429" s="152"/>
      <c r="G429" s="152">
        <v>-1.202892562444613</v>
      </c>
      <c r="H429" s="171">
        <v>3.2536724623331303</v>
      </c>
      <c r="I429" s="171">
        <v>1.596050006713285</v>
      </c>
      <c r="J429" s="171">
        <v>-0.2579128663523384</v>
      </c>
      <c r="K429" s="171">
        <v>-0.17194191090155891</v>
      </c>
      <c r="L429" s="171">
        <v>-8.5970955450779485E-2</v>
      </c>
      <c r="M429" s="171">
        <v>0</v>
      </c>
      <c r="N429" s="306"/>
    </row>
    <row r="430" spans="1:14" x14ac:dyDescent="0.25">
      <c r="A430" s="121"/>
      <c r="B430" s="121" t="s">
        <v>8</v>
      </c>
      <c r="C430" s="121"/>
      <c r="D430" s="121"/>
      <c r="E430" s="121"/>
      <c r="F430" s="152"/>
      <c r="G430" s="152">
        <v>0</v>
      </c>
      <c r="H430" s="171">
        <v>0</v>
      </c>
      <c r="I430" s="171">
        <v>0</v>
      </c>
      <c r="J430" s="171">
        <v>0</v>
      </c>
      <c r="K430" s="171">
        <v>0</v>
      </c>
      <c r="L430" s="171">
        <v>0</v>
      </c>
      <c r="M430" s="171">
        <v>0</v>
      </c>
      <c r="N430" s="306"/>
    </row>
    <row r="431" spans="1:14" x14ac:dyDescent="0.25">
      <c r="A431" s="170" t="s">
        <v>119</v>
      </c>
      <c r="B431" s="170"/>
      <c r="C431" s="170"/>
      <c r="D431" s="170"/>
      <c r="E431" s="170"/>
      <c r="F431" s="169"/>
      <c r="G431" s="169">
        <v>-0.59299363229020496</v>
      </c>
      <c r="H431" s="168">
        <v>-5.0569549949773229</v>
      </c>
      <c r="I431" s="168">
        <v>-4.3826687726234672</v>
      </c>
      <c r="J431" s="168">
        <v>-2.51518295487028</v>
      </c>
      <c r="K431" s="168">
        <v>-1.5496246831195748</v>
      </c>
      <c r="L431" s="168">
        <v>-0.80997613852728634</v>
      </c>
      <c r="M431" s="168">
        <v>-0.35191494800312739</v>
      </c>
      <c r="N431" s="176"/>
    </row>
    <row r="432" spans="1:14" ht="7.5" customHeight="1" x14ac:dyDescent="0.25">
      <c r="A432" s="119"/>
      <c r="B432" s="119"/>
      <c r="C432" s="119"/>
      <c r="D432" s="119"/>
      <c r="E432" s="119"/>
      <c r="F432" s="167"/>
      <c r="G432" s="167"/>
      <c r="H432" s="166"/>
      <c r="I432" s="166"/>
      <c r="J432" s="166"/>
      <c r="K432" s="166"/>
      <c r="L432" s="166"/>
      <c r="M432" s="166"/>
      <c r="N432" s="146"/>
    </row>
    <row r="433" spans="1:17" x14ac:dyDescent="0.25">
      <c r="A433" s="165" t="s">
        <v>334</v>
      </c>
      <c r="B433" s="165"/>
      <c r="C433" s="165"/>
      <c r="D433" s="165"/>
      <c r="E433" s="165"/>
      <c r="F433" s="164"/>
      <c r="G433" s="164">
        <v>70.562682520804714</v>
      </c>
      <c r="H433" s="164">
        <v>83.213096794472946</v>
      </c>
      <c r="I433" s="164">
        <v>82.828988239238498</v>
      </c>
      <c r="J433" s="164">
        <v>79.0737957683573</v>
      </c>
      <c r="K433" s="164">
        <v>77.171377179711712</v>
      </c>
      <c r="L433" s="164">
        <v>74.932573160043134</v>
      </c>
      <c r="M433" s="164">
        <v>72.495092035094927</v>
      </c>
      <c r="N433" s="308"/>
    </row>
    <row r="434" spans="1:17" s="118" customFormat="1" ht="12.75" customHeight="1" x14ac:dyDescent="0.2">
      <c r="A434" s="77"/>
      <c r="B434" s="175" t="s">
        <v>333</v>
      </c>
      <c r="C434" s="175"/>
      <c r="D434" s="175"/>
      <c r="E434" s="175"/>
      <c r="F434" s="179"/>
      <c r="H434" s="177">
        <v>12.650414273668233</v>
      </c>
      <c r="I434" s="177">
        <v>-0.38410855523444809</v>
      </c>
      <c r="J434" s="177">
        <v>-3.7551924708811981</v>
      </c>
      <c r="K434" s="177">
        <v>-1.9024185886455882</v>
      </c>
      <c r="L434" s="177">
        <v>-2.2388040196685779</v>
      </c>
      <c r="M434" s="177">
        <v>-2.4374811249482065</v>
      </c>
      <c r="N434" s="187"/>
    </row>
    <row r="435" spans="1:17" s="118" customFormat="1" ht="12.75" customHeight="1" x14ac:dyDescent="0.2">
      <c r="A435" s="77"/>
      <c r="B435" s="175"/>
      <c r="C435" s="175"/>
      <c r="D435" s="175"/>
      <c r="E435" s="175"/>
      <c r="F435" s="179"/>
      <c r="H435" s="177"/>
      <c r="I435" s="177"/>
      <c r="J435" s="177"/>
      <c r="K435" s="177"/>
      <c r="L435" s="177"/>
      <c r="M435" s="177"/>
      <c r="N435" s="187"/>
    </row>
    <row r="436" spans="1:17" s="217" customFormat="1" x14ac:dyDescent="0.25">
      <c r="A436" s="361" t="s">
        <v>382</v>
      </c>
    </row>
    <row r="437" spans="1:17" ht="9" customHeight="1" x14ac:dyDescent="0.25">
      <c r="A437" s="460" t="s">
        <v>2</v>
      </c>
      <c r="B437" s="460"/>
      <c r="C437" s="460"/>
      <c r="D437" s="460"/>
      <c r="E437" s="163"/>
      <c r="F437" s="163"/>
      <c r="G437" s="462">
        <v>2019</v>
      </c>
      <c r="H437" s="462">
        <v>2020</v>
      </c>
      <c r="I437" s="462">
        <v>2021</v>
      </c>
      <c r="J437" s="462">
        <v>2022</v>
      </c>
      <c r="K437" s="462">
        <v>2023</v>
      </c>
      <c r="L437" s="462">
        <v>2024</v>
      </c>
      <c r="M437" s="462">
        <v>2025</v>
      </c>
      <c r="N437" s="148"/>
    </row>
    <row r="438" spans="1:17" ht="9.75" customHeight="1" x14ac:dyDescent="0.25">
      <c r="A438" s="461"/>
      <c r="B438" s="461"/>
      <c r="C438" s="461"/>
      <c r="D438" s="461"/>
      <c r="E438" s="162"/>
      <c r="F438" s="162"/>
      <c r="G438" s="463"/>
      <c r="H438" s="463"/>
      <c r="I438" s="463"/>
      <c r="J438" s="463"/>
      <c r="K438" s="463"/>
      <c r="L438" s="463"/>
      <c r="M438" s="463"/>
      <c r="N438" s="148"/>
    </row>
    <row r="439" spans="1:17" x14ac:dyDescent="0.25">
      <c r="A439" s="161" t="s">
        <v>167</v>
      </c>
      <c r="B439" s="160"/>
      <c r="C439" s="160"/>
      <c r="D439" s="160"/>
      <c r="E439" s="160"/>
      <c r="F439" s="160"/>
      <c r="G439" s="160"/>
      <c r="H439" s="159"/>
      <c r="I439" s="159" t="s">
        <v>141</v>
      </c>
      <c r="J439" s="159" t="s">
        <v>243</v>
      </c>
      <c r="K439" s="159" t="s">
        <v>133</v>
      </c>
      <c r="L439" s="159" t="s">
        <v>133</v>
      </c>
      <c r="M439" s="159" t="s">
        <v>133</v>
      </c>
      <c r="N439" s="148"/>
    </row>
    <row r="440" spans="1:17" x14ac:dyDescent="0.25">
      <c r="A440" s="158"/>
      <c r="B440" s="119" t="s">
        <v>3</v>
      </c>
      <c r="C440" s="119"/>
      <c r="D440" s="119"/>
      <c r="E440" s="119"/>
      <c r="F440" s="119"/>
      <c r="G440" s="137">
        <v>78869.782889149981</v>
      </c>
      <c r="H440" s="137">
        <v>96110.04605176</v>
      </c>
      <c r="I440" s="137">
        <v>103249.49700000028</v>
      </c>
      <c r="J440" s="137">
        <v>99081.137000000002</v>
      </c>
      <c r="K440" s="137">
        <v>95350.727999999988</v>
      </c>
      <c r="L440" s="137">
        <v>95359.424999999988</v>
      </c>
      <c r="M440" s="137">
        <v>97218.221999999994</v>
      </c>
      <c r="N440" s="148"/>
    </row>
    <row r="441" spans="1:17" x14ac:dyDescent="0.25">
      <c r="A441" s="158"/>
      <c r="B441" s="119" t="s">
        <v>4</v>
      </c>
      <c r="C441" s="119"/>
      <c r="D441" s="119"/>
      <c r="E441" s="119"/>
      <c r="F441" s="119"/>
      <c r="G441" s="137">
        <v>80356.550610539998</v>
      </c>
      <c r="H441" s="137">
        <v>73630.311002289993</v>
      </c>
      <c r="I441" s="137">
        <v>72521.254999999976</v>
      </c>
      <c r="J441" s="137">
        <v>86438.56299999998</v>
      </c>
      <c r="K441" s="137">
        <v>88684.625999999989</v>
      </c>
      <c r="L441" s="137">
        <v>91900.440999999992</v>
      </c>
      <c r="M441" s="137">
        <v>95030.707000000009</v>
      </c>
      <c r="N441" s="148"/>
    </row>
    <row r="442" spans="1:17" x14ac:dyDescent="0.25">
      <c r="A442" s="155" t="s">
        <v>11</v>
      </c>
      <c r="B442" s="155"/>
      <c r="C442" s="155"/>
      <c r="D442" s="155"/>
      <c r="E442" s="155"/>
      <c r="F442" s="155"/>
      <c r="G442" s="154">
        <v>1486.767721390017</v>
      </c>
      <c r="H442" s="154">
        <v>-22479.735049470008</v>
      </c>
      <c r="I442" s="154">
        <v>-30728.242000000304</v>
      </c>
      <c r="J442" s="154">
        <v>-12642.574000000022</v>
      </c>
      <c r="K442" s="154">
        <v>-6666.101999999999</v>
      </c>
      <c r="L442" s="154">
        <v>-3458.9839999999967</v>
      </c>
      <c r="M442" s="154">
        <v>-2187.5149999999849</v>
      </c>
      <c r="N442" s="156"/>
    </row>
    <row r="443" spans="1:17" ht="15" customHeight="1" x14ac:dyDescent="0.25">
      <c r="A443" s="153"/>
      <c r="B443" s="128" t="s">
        <v>148</v>
      </c>
      <c r="C443" s="128"/>
      <c r="D443" s="128"/>
      <c r="E443" s="128"/>
      <c r="F443" s="128"/>
      <c r="G443" s="151"/>
      <c r="H443" s="152"/>
      <c r="I443" s="152"/>
      <c r="J443" s="152"/>
      <c r="K443" s="152">
        <v>-335.20499999998719</v>
      </c>
      <c r="L443" s="152">
        <v>-184.012000000017</v>
      </c>
      <c r="M443" s="152">
        <v>-149.21999999998661</v>
      </c>
      <c r="N443" s="148"/>
    </row>
    <row r="444" spans="1:17" ht="15" customHeight="1" x14ac:dyDescent="0.25">
      <c r="A444" s="161"/>
      <c r="B444" s="160" t="s">
        <v>147</v>
      </c>
      <c r="C444" s="160"/>
      <c r="D444" s="160"/>
      <c r="E444" s="160"/>
      <c r="F444" s="160"/>
      <c r="G444" s="402"/>
      <c r="H444" s="403"/>
      <c r="I444" s="403"/>
      <c r="J444" s="403"/>
      <c r="K444" s="403">
        <v>50</v>
      </c>
      <c r="L444" s="403">
        <v>50</v>
      </c>
      <c r="M444" s="403">
        <v>50</v>
      </c>
      <c r="N444" s="148"/>
    </row>
    <row r="445" spans="1:17" x14ac:dyDescent="0.25">
      <c r="A445" s="153" t="s">
        <v>212</v>
      </c>
      <c r="B445" s="153"/>
      <c r="C445" s="153"/>
      <c r="D445" s="153"/>
      <c r="E445" s="153"/>
      <c r="F445" s="153"/>
      <c r="G445" s="401">
        <v>1486.767721390017</v>
      </c>
      <c r="H445" s="401">
        <v>-22479.735049470008</v>
      </c>
      <c r="I445" s="401">
        <v>-30728.242000000304</v>
      </c>
      <c r="J445" s="401">
        <v>-12642.574000000022</v>
      </c>
      <c r="K445" s="401">
        <v>-6951.3069999999861</v>
      </c>
      <c r="L445" s="401">
        <v>-3592.9960000000137</v>
      </c>
      <c r="M445" s="401">
        <v>-2286.7349999999715</v>
      </c>
      <c r="N445" s="156"/>
    </row>
    <row r="446" spans="1:17" x14ac:dyDescent="0.25">
      <c r="A446" s="119"/>
      <c r="B446" s="119"/>
      <c r="C446" s="119"/>
      <c r="D446" s="119"/>
      <c r="E446" s="119"/>
      <c r="F446" s="119"/>
      <c r="G446" s="119"/>
      <c r="H446" s="119"/>
      <c r="I446" s="119"/>
      <c r="J446" s="119"/>
      <c r="K446" s="119"/>
      <c r="L446" s="119"/>
      <c r="M446" s="119"/>
      <c r="N446" s="148"/>
      <c r="O446" s="119"/>
      <c r="P446" s="119"/>
      <c r="Q446" s="312"/>
    </row>
    <row r="447" spans="1:17" s="134" customFormat="1" x14ac:dyDescent="0.25">
      <c r="A447" s="149" t="s">
        <v>158</v>
      </c>
      <c r="B447" s="149"/>
      <c r="C447" s="149"/>
      <c r="D447" s="149"/>
      <c r="E447" s="149"/>
      <c r="F447" s="149"/>
      <c r="G447" s="149">
        <v>290.6515787146086</v>
      </c>
      <c r="H447" s="149">
        <v>-6022.2503672194871</v>
      </c>
      <c r="I447" s="149">
        <v>7324.3546541948454</v>
      </c>
      <c r="J447" s="149">
        <v>2913.5025668049229</v>
      </c>
      <c r="K447" s="149">
        <v>480.50601239506921</v>
      </c>
      <c r="L447" s="149">
        <v>-62.907114863108234</v>
      </c>
      <c r="M447" s="149">
        <v>317.86219736466813</v>
      </c>
      <c r="N447" s="150"/>
    </row>
    <row r="448" spans="1:17" x14ac:dyDescent="0.25">
      <c r="A448" s="144"/>
      <c r="B448" s="80" t="s">
        <v>214</v>
      </c>
      <c r="C448" s="76"/>
      <c r="D448" s="144"/>
      <c r="E448" s="144"/>
      <c r="F448" s="144"/>
      <c r="G448" s="144"/>
      <c r="H448" s="145"/>
      <c r="I448" s="145"/>
      <c r="J448" s="144">
        <v>200</v>
      </c>
      <c r="K448" s="144"/>
      <c r="L448" s="144"/>
      <c r="M448" s="144"/>
      <c r="N448" s="141"/>
    </row>
    <row r="449" spans="1:18" ht="15" customHeight="1" x14ac:dyDescent="0.25">
      <c r="A449" s="144"/>
      <c r="B449" s="80" t="s">
        <v>218</v>
      </c>
      <c r="C449" s="76"/>
      <c r="D449" s="144"/>
      <c r="E449" s="144"/>
      <c r="F449" s="144"/>
      <c r="G449" s="144"/>
      <c r="H449" s="145"/>
      <c r="I449" s="145"/>
      <c r="J449" s="404">
        <v>-400</v>
      </c>
      <c r="K449" s="404"/>
      <c r="L449" s="404"/>
      <c r="M449" s="404"/>
      <c r="N449" s="141"/>
    </row>
    <row r="450" spans="1:18" ht="15" customHeight="1" x14ac:dyDescent="0.25">
      <c r="A450" s="144"/>
      <c r="B450" s="80" t="s">
        <v>220</v>
      </c>
      <c r="C450" s="76"/>
      <c r="D450" s="144"/>
      <c r="E450" s="144"/>
      <c r="F450" s="144"/>
      <c r="G450" s="144"/>
      <c r="H450" s="145"/>
      <c r="I450" s="145"/>
      <c r="J450" s="404">
        <v>357.89380053420319</v>
      </c>
      <c r="K450" s="404">
        <v>380</v>
      </c>
      <c r="L450" s="404">
        <v>400</v>
      </c>
      <c r="M450" s="404">
        <v>420</v>
      </c>
      <c r="N450" s="141"/>
    </row>
    <row r="451" spans="1:18" ht="17.25" customHeight="1" x14ac:dyDescent="0.25">
      <c r="A451" s="144"/>
      <c r="B451" s="80" t="s">
        <v>163</v>
      </c>
      <c r="C451" s="76"/>
      <c r="D451" s="144"/>
      <c r="E451" s="144"/>
      <c r="F451" s="144"/>
      <c r="G451" s="144"/>
      <c r="H451" s="145"/>
      <c r="I451" s="145"/>
      <c r="J451" s="404"/>
      <c r="K451" s="404"/>
      <c r="L451" s="404"/>
      <c r="M451" s="404"/>
      <c r="N451" s="141"/>
    </row>
    <row r="452" spans="1:18" ht="15" customHeight="1" x14ac:dyDescent="0.25">
      <c r="A452" s="144"/>
      <c r="B452" s="80" t="s">
        <v>217</v>
      </c>
      <c r="C452" s="76"/>
      <c r="D452" s="144"/>
      <c r="E452" s="144"/>
      <c r="F452" s="144"/>
      <c r="G452" s="144"/>
      <c r="H452" s="145"/>
      <c r="I452" s="145"/>
      <c r="J452" s="404">
        <v>130</v>
      </c>
      <c r="K452" s="404">
        <v>130</v>
      </c>
      <c r="L452" s="404">
        <v>130</v>
      </c>
      <c r="M452" s="404">
        <v>130</v>
      </c>
      <c r="N452" s="141"/>
    </row>
    <row r="453" spans="1:18" ht="15" customHeight="1" x14ac:dyDescent="0.25">
      <c r="A453" s="144"/>
      <c r="B453" s="80" t="s">
        <v>216</v>
      </c>
      <c r="C453" s="76"/>
      <c r="D453" s="144"/>
      <c r="E453" s="144"/>
      <c r="F453" s="144"/>
      <c r="G453" s="144"/>
      <c r="H453" s="145"/>
      <c r="I453" s="145"/>
      <c r="J453" s="404">
        <v>1132</v>
      </c>
      <c r="K453" s="404"/>
      <c r="L453" s="404"/>
      <c r="M453" s="404"/>
      <c r="N453" s="141"/>
    </row>
    <row r="454" spans="1:18" ht="15" customHeight="1" x14ac:dyDescent="0.25">
      <c r="A454" s="144"/>
      <c r="B454" s="80" t="s">
        <v>122</v>
      </c>
      <c r="C454" s="76"/>
      <c r="D454" s="144"/>
      <c r="E454" s="144"/>
      <c r="F454" s="144"/>
      <c r="G454" s="144"/>
      <c r="H454" s="145"/>
      <c r="I454" s="145"/>
      <c r="J454" s="404">
        <v>1000</v>
      </c>
      <c r="K454" s="404"/>
      <c r="L454" s="404"/>
      <c r="M454" s="404"/>
      <c r="N454" s="141"/>
    </row>
    <row r="455" spans="1:18" ht="15" customHeight="1" x14ac:dyDescent="0.25">
      <c r="A455" s="144"/>
      <c r="B455" s="80" t="s">
        <v>157</v>
      </c>
      <c r="C455" s="76"/>
      <c r="D455" s="144"/>
      <c r="E455" s="144"/>
      <c r="F455" s="144"/>
      <c r="G455" s="144"/>
      <c r="H455" s="145"/>
      <c r="I455" s="145"/>
      <c r="J455" s="404"/>
      <c r="K455" s="404">
        <v>-100</v>
      </c>
      <c r="L455" s="404"/>
      <c r="M455" s="404"/>
      <c r="N455" s="141"/>
    </row>
    <row r="456" spans="1:18" ht="15" customHeight="1" x14ac:dyDescent="0.25">
      <c r="A456" s="144"/>
      <c r="B456" s="80" t="s">
        <v>219</v>
      </c>
      <c r="C456" s="76"/>
      <c r="D456" s="144"/>
      <c r="E456" s="144"/>
      <c r="F456" s="144"/>
      <c r="G456" s="144"/>
      <c r="H456" s="145"/>
      <c r="I456" s="145"/>
      <c r="J456" s="404">
        <v>1214.29665212037</v>
      </c>
      <c r="K456" s="404">
        <v>831.74425580607306</v>
      </c>
      <c r="L456" s="404">
        <v>982.7150671121401</v>
      </c>
      <c r="M456" s="405">
        <v>928.97079226881203</v>
      </c>
      <c r="N456" s="141"/>
    </row>
    <row r="457" spans="1:18" ht="15" customHeight="1" x14ac:dyDescent="0.25">
      <c r="A457" s="144"/>
      <c r="B457" s="80" t="s">
        <v>215</v>
      </c>
      <c r="C457" s="76"/>
      <c r="D457" s="144"/>
      <c r="E457" s="144"/>
      <c r="F457" s="144"/>
      <c r="G457" s="144"/>
      <c r="H457" s="145"/>
      <c r="I457" s="145"/>
      <c r="J457" s="15">
        <v>59.742700000000006</v>
      </c>
      <c r="K457" s="15">
        <v>57.003999999999998</v>
      </c>
      <c r="L457" s="15">
        <v>-9.5999999999999979</v>
      </c>
      <c r="M457" s="15">
        <v>15.000000000000014</v>
      </c>
      <c r="N457" s="141"/>
    </row>
    <row r="458" spans="1:18" ht="15" customHeight="1" x14ac:dyDescent="0.25">
      <c r="A458" s="144"/>
      <c r="B458" s="80" t="s">
        <v>123</v>
      </c>
      <c r="C458" s="76"/>
      <c r="D458" s="144"/>
      <c r="E458" s="144"/>
      <c r="F458" s="144"/>
      <c r="G458" s="144"/>
      <c r="H458" s="145"/>
      <c r="I458" s="145"/>
      <c r="J458" s="404">
        <v>-1846.93058584965</v>
      </c>
      <c r="K458" s="404">
        <v>-1752.0954302426326</v>
      </c>
      <c r="L458" s="404">
        <v>-1969.5603959688301</v>
      </c>
      <c r="M458" s="405">
        <v>-1700.013561904675</v>
      </c>
      <c r="N458" s="141"/>
    </row>
    <row r="459" spans="1:18" ht="15" customHeight="1" x14ac:dyDescent="0.25">
      <c r="A459" s="144"/>
      <c r="B459" s="80" t="s">
        <v>124</v>
      </c>
      <c r="C459" s="76"/>
      <c r="D459" s="144"/>
      <c r="E459" s="144"/>
      <c r="F459" s="144"/>
      <c r="G459" s="144"/>
      <c r="H459" s="145"/>
      <c r="I459" s="145"/>
      <c r="J459" s="404">
        <v>193</v>
      </c>
      <c r="K459" s="404">
        <v>138</v>
      </c>
      <c r="L459" s="404"/>
      <c r="M459" s="404"/>
      <c r="N459" s="141"/>
    </row>
    <row r="460" spans="1:18" s="123" customFormat="1" ht="15" customHeight="1" x14ac:dyDescent="0.25">
      <c r="A460" s="145"/>
      <c r="B460" s="80" t="s">
        <v>146</v>
      </c>
      <c r="C460" s="76"/>
      <c r="D460" s="145"/>
      <c r="E460" s="145"/>
      <c r="F460" s="145"/>
      <c r="G460" s="145"/>
      <c r="H460" s="145"/>
      <c r="I460" s="145"/>
      <c r="J460" s="404">
        <v>200</v>
      </c>
      <c r="K460" s="404">
        <v>220</v>
      </c>
      <c r="L460" s="404">
        <v>110</v>
      </c>
      <c r="M460" s="404">
        <v>20</v>
      </c>
      <c r="N460" s="147"/>
    </row>
    <row r="461" spans="1:18" ht="16.5" customHeight="1" x14ac:dyDescent="0.25">
      <c r="A461" s="144"/>
      <c r="B461" s="80" t="s">
        <v>211</v>
      </c>
      <c r="C461" s="76"/>
      <c r="D461" s="144"/>
      <c r="E461" s="144"/>
      <c r="F461" s="144"/>
      <c r="G461" s="144"/>
      <c r="H461" s="145"/>
      <c r="I461" s="145"/>
      <c r="J461" s="404"/>
      <c r="K461" s="404"/>
      <c r="L461" s="404"/>
      <c r="M461" s="404"/>
      <c r="N461" s="141"/>
    </row>
    <row r="462" spans="1:18" ht="15" customHeight="1" x14ac:dyDescent="0.25">
      <c r="A462" s="144"/>
      <c r="B462" s="80" t="s">
        <v>359</v>
      </c>
      <c r="C462" s="76"/>
      <c r="D462" s="144"/>
      <c r="E462" s="144"/>
      <c r="F462" s="144"/>
      <c r="G462" s="144"/>
      <c r="H462" s="145"/>
      <c r="I462" s="145"/>
      <c r="J462" s="404">
        <v>1090</v>
      </c>
      <c r="K462" s="404">
        <v>1133.6101499787119</v>
      </c>
      <c r="L462" s="404">
        <v>705.08341463495935</v>
      </c>
      <c r="M462" s="404">
        <v>561.81231176633446</v>
      </c>
      <c r="N462" s="141"/>
    </row>
    <row r="463" spans="1:18" s="120" customFormat="1" ht="15" customHeight="1" x14ac:dyDescent="0.25">
      <c r="A463" s="144"/>
      <c r="B463" s="80" t="s">
        <v>228</v>
      </c>
      <c r="C463" s="76"/>
      <c r="D463" s="144"/>
      <c r="E463" s="144"/>
      <c r="F463" s="144"/>
      <c r="G463" s="144"/>
      <c r="H463" s="145"/>
      <c r="I463" s="145"/>
      <c r="J463" s="404">
        <v>-700</v>
      </c>
      <c r="K463" s="404">
        <v>-750</v>
      </c>
      <c r="L463" s="404">
        <v>-700</v>
      </c>
      <c r="M463" s="404">
        <v>-400</v>
      </c>
      <c r="N463" s="141"/>
    </row>
    <row r="464" spans="1:18" s="134" customFormat="1" ht="15" customHeight="1" x14ac:dyDescent="0.25">
      <c r="A464" s="144"/>
      <c r="B464" s="80" t="s">
        <v>229</v>
      </c>
      <c r="C464" s="76"/>
      <c r="D464" s="144"/>
      <c r="E464" s="144"/>
      <c r="F464" s="144"/>
      <c r="G464" s="144"/>
      <c r="H464" s="145"/>
      <c r="I464" s="145"/>
      <c r="J464" s="404">
        <v>283.5</v>
      </c>
      <c r="K464" s="404">
        <v>192.24303685291707</v>
      </c>
      <c r="L464" s="404">
        <v>288.45479935862232</v>
      </c>
      <c r="M464" s="404">
        <v>342.09265523419657</v>
      </c>
      <c r="N464" s="141"/>
      <c r="O464" s="436"/>
      <c r="P464" s="436"/>
      <c r="Q464" s="436"/>
      <c r="R464" s="436"/>
    </row>
    <row r="465" spans="1:18" x14ac:dyDescent="0.25">
      <c r="A465" s="143" t="s">
        <v>120</v>
      </c>
      <c r="B465" s="143"/>
      <c r="C465" s="143"/>
      <c r="D465" s="143"/>
      <c r="E465" s="143"/>
      <c r="F465" s="143"/>
      <c r="G465" s="143">
        <v>1777.4193001046256</v>
      </c>
      <c r="H465" s="143">
        <v>-28501.985416689495</v>
      </c>
      <c r="I465" s="143">
        <v>-23403.887345805459</v>
      </c>
      <c r="J465" s="143">
        <v>-9729.0714331950985</v>
      </c>
      <c r="K465" s="143">
        <v>-6470.8009876049173</v>
      </c>
      <c r="L465" s="143">
        <v>-3655.903114863122</v>
      </c>
      <c r="M465" s="143">
        <v>-1968.8728026353033</v>
      </c>
      <c r="N465" s="141"/>
      <c r="O465" s="146"/>
      <c r="P465" s="146"/>
      <c r="Q465" s="146"/>
      <c r="R465" s="146"/>
    </row>
    <row r="466" spans="1:18" x14ac:dyDescent="0.25">
      <c r="A466" s="142" t="s">
        <v>168</v>
      </c>
      <c r="B466" s="140"/>
      <c r="C466" s="140"/>
      <c r="D466" s="140"/>
      <c r="E466" s="140"/>
      <c r="F466" s="140"/>
      <c r="G466" s="140"/>
      <c r="H466" s="140"/>
      <c r="I466" s="140"/>
      <c r="J466" s="140"/>
      <c r="K466" s="140"/>
      <c r="L466" s="140"/>
      <c r="M466" s="140"/>
      <c r="N466" s="141"/>
      <c r="O466" s="437"/>
      <c r="P466" s="437"/>
      <c r="Q466" s="438"/>
      <c r="R466" s="146"/>
    </row>
    <row r="467" spans="1:18" x14ac:dyDescent="0.25">
      <c r="A467" s="131" t="s">
        <v>332</v>
      </c>
      <c r="B467" s="121"/>
      <c r="C467" s="121"/>
      <c r="D467" s="121"/>
      <c r="E467" s="121"/>
      <c r="F467" s="121"/>
      <c r="G467" s="121"/>
      <c r="H467" s="121"/>
      <c r="I467" s="121"/>
      <c r="J467" s="121"/>
      <c r="K467" s="121"/>
      <c r="L467" s="121"/>
      <c r="M467" s="121"/>
      <c r="N467" s="120"/>
      <c r="O467" s="439"/>
      <c r="P467" s="439"/>
      <c r="Q467" s="439"/>
      <c r="R467" s="146"/>
    </row>
    <row r="468" spans="1:18" ht="15" customHeight="1" x14ac:dyDescent="0.25">
      <c r="A468" s="77"/>
      <c r="O468" s="146"/>
      <c r="P468" s="146"/>
      <c r="Q468" s="146"/>
      <c r="R468" s="146"/>
    </row>
    <row r="469" spans="1:18" s="217" customFormat="1" x14ac:dyDescent="0.25">
      <c r="A469" s="361" t="s">
        <v>387</v>
      </c>
    </row>
    <row r="470" spans="1:18" ht="25.5" customHeight="1" x14ac:dyDescent="0.25">
      <c r="A470" s="133" t="s">
        <v>149</v>
      </c>
      <c r="B470" s="133"/>
      <c r="C470" s="133"/>
      <c r="D470" s="133"/>
      <c r="E470" s="133"/>
      <c r="F470" s="133"/>
      <c r="G470" s="132">
        <v>2019</v>
      </c>
      <c r="H470" s="132">
        <v>2020</v>
      </c>
      <c r="I470" s="132">
        <v>2021</v>
      </c>
      <c r="J470" s="132">
        <v>2022</v>
      </c>
      <c r="K470" s="132">
        <v>2023</v>
      </c>
      <c r="L470" s="132">
        <v>2024</v>
      </c>
      <c r="M470" s="132">
        <v>2025</v>
      </c>
      <c r="O470" s="146"/>
      <c r="P470" s="146"/>
      <c r="Q470" s="146"/>
      <c r="R470" s="146"/>
    </row>
    <row r="471" spans="1:18" ht="15" customHeight="1" x14ac:dyDescent="0.25">
      <c r="A471" s="20" t="s">
        <v>114</v>
      </c>
      <c r="B471" s="21"/>
      <c r="C471" s="21"/>
      <c r="D471" s="21"/>
      <c r="E471" s="21"/>
      <c r="F471" s="16"/>
      <c r="G471" s="100">
        <v>0.44712866032891407</v>
      </c>
      <c r="H471" s="100">
        <v>-7.513957433968117</v>
      </c>
      <c r="I471" s="100">
        <v>-5.7858488244628274</v>
      </c>
      <c r="J471" s="16">
        <v>-2.2387389774263902</v>
      </c>
      <c r="K471" s="16">
        <v>-1.4280476629935406</v>
      </c>
      <c r="L471" s="16">
        <v>-0.77584888093420157</v>
      </c>
      <c r="M471" s="16">
        <v>-0.40341910097404721</v>
      </c>
      <c r="O471" s="146"/>
      <c r="P471" s="146"/>
      <c r="Q471" s="146"/>
      <c r="R471" s="146"/>
    </row>
    <row r="472" spans="1:18" ht="15" customHeight="1" x14ac:dyDescent="0.25">
      <c r="A472" s="22"/>
      <c r="B472" s="22" t="s">
        <v>128</v>
      </c>
      <c r="C472" s="23"/>
      <c r="D472" s="23"/>
      <c r="E472" s="23"/>
      <c r="F472" s="17"/>
      <c r="G472" s="101">
        <v>0.49242247026604397</v>
      </c>
      <c r="H472" s="101">
        <v>-6.5920388421502611</v>
      </c>
      <c r="I472" s="101">
        <v>-5.247002910920294</v>
      </c>
      <c r="J472" s="17">
        <v>-1.8137458499754919</v>
      </c>
      <c r="K472" s="17">
        <v>-1.0413759372995375</v>
      </c>
      <c r="L472" s="17">
        <v>-0.31245780178409477</v>
      </c>
      <c r="M472" s="17">
        <v>9.510174937621145E-2</v>
      </c>
      <c r="O472" s="146"/>
      <c r="P472" s="146"/>
      <c r="Q472" s="146"/>
      <c r="R472" s="146"/>
    </row>
    <row r="473" spans="1:18" ht="15" customHeight="1" x14ac:dyDescent="0.25">
      <c r="A473" s="22"/>
      <c r="B473" s="22" t="s">
        <v>126</v>
      </c>
      <c r="C473" s="23"/>
      <c r="D473" s="23"/>
      <c r="E473" s="23"/>
      <c r="F473" s="17"/>
      <c r="G473" s="101">
        <v>-4.5293809938309039E-2</v>
      </c>
      <c r="H473" s="101">
        <v>-0.9219185918164593</v>
      </c>
      <c r="I473" s="101">
        <v>-0.53884591354253364</v>
      </c>
      <c r="J473" s="17">
        <v>-0.42499312745089823</v>
      </c>
      <c r="K473" s="17">
        <v>-0.38667172569400315</v>
      </c>
      <c r="L473" s="17">
        <v>-0.46339107915010674</v>
      </c>
      <c r="M473" s="17">
        <v>-0.49852085035025867</v>
      </c>
      <c r="O473" s="146"/>
      <c r="P473" s="146"/>
      <c r="Q473" s="146"/>
      <c r="R473" s="146"/>
    </row>
    <row r="474" spans="1:18" ht="15" customHeight="1" x14ac:dyDescent="0.25">
      <c r="A474" s="24" t="s">
        <v>118</v>
      </c>
      <c r="B474" s="25"/>
      <c r="C474" s="25"/>
      <c r="D474" s="25"/>
      <c r="E474" s="25"/>
      <c r="F474" s="18"/>
      <c r="G474" s="102">
        <v>0.13654015225319618</v>
      </c>
      <c r="H474" s="102">
        <v>-0.52553145864460715</v>
      </c>
      <c r="I474" s="102">
        <v>-0.14891867225706829</v>
      </c>
      <c r="J474" s="18">
        <v>8.7624138466433441E-3</v>
      </c>
      <c r="K474" s="18">
        <v>4.3318950969205634E-2</v>
      </c>
      <c r="L474" s="18">
        <v>4.2225182800595083E-2</v>
      </c>
      <c r="M474" s="18">
        <v>4.0997864061357386E-2</v>
      </c>
      <c r="O474" s="146"/>
      <c r="P474" s="146"/>
      <c r="Q474" s="146"/>
      <c r="R474" s="146"/>
    </row>
    <row r="475" spans="1:18" ht="15" customHeight="1" x14ac:dyDescent="0.25">
      <c r="A475" s="22"/>
      <c r="B475" s="22" t="s">
        <v>129</v>
      </c>
      <c r="C475" s="26"/>
      <c r="D475" s="26"/>
      <c r="E475" s="26"/>
      <c r="F475" s="17"/>
      <c r="G475" s="101">
        <v>2.9074341622263886E-2</v>
      </c>
      <c r="H475" s="101">
        <v>-0.61202213671948813</v>
      </c>
      <c r="I475" s="101">
        <v>-0.2305004233508639</v>
      </c>
      <c r="J475" s="17">
        <v>-6.7173159007751601E-2</v>
      </c>
      <c r="K475" s="17">
        <v>-2.9509085264728611E-2</v>
      </c>
      <c r="L475" s="17">
        <v>-2.780679634770146E-2</v>
      </c>
      <c r="M475" s="17">
        <v>-2.6618643791890211E-2</v>
      </c>
      <c r="O475" s="146"/>
      <c r="P475" s="146"/>
      <c r="Q475" s="146"/>
      <c r="R475" s="146"/>
    </row>
    <row r="476" spans="1:18" ht="15" customHeight="1" x14ac:dyDescent="0.25">
      <c r="A476" s="22"/>
      <c r="B476" s="22" t="s">
        <v>125</v>
      </c>
      <c r="C476" s="26"/>
      <c r="D476" s="26"/>
      <c r="E476" s="26"/>
      <c r="F476" s="17"/>
      <c r="G476" s="101">
        <v>0.1074658307594212</v>
      </c>
      <c r="H476" s="101">
        <v>8.6490678078564989E-2</v>
      </c>
      <c r="I476" s="101">
        <v>8.1581751093795576E-2</v>
      </c>
      <c r="J476" s="17">
        <v>7.5935572854394937E-2</v>
      </c>
      <c r="K476" s="17">
        <v>7.2828036233934246E-2</v>
      </c>
      <c r="L476" s="17">
        <v>7.0031979148296536E-2</v>
      </c>
      <c r="M476" s="17">
        <v>6.761650785324759E-2</v>
      </c>
      <c r="O476" s="146"/>
      <c r="P476" s="146"/>
      <c r="Q476" s="146"/>
      <c r="R476" s="146"/>
    </row>
    <row r="477" spans="1:18" x14ac:dyDescent="0.25">
      <c r="A477" s="24" t="s">
        <v>117</v>
      </c>
      <c r="B477" s="25"/>
      <c r="C477" s="25"/>
      <c r="D477" s="25"/>
      <c r="E477" s="25"/>
      <c r="F477" s="18"/>
      <c r="G477" s="102">
        <v>-2.3446637771032439E-2</v>
      </c>
      <c r="H477" s="102">
        <v>-0.24427983478777429</v>
      </c>
      <c r="I477" s="102">
        <v>-4.8995985986971621E-2</v>
      </c>
      <c r="J477" s="18">
        <v>-4.6002493924405446E-2</v>
      </c>
      <c r="K477" s="18">
        <v>-4.38643131476327E-2</v>
      </c>
      <c r="L477" s="18">
        <v>-4.175034276000935E-2</v>
      </c>
      <c r="M477" s="18">
        <v>-4.140709088485961E-2</v>
      </c>
      <c r="O477" s="146"/>
      <c r="P477" s="146"/>
      <c r="Q477" s="146"/>
      <c r="R477" s="146"/>
    </row>
    <row r="478" spans="1:18" x14ac:dyDescent="0.25">
      <c r="A478" s="22"/>
      <c r="B478" s="22" t="s">
        <v>130</v>
      </c>
      <c r="C478" s="26"/>
      <c r="D478" s="26"/>
      <c r="E478" s="26"/>
      <c r="F478" s="17"/>
      <c r="G478" s="101">
        <v>-3.2817047518775351E-2</v>
      </c>
      <c r="H478" s="101">
        <v>-0.31748749083812394</v>
      </c>
      <c r="I478" s="101">
        <v>-6.6301205915958575E-2</v>
      </c>
      <c r="J478" s="17">
        <v>-6.2110039681398312E-2</v>
      </c>
      <c r="K478" s="17">
        <v>-5.9312684469982391E-2</v>
      </c>
      <c r="L478" s="17">
        <v>-5.6605611064193463E-2</v>
      </c>
      <c r="M478" s="17">
        <v>-5.5749986490093953E-2</v>
      </c>
      <c r="O478" s="146"/>
      <c r="P478" s="146"/>
      <c r="Q478" s="146"/>
      <c r="R478" s="146"/>
    </row>
    <row r="479" spans="1:18" x14ac:dyDescent="0.25">
      <c r="A479" s="22"/>
      <c r="B479" s="22" t="s">
        <v>127</v>
      </c>
      <c r="C479" s="26"/>
      <c r="D479" s="26"/>
      <c r="E479" s="26"/>
      <c r="F479" s="17"/>
      <c r="G479" s="101">
        <v>9.3704097455808086E-3</v>
      </c>
      <c r="H479" s="101">
        <v>7.3207656050323339E-2</v>
      </c>
      <c r="I479" s="101">
        <v>1.7305219928986943E-2</v>
      </c>
      <c r="J479" s="17">
        <v>1.6107545756992865E-2</v>
      </c>
      <c r="K479" s="17">
        <v>1.5448371322349688E-2</v>
      </c>
      <c r="L479" s="17">
        <v>1.4855268304184115E-2</v>
      </c>
      <c r="M479" s="17">
        <v>1.4342895605234338E-2</v>
      </c>
      <c r="O479" s="146"/>
      <c r="P479" s="146"/>
      <c r="Q479" s="146"/>
      <c r="R479" s="146"/>
    </row>
    <row r="480" spans="1:18" ht="18.75" customHeight="1" x14ac:dyDescent="0.25">
      <c r="A480" s="24" t="s">
        <v>166</v>
      </c>
      <c r="B480" s="27"/>
      <c r="C480" s="27"/>
      <c r="D480" s="27"/>
      <c r="E480" s="27"/>
      <c r="F480" s="18"/>
      <c r="G480" s="102">
        <v>4.9676755343338437E-2</v>
      </c>
      <c r="H480" s="102">
        <v>-2.6858729909952042E-2</v>
      </c>
      <c r="I480" s="102">
        <v>5.0447033701191864E-3</v>
      </c>
      <c r="J480" s="18">
        <v>1.8708968986210103E-2</v>
      </c>
      <c r="K480" s="18">
        <v>5.0910252953947063E-2</v>
      </c>
      <c r="L480" s="18">
        <v>5.1368857817104464E-2</v>
      </c>
      <c r="M480" s="18">
        <v>5.1913379794422371E-2</v>
      </c>
      <c r="O480" s="146"/>
      <c r="P480" s="146"/>
      <c r="Q480" s="146"/>
      <c r="R480" s="146"/>
    </row>
    <row r="481" spans="1:18" x14ac:dyDescent="0.25">
      <c r="A481" s="28" t="s">
        <v>6</v>
      </c>
      <c r="B481" s="29"/>
      <c r="C481" s="29"/>
      <c r="D481" s="29"/>
      <c r="E481" s="30"/>
      <c r="F481" s="19"/>
      <c r="G481" s="103">
        <v>0.60989893015441632</v>
      </c>
      <c r="H481" s="103">
        <v>-8.310627457310451</v>
      </c>
      <c r="I481" s="103">
        <v>-5.9787187793367478</v>
      </c>
      <c r="J481" s="19">
        <v>-2.2572700885179424</v>
      </c>
      <c r="K481" s="19">
        <v>-1.3776827722180207</v>
      </c>
      <c r="L481" s="19">
        <v>-0.7240051830765114</v>
      </c>
      <c r="M481" s="19">
        <v>-0.35191494800312706</v>
      </c>
      <c r="O481" s="146"/>
      <c r="P481" s="146"/>
      <c r="Q481" s="146"/>
      <c r="R481" s="146"/>
    </row>
    <row r="482" spans="1:18" x14ac:dyDescent="0.25">
      <c r="A482" s="131" t="s">
        <v>332</v>
      </c>
      <c r="B482" s="119"/>
      <c r="C482" s="119"/>
      <c r="D482" s="119"/>
      <c r="E482" s="119"/>
      <c r="F482" s="119"/>
      <c r="G482" s="17"/>
      <c r="H482" s="17"/>
      <c r="I482" s="17"/>
      <c r="J482" s="17"/>
      <c r="K482" s="17"/>
      <c r="L482" s="17"/>
      <c r="M482" s="17"/>
      <c r="O482" s="146"/>
      <c r="P482" s="146"/>
      <c r="Q482" s="146"/>
      <c r="R482" s="146"/>
    </row>
    <row r="483" spans="1:18" x14ac:dyDescent="0.25">
      <c r="A483" s="77"/>
      <c r="B483" s="121"/>
      <c r="C483" s="121"/>
      <c r="D483" s="121"/>
      <c r="E483" s="121"/>
      <c r="F483" s="121"/>
      <c r="G483" s="121"/>
      <c r="H483" s="121"/>
      <c r="I483" s="121"/>
      <c r="J483" s="121"/>
      <c r="K483" s="121"/>
      <c r="L483" s="121"/>
      <c r="M483" s="121"/>
      <c r="O483" s="146"/>
      <c r="P483" s="146"/>
      <c r="Q483" s="146"/>
      <c r="R483" s="146"/>
    </row>
    <row r="484" spans="1:18" s="217" customFormat="1" x14ac:dyDescent="0.25">
      <c r="A484" s="361" t="s">
        <v>388</v>
      </c>
    </row>
    <row r="485" spans="1:18" ht="24.75" customHeight="1" x14ac:dyDescent="0.25">
      <c r="A485" s="133" t="s">
        <v>149</v>
      </c>
      <c r="B485" s="133"/>
      <c r="C485" s="133"/>
      <c r="D485" s="133"/>
      <c r="E485" s="133"/>
      <c r="F485" s="132"/>
      <c r="G485" s="132">
        <v>2019</v>
      </c>
      <c r="H485" s="132">
        <v>2020</v>
      </c>
      <c r="I485" s="132">
        <v>2021</v>
      </c>
      <c r="J485" s="132">
        <v>2022</v>
      </c>
      <c r="K485" s="132">
        <v>2023</v>
      </c>
      <c r="L485" s="132">
        <v>2024</v>
      </c>
      <c r="M485" s="132">
        <v>2025</v>
      </c>
      <c r="O485" s="440"/>
      <c r="P485" s="440"/>
      <c r="Q485" s="441"/>
      <c r="R485" s="146"/>
    </row>
    <row r="486" spans="1:18" x14ac:dyDescent="0.25">
      <c r="A486" s="20" t="s">
        <v>114</v>
      </c>
      <c r="B486" s="21"/>
      <c r="C486" s="21"/>
      <c r="D486" s="21"/>
      <c r="E486" s="21"/>
      <c r="F486" s="16"/>
      <c r="G486" s="100">
        <v>60.854148444893006</v>
      </c>
      <c r="H486" s="100">
        <v>71.96724489554714</v>
      </c>
      <c r="I486" s="100">
        <v>72.0903596822059</v>
      </c>
      <c r="J486" s="100">
        <v>69.059844110196224</v>
      </c>
      <c r="K486" s="100">
        <v>67.617594675644597</v>
      </c>
      <c r="L486" s="100">
        <v>65.797428828139346</v>
      </c>
      <c r="M486" s="100">
        <v>63.7265318978544</v>
      </c>
      <c r="N486" s="123"/>
      <c r="O486" s="430"/>
      <c r="P486" s="430"/>
      <c r="Q486" s="431"/>
      <c r="R486" s="146"/>
    </row>
    <row r="487" spans="1:18" x14ac:dyDescent="0.25">
      <c r="A487" s="22"/>
      <c r="B487" s="22" t="s">
        <v>128</v>
      </c>
      <c r="C487" s="23"/>
      <c r="D487" s="23"/>
      <c r="E487" s="23"/>
      <c r="F487" s="17"/>
      <c r="G487" s="101">
        <v>53.108708503365754</v>
      </c>
      <c r="H487" s="101">
        <v>63.910160841268407</v>
      </c>
      <c r="I487" s="101">
        <v>63.996012720704975</v>
      </c>
      <c r="J487" s="101">
        <v>61.100704373203527</v>
      </c>
      <c r="K487" s="101">
        <v>59.597497726858961</v>
      </c>
      <c r="L487" s="101">
        <v>57.621853110637502</v>
      </c>
      <c r="M487" s="101">
        <v>55.334418913877705</v>
      </c>
      <c r="N487" s="123"/>
      <c r="O487" s="432"/>
      <c r="P487" s="432"/>
      <c r="Q487" s="433"/>
      <c r="R487" s="146"/>
    </row>
    <row r="488" spans="1:18" x14ac:dyDescent="0.25">
      <c r="A488" s="22"/>
      <c r="B488" s="22" t="s">
        <v>126</v>
      </c>
      <c r="C488" s="23"/>
      <c r="D488" s="23"/>
      <c r="E488" s="23"/>
      <c r="F488" s="17"/>
      <c r="G488" s="101">
        <v>7.7454400962712331</v>
      </c>
      <c r="H488" s="101">
        <v>8.0570823790832744</v>
      </c>
      <c r="I488" s="101">
        <v>8.094346961500916</v>
      </c>
      <c r="J488" s="101">
        <v>7.9591397369927002</v>
      </c>
      <c r="K488" s="101">
        <v>8.0200969487856302</v>
      </c>
      <c r="L488" s="101">
        <v>8.175575717501852</v>
      </c>
      <c r="M488" s="101">
        <v>8.3921129839766966</v>
      </c>
      <c r="N488" s="123"/>
      <c r="O488" s="432"/>
      <c r="P488" s="432"/>
      <c r="Q488" s="433"/>
      <c r="R488" s="146"/>
    </row>
    <row r="489" spans="1:18" x14ac:dyDescent="0.25">
      <c r="A489" s="24" t="s">
        <v>118</v>
      </c>
      <c r="B489" s="25"/>
      <c r="C489" s="25"/>
      <c r="D489" s="25"/>
      <c r="E489" s="25"/>
      <c r="F489" s="18"/>
      <c r="G489" s="102">
        <v>5.3006293253420242</v>
      </c>
      <c r="H489" s="102">
        <v>5.9340118256062899</v>
      </c>
      <c r="I489" s="102">
        <v>5.7135176744168268</v>
      </c>
      <c r="J489" s="102">
        <v>5.3093293383362505</v>
      </c>
      <c r="K489" s="102">
        <v>5.0487349428187747</v>
      </c>
      <c r="L489" s="102">
        <v>4.8126757389410395</v>
      </c>
      <c r="M489" s="102">
        <v>4.6056839926394808</v>
      </c>
      <c r="N489" s="123"/>
      <c r="O489" s="430"/>
      <c r="P489" s="430"/>
      <c r="Q489" s="431"/>
      <c r="R489" s="146"/>
    </row>
    <row r="490" spans="1:18" x14ac:dyDescent="0.25">
      <c r="A490" s="22"/>
      <c r="B490" s="22" t="s">
        <v>129</v>
      </c>
      <c r="C490" s="26"/>
      <c r="D490" s="26"/>
      <c r="E490" s="26"/>
      <c r="F490" s="17"/>
      <c r="G490" s="101">
        <v>2.7094510196864148</v>
      </c>
      <c r="H490" s="101">
        <v>3.2333549228125156</v>
      </c>
      <c r="I490" s="101">
        <v>3.2625677845028704</v>
      </c>
      <c r="J490" s="101">
        <v>3.1039424164815714</v>
      </c>
      <c r="K490" s="101">
        <v>3.0064278372838875</v>
      </c>
      <c r="L490" s="101">
        <v>2.9188100761178548</v>
      </c>
      <c r="M490" s="101">
        <v>2.8447561123338132</v>
      </c>
      <c r="N490" s="123"/>
      <c r="O490" s="432"/>
      <c r="P490" s="432"/>
      <c r="Q490" s="433"/>
      <c r="R490" s="146"/>
    </row>
    <row r="491" spans="1:18" x14ac:dyDescent="0.25">
      <c r="A491" s="22"/>
      <c r="B491" s="22" t="s">
        <v>125</v>
      </c>
      <c r="C491" s="26"/>
      <c r="D491" s="26"/>
      <c r="E491" s="26"/>
      <c r="F491" s="17"/>
      <c r="G491" s="101">
        <v>2.5911798049869548</v>
      </c>
      <c r="H491" s="101">
        <v>2.7006577233778204</v>
      </c>
      <c r="I491" s="101">
        <v>2.4509506594137984</v>
      </c>
      <c r="J491" s="101">
        <v>2.205387638098331</v>
      </c>
      <c r="K491" s="101">
        <v>2.0423077924674624</v>
      </c>
      <c r="L491" s="101">
        <v>1.8938663233826376</v>
      </c>
      <c r="M491" s="101">
        <v>1.7609285180817811</v>
      </c>
      <c r="N491" s="123"/>
      <c r="O491" s="432"/>
      <c r="P491" s="432"/>
      <c r="Q491" s="433"/>
      <c r="R491" s="146"/>
    </row>
    <row r="492" spans="1:18" x14ac:dyDescent="0.25">
      <c r="A492" s="24" t="s">
        <v>117</v>
      </c>
      <c r="B492" s="25"/>
      <c r="C492" s="25"/>
      <c r="D492" s="25"/>
      <c r="E492" s="25"/>
      <c r="F492" s="18"/>
      <c r="G492" s="102">
        <v>4.1480192043875395</v>
      </c>
      <c r="H492" s="102">
        <v>4.7869624822656558</v>
      </c>
      <c r="I492" s="102">
        <v>4.5379534459714845</v>
      </c>
      <c r="J492" s="102">
        <v>4.2698894525438433</v>
      </c>
      <c r="K492" s="102">
        <v>4.1390156641624118</v>
      </c>
      <c r="L492" s="102">
        <v>4.0218584669995696</v>
      </c>
      <c r="M492" s="102">
        <v>3.9245477349993214</v>
      </c>
      <c r="N492" s="123"/>
      <c r="O492" s="430"/>
      <c r="P492" s="430"/>
      <c r="Q492" s="431"/>
      <c r="R492" s="146"/>
    </row>
    <row r="493" spans="1:18" x14ac:dyDescent="0.25">
      <c r="A493" s="22"/>
      <c r="B493" s="22" t="s">
        <v>130</v>
      </c>
      <c r="C493" s="26"/>
      <c r="D493" s="26"/>
      <c r="E493" s="26"/>
      <c r="F493" s="17"/>
      <c r="G493" s="101">
        <v>3.2844154046804381</v>
      </c>
      <c r="H493" s="101">
        <v>3.9041833113396227</v>
      </c>
      <c r="I493" s="101">
        <v>3.7274355610551209</v>
      </c>
      <c r="J493" s="101">
        <v>3.5315741148168196</v>
      </c>
      <c r="K493" s="101">
        <v>3.4463630210740828</v>
      </c>
      <c r="L493" s="101">
        <v>3.3706538225805804</v>
      </c>
      <c r="M493" s="101">
        <v>3.3101466697893498</v>
      </c>
      <c r="N493" s="123"/>
      <c r="O493" s="432"/>
      <c r="P493" s="432"/>
      <c r="Q493" s="433"/>
      <c r="R493" s="146"/>
    </row>
    <row r="494" spans="1:18" x14ac:dyDescent="0.25">
      <c r="A494" s="22"/>
      <c r="B494" s="22" t="s">
        <v>127</v>
      </c>
      <c r="C494" s="26"/>
      <c r="D494" s="26"/>
      <c r="E494" s="26"/>
      <c r="F494" s="17"/>
      <c r="G494" s="101">
        <v>0.86360249843444403</v>
      </c>
      <c r="H494" s="101">
        <v>0.88277840779313421</v>
      </c>
      <c r="I494" s="101">
        <v>0.81051716929113482</v>
      </c>
      <c r="J494" s="101">
        <v>0.73831467162938624</v>
      </c>
      <c r="K494" s="101">
        <v>0.69265200424962636</v>
      </c>
      <c r="L494" s="101">
        <v>0.65120403010696015</v>
      </c>
      <c r="M494" s="101">
        <v>0.61440047208616411</v>
      </c>
      <c r="N494" s="123"/>
      <c r="O494" s="432"/>
      <c r="P494" s="432"/>
      <c r="Q494" s="433"/>
      <c r="R494" s="146"/>
    </row>
    <row r="495" spans="1:18" x14ac:dyDescent="0.25">
      <c r="A495" s="24" t="s">
        <v>166</v>
      </c>
      <c r="B495" s="27"/>
      <c r="C495" s="27"/>
      <c r="D495" s="27"/>
      <c r="E495" s="27"/>
      <c r="F495" s="18"/>
      <c r="G495" s="102">
        <v>0.2598855461821421</v>
      </c>
      <c r="H495" s="102">
        <v>0.5248775910538569</v>
      </c>
      <c r="I495" s="102">
        <v>0.487157436644304</v>
      </c>
      <c r="J495" s="102">
        <v>0.43473286728098393</v>
      </c>
      <c r="K495" s="102">
        <v>0.3660318970859362</v>
      </c>
      <c r="L495" s="102">
        <v>0.30061012596317721</v>
      </c>
      <c r="M495" s="102">
        <v>0.23832840960172005</v>
      </c>
      <c r="N495" s="123"/>
      <c r="O495" s="430"/>
      <c r="P495" s="430"/>
      <c r="Q495" s="431"/>
      <c r="R495" s="146"/>
    </row>
    <row r="496" spans="1:18" ht="15" customHeight="1" x14ac:dyDescent="0.25">
      <c r="A496" s="28" t="s">
        <v>10</v>
      </c>
      <c r="B496" s="29"/>
      <c r="C496" s="29"/>
      <c r="D496" s="29"/>
      <c r="E496" s="30"/>
      <c r="F496" s="19"/>
      <c r="G496" s="103">
        <v>70.562682520804714</v>
      </c>
      <c r="H496" s="103">
        <v>83.213096794472946</v>
      </c>
      <c r="I496" s="103">
        <v>82.828988239238498</v>
      </c>
      <c r="J496" s="103">
        <v>79.0737957683573</v>
      </c>
      <c r="K496" s="103">
        <v>77.171377179711712</v>
      </c>
      <c r="L496" s="103">
        <v>74.932573160043134</v>
      </c>
      <c r="M496" s="103">
        <v>72.495092035094927</v>
      </c>
      <c r="N496" s="123"/>
      <c r="O496" s="434"/>
      <c r="P496" s="434"/>
      <c r="Q496" s="435"/>
      <c r="R496" s="146"/>
    </row>
    <row r="497" spans="1:18" x14ac:dyDescent="0.25">
      <c r="A497" s="131" t="s">
        <v>332</v>
      </c>
      <c r="B497" s="119"/>
      <c r="C497" s="119"/>
      <c r="D497" s="119"/>
      <c r="E497" s="119"/>
      <c r="F497" s="119"/>
      <c r="G497" s="17"/>
      <c r="H497" s="71"/>
      <c r="I497" s="17"/>
      <c r="J497" s="17"/>
      <c r="K497" s="17"/>
      <c r="L497" s="17"/>
      <c r="M497" s="17"/>
      <c r="O497" s="146"/>
      <c r="P497" s="146"/>
      <c r="Q497" s="146"/>
      <c r="R497" s="146"/>
    </row>
    <row r="498" spans="1:18" x14ac:dyDescent="0.25">
      <c r="A498" s="119"/>
      <c r="B498" s="119"/>
      <c r="C498" s="119"/>
      <c r="D498" s="119"/>
      <c r="E498" s="119"/>
      <c r="F498" s="119"/>
      <c r="G498" s="119"/>
      <c r="H498" s="119"/>
      <c r="I498" s="119"/>
      <c r="J498" s="119"/>
      <c r="K498" s="119"/>
      <c r="L498" s="119"/>
      <c r="M498" s="119"/>
    </row>
    <row r="499" spans="1:18" s="217" customFormat="1" x14ac:dyDescent="0.25">
      <c r="A499" s="361" t="s">
        <v>383</v>
      </c>
    </row>
    <row r="500" spans="1:18" ht="25.5" x14ac:dyDescent="0.25">
      <c r="A500" s="130" t="s">
        <v>131</v>
      </c>
      <c r="B500" s="129"/>
      <c r="C500" s="129"/>
      <c r="D500" s="129"/>
      <c r="E500" s="44"/>
      <c r="F500" s="45"/>
      <c r="G500" s="45" t="s">
        <v>350</v>
      </c>
      <c r="H500" s="45"/>
      <c r="I500" s="45" t="s">
        <v>346</v>
      </c>
      <c r="J500" s="45" t="s">
        <v>150</v>
      </c>
      <c r="K500" s="45" t="s">
        <v>151</v>
      </c>
      <c r="L500" s="45" t="s">
        <v>347</v>
      </c>
      <c r="M500" s="45" t="s">
        <v>348</v>
      </c>
      <c r="N500" s="49"/>
    </row>
    <row r="501" spans="1:18" ht="15.75" x14ac:dyDescent="0.3">
      <c r="A501" s="400" t="s">
        <v>26</v>
      </c>
      <c r="B501" s="119" t="s">
        <v>56</v>
      </c>
      <c r="C501" s="119"/>
      <c r="D501" s="127"/>
      <c r="E501" s="42"/>
      <c r="F501" s="43"/>
      <c r="G501" s="42">
        <v>0</v>
      </c>
      <c r="H501" s="42"/>
      <c r="I501" s="42">
        <v>85</v>
      </c>
      <c r="J501" s="42">
        <v>85</v>
      </c>
      <c r="K501" s="42">
        <v>85</v>
      </c>
      <c r="L501" s="42">
        <v>85</v>
      </c>
      <c r="M501" s="42">
        <v>85</v>
      </c>
      <c r="N501" s="128"/>
      <c r="O501" s="40"/>
      <c r="P501" s="40"/>
    </row>
    <row r="502" spans="1:18" ht="15.75" x14ac:dyDescent="0.3">
      <c r="A502" s="400" t="s">
        <v>27</v>
      </c>
      <c r="B502" s="119" t="s">
        <v>57</v>
      </c>
      <c r="C502" s="119"/>
      <c r="D502" s="127"/>
      <c r="E502" s="42"/>
      <c r="F502" s="43"/>
      <c r="G502" s="42">
        <v>15</v>
      </c>
      <c r="H502" s="42"/>
      <c r="I502" s="42">
        <v>470</v>
      </c>
      <c r="J502" s="42">
        <v>485</v>
      </c>
      <c r="K502" s="42">
        <v>485</v>
      </c>
      <c r="L502" s="42">
        <v>485</v>
      </c>
      <c r="M502" s="42">
        <v>485</v>
      </c>
      <c r="N502" s="119"/>
      <c r="O502" s="40"/>
      <c r="P502" s="40"/>
    </row>
    <row r="503" spans="1:18" ht="15.75" x14ac:dyDescent="0.3">
      <c r="A503" s="400" t="s">
        <v>28</v>
      </c>
      <c r="B503" s="119" t="s">
        <v>58</v>
      </c>
      <c r="C503" s="119"/>
      <c r="D503" s="127"/>
      <c r="E503" s="42"/>
      <c r="F503" s="43"/>
      <c r="G503" s="42">
        <v>2</v>
      </c>
      <c r="H503" s="42"/>
      <c r="I503" s="42">
        <v>105</v>
      </c>
      <c r="J503" s="42">
        <v>107</v>
      </c>
      <c r="K503" s="42">
        <v>107</v>
      </c>
      <c r="L503" s="42">
        <v>107</v>
      </c>
      <c r="M503" s="42">
        <v>107</v>
      </c>
      <c r="N503" s="119"/>
      <c r="O503" s="40"/>
      <c r="P503" s="40"/>
    </row>
    <row r="504" spans="1:18" ht="15.75" x14ac:dyDescent="0.3">
      <c r="A504" s="400" t="s">
        <v>29</v>
      </c>
      <c r="B504" s="119" t="s">
        <v>59</v>
      </c>
      <c r="C504" s="119"/>
      <c r="D504" s="127"/>
      <c r="E504" s="42"/>
      <c r="F504" s="43"/>
      <c r="G504" s="42">
        <v>0</v>
      </c>
      <c r="H504" s="42"/>
      <c r="I504" s="42">
        <v>202</v>
      </c>
      <c r="J504" s="42">
        <v>202</v>
      </c>
      <c r="K504" s="42">
        <v>202</v>
      </c>
      <c r="L504" s="42">
        <v>202</v>
      </c>
      <c r="M504" s="42">
        <v>202</v>
      </c>
      <c r="N504" s="119"/>
      <c r="O504" s="40"/>
      <c r="P504" s="40"/>
    </row>
    <row r="505" spans="1:18" ht="15.75" x14ac:dyDescent="0.3">
      <c r="A505" s="400" t="s">
        <v>30</v>
      </c>
      <c r="B505" s="119" t="s">
        <v>60</v>
      </c>
      <c r="C505" s="119"/>
      <c r="D505" s="127"/>
      <c r="E505" s="42"/>
      <c r="F505" s="43"/>
      <c r="G505" s="42">
        <v>-1</v>
      </c>
      <c r="H505" s="42"/>
      <c r="I505" s="42">
        <v>90</v>
      </c>
      <c r="J505" s="42">
        <v>92</v>
      </c>
      <c r="K505" s="42">
        <v>92</v>
      </c>
      <c r="L505" s="42">
        <v>89</v>
      </c>
      <c r="M505" s="42">
        <v>89</v>
      </c>
      <c r="N505" s="119"/>
      <c r="O505" s="40"/>
      <c r="P505" s="40"/>
    </row>
    <row r="506" spans="1:18" ht="15.75" x14ac:dyDescent="0.3">
      <c r="A506" s="400" t="s">
        <v>31</v>
      </c>
      <c r="B506" s="119" t="s">
        <v>61</v>
      </c>
      <c r="C506" s="119"/>
      <c r="D506" s="127"/>
      <c r="E506" s="42"/>
      <c r="F506" s="43"/>
      <c r="G506" s="42">
        <v>0</v>
      </c>
      <c r="H506" s="42"/>
      <c r="I506" s="42">
        <v>323</v>
      </c>
      <c r="J506" s="42">
        <v>323</v>
      </c>
      <c r="K506" s="42">
        <v>323</v>
      </c>
      <c r="L506" s="42">
        <v>323</v>
      </c>
      <c r="M506" s="42">
        <v>323</v>
      </c>
      <c r="N506" s="119"/>
      <c r="O506" s="40"/>
      <c r="P506" s="40"/>
    </row>
    <row r="507" spans="1:18" ht="15.75" x14ac:dyDescent="0.3">
      <c r="A507" s="119">
        <v>10</v>
      </c>
      <c r="B507" s="119" t="s">
        <v>62</v>
      </c>
      <c r="C507" s="119"/>
      <c r="D507" s="127"/>
      <c r="E507" s="42"/>
      <c r="F507" s="43"/>
      <c r="G507" s="42">
        <v>15</v>
      </c>
      <c r="H507" s="42"/>
      <c r="I507" s="42">
        <v>804</v>
      </c>
      <c r="J507" s="42">
        <v>819</v>
      </c>
      <c r="K507" s="42">
        <v>819</v>
      </c>
      <c r="L507" s="42">
        <v>819</v>
      </c>
      <c r="M507" s="42">
        <v>819</v>
      </c>
      <c r="N507" s="119"/>
      <c r="O507" s="40"/>
      <c r="P507" s="40"/>
    </row>
    <row r="508" spans="1:18" ht="15.75" x14ac:dyDescent="0.3">
      <c r="A508" s="119">
        <v>11</v>
      </c>
      <c r="B508" s="119" t="s">
        <v>64</v>
      </c>
      <c r="C508" s="119"/>
      <c r="D508" s="127"/>
      <c r="E508" s="42"/>
      <c r="F508" s="43"/>
      <c r="G508" s="42">
        <v>-29</v>
      </c>
      <c r="H508" s="42"/>
      <c r="I508" s="42">
        <v>37629</v>
      </c>
      <c r="J508" s="42">
        <v>37600</v>
      </c>
      <c r="K508" s="42">
        <v>37600</v>
      </c>
      <c r="L508" s="42">
        <v>37600</v>
      </c>
      <c r="M508" s="42">
        <v>37600</v>
      </c>
      <c r="N508" s="119"/>
      <c r="O508" s="40"/>
      <c r="P508" s="40"/>
    </row>
    <row r="509" spans="1:18" ht="15.75" x14ac:dyDescent="0.3">
      <c r="A509" s="119">
        <v>12</v>
      </c>
      <c r="B509" s="119" t="s">
        <v>65</v>
      </c>
      <c r="C509" s="119"/>
      <c r="D509" s="127"/>
      <c r="E509" s="42"/>
      <c r="F509" s="43"/>
      <c r="G509" s="42">
        <v>0</v>
      </c>
      <c r="H509" s="42"/>
      <c r="I509" s="42">
        <v>1249</v>
      </c>
      <c r="J509" s="42">
        <v>1249</v>
      </c>
      <c r="K509" s="42">
        <v>1249</v>
      </c>
      <c r="L509" s="42">
        <v>1249</v>
      </c>
      <c r="M509" s="42">
        <v>1249</v>
      </c>
      <c r="N509" s="119"/>
      <c r="O509" s="40"/>
      <c r="P509" s="40"/>
    </row>
    <row r="510" spans="1:18" ht="15.75" x14ac:dyDescent="0.3">
      <c r="A510" s="119">
        <v>13</v>
      </c>
      <c r="B510" s="119" t="s">
        <v>134</v>
      </c>
      <c r="C510" s="119"/>
      <c r="D510" s="127"/>
      <c r="E510" s="42"/>
      <c r="F510" s="43"/>
      <c r="G510" s="42">
        <v>55</v>
      </c>
      <c r="H510" s="42"/>
      <c r="I510" s="42">
        <v>12194</v>
      </c>
      <c r="J510" s="42">
        <v>12249</v>
      </c>
      <c r="K510" s="42">
        <v>12249</v>
      </c>
      <c r="L510" s="42">
        <v>12249</v>
      </c>
      <c r="M510" s="42">
        <v>12249</v>
      </c>
      <c r="N510" s="119"/>
      <c r="O510" s="40"/>
      <c r="P510" s="40"/>
    </row>
    <row r="511" spans="1:18" ht="15.75" x14ac:dyDescent="0.3">
      <c r="A511" s="119">
        <v>14</v>
      </c>
      <c r="B511" s="119" t="s">
        <v>66</v>
      </c>
      <c r="C511" s="119"/>
      <c r="D511" s="127"/>
      <c r="E511" s="42"/>
      <c r="F511" s="43"/>
      <c r="G511" s="42">
        <v>3</v>
      </c>
      <c r="H511" s="42"/>
      <c r="I511" s="42">
        <v>21858</v>
      </c>
      <c r="J511" s="42">
        <v>21853</v>
      </c>
      <c r="K511" s="42">
        <v>21861</v>
      </c>
      <c r="L511" s="42">
        <v>21861</v>
      </c>
      <c r="M511" s="42">
        <v>21861</v>
      </c>
      <c r="N511" s="119"/>
      <c r="O511" s="40"/>
      <c r="P511" s="40"/>
    </row>
    <row r="512" spans="1:18" ht="15.75" x14ac:dyDescent="0.3">
      <c r="A512" s="119">
        <v>15</v>
      </c>
      <c r="B512" s="119" t="s">
        <v>67</v>
      </c>
      <c r="C512" s="119"/>
      <c r="D512" s="127"/>
      <c r="E512" s="42"/>
      <c r="F512" s="43"/>
      <c r="G512" s="42">
        <v>54</v>
      </c>
      <c r="H512" s="42"/>
      <c r="I512" s="42">
        <v>11849</v>
      </c>
      <c r="J512" s="42">
        <v>11903</v>
      </c>
      <c r="K512" s="42">
        <v>11903</v>
      </c>
      <c r="L512" s="42">
        <v>11903</v>
      </c>
      <c r="M512" s="42">
        <v>11903</v>
      </c>
      <c r="N512" s="119"/>
      <c r="O512" s="40"/>
      <c r="P512" s="40"/>
    </row>
    <row r="513" spans="1:19" ht="15.75" x14ac:dyDescent="0.3">
      <c r="A513" s="119">
        <v>17</v>
      </c>
      <c r="B513" s="119" t="s">
        <v>69</v>
      </c>
      <c r="C513" s="119"/>
      <c r="D513" s="127"/>
      <c r="E513" s="42"/>
      <c r="F513" s="43"/>
      <c r="G513" s="42">
        <v>11</v>
      </c>
      <c r="H513" s="42"/>
      <c r="I513" s="42">
        <v>320</v>
      </c>
      <c r="J513" s="42">
        <v>334</v>
      </c>
      <c r="K513" s="42">
        <v>331</v>
      </c>
      <c r="L513" s="42">
        <v>331</v>
      </c>
      <c r="M513" s="42">
        <v>331</v>
      </c>
      <c r="N513" s="119"/>
      <c r="O513" s="41"/>
      <c r="P513" s="41"/>
    </row>
    <row r="514" spans="1:19" ht="15.75" x14ac:dyDescent="0.3">
      <c r="A514" s="119">
        <v>18</v>
      </c>
      <c r="B514" s="119" t="s">
        <v>135</v>
      </c>
      <c r="C514" s="119"/>
      <c r="D514" s="127"/>
      <c r="E514" s="42"/>
      <c r="F514" s="43"/>
      <c r="G514" s="42">
        <v>-50</v>
      </c>
      <c r="H514" s="42"/>
      <c r="I514" s="42">
        <v>1631</v>
      </c>
      <c r="J514" s="42">
        <v>1581</v>
      </c>
      <c r="K514" s="42">
        <v>1581</v>
      </c>
      <c r="L514" s="42">
        <v>1581</v>
      </c>
      <c r="M514" s="42">
        <v>1581</v>
      </c>
      <c r="N514" s="119"/>
      <c r="O514" s="41"/>
      <c r="P514" s="41"/>
    </row>
    <row r="515" spans="1:19" ht="15.75" x14ac:dyDescent="0.3">
      <c r="A515" s="119">
        <v>20</v>
      </c>
      <c r="B515" s="119" t="s">
        <v>72</v>
      </c>
      <c r="C515" s="119"/>
      <c r="D515" s="127"/>
      <c r="E515" s="42"/>
      <c r="F515" s="43"/>
      <c r="G515" s="42">
        <v>10</v>
      </c>
      <c r="H515" s="42"/>
      <c r="I515" s="42">
        <v>625</v>
      </c>
      <c r="J515" s="42">
        <v>635</v>
      </c>
      <c r="K515" s="42">
        <v>635</v>
      </c>
      <c r="L515" s="42">
        <v>635</v>
      </c>
      <c r="M515" s="42">
        <v>635</v>
      </c>
      <c r="N515" s="119"/>
      <c r="O515" s="41"/>
      <c r="P515" s="41"/>
    </row>
    <row r="516" spans="1:19" ht="15.75" x14ac:dyDescent="0.3">
      <c r="A516" s="119">
        <v>21</v>
      </c>
      <c r="B516" s="119" t="s">
        <v>73</v>
      </c>
      <c r="C516" s="119"/>
      <c r="D516" s="127"/>
      <c r="E516" s="42"/>
      <c r="F516" s="43"/>
      <c r="G516" s="42">
        <v>1</v>
      </c>
      <c r="H516" s="42"/>
      <c r="I516" s="42">
        <v>1292</v>
      </c>
      <c r="J516" s="42">
        <v>1298</v>
      </c>
      <c r="K516" s="42">
        <v>1293</v>
      </c>
      <c r="L516" s="42">
        <v>1293</v>
      </c>
      <c r="M516" s="42">
        <v>1293</v>
      </c>
      <c r="N516" s="119"/>
      <c r="O516" s="41"/>
      <c r="P516" s="41"/>
    </row>
    <row r="517" spans="1:19" ht="15.75" x14ac:dyDescent="0.3">
      <c r="A517" s="119">
        <v>25</v>
      </c>
      <c r="B517" s="119" t="s">
        <v>136</v>
      </c>
      <c r="C517" s="119"/>
      <c r="D517" s="127"/>
      <c r="E517" s="42"/>
      <c r="F517" s="43"/>
      <c r="G517" s="42">
        <v>0</v>
      </c>
      <c r="H517" s="42"/>
      <c r="I517" s="42">
        <v>109</v>
      </c>
      <c r="J517" s="42">
        <v>109</v>
      </c>
      <c r="K517" s="42">
        <v>109</v>
      </c>
      <c r="L517" s="42">
        <v>109</v>
      </c>
      <c r="M517" s="42">
        <v>109</v>
      </c>
      <c r="N517" s="119"/>
      <c r="O517" s="41"/>
      <c r="P517" s="41"/>
    </row>
    <row r="518" spans="1:19" ht="15.75" x14ac:dyDescent="0.3">
      <c r="A518" s="119">
        <v>30</v>
      </c>
      <c r="B518" s="119" t="s">
        <v>79</v>
      </c>
      <c r="C518" s="119"/>
      <c r="D518" s="127"/>
      <c r="E518" s="42"/>
      <c r="F518" s="43"/>
      <c r="G518" s="42">
        <v>747</v>
      </c>
      <c r="H518" s="42"/>
      <c r="I518" s="42">
        <v>45437</v>
      </c>
      <c r="J518" s="42">
        <v>45768</v>
      </c>
      <c r="K518" s="42">
        <v>45953</v>
      </c>
      <c r="L518" s="42">
        <v>46087</v>
      </c>
      <c r="M518" s="42">
        <v>46184</v>
      </c>
      <c r="N518" s="119"/>
      <c r="O518" s="41"/>
      <c r="P518" s="41"/>
    </row>
    <row r="519" spans="1:19" s="120" customFormat="1" ht="15.75" x14ac:dyDescent="0.3">
      <c r="A519" s="119">
        <v>31</v>
      </c>
      <c r="B519" s="119" t="s">
        <v>80</v>
      </c>
      <c r="C519" s="119"/>
      <c r="D519" s="127"/>
      <c r="E519" s="42"/>
      <c r="F519" s="43"/>
      <c r="G519" s="42">
        <v>0</v>
      </c>
      <c r="H519" s="42"/>
      <c r="I519" s="42">
        <v>682</v>
      </c>
      <c r="J519" s="42">
        <v>682</v>
      </c>
      <c r="K519" s="42">
        <v>682</v>
      </c>
      <c r="L519" s="42">
        <v>682</v>
      </c>
      <c r="M519" s="42">
        <v>682</v>
      </c>
      <c r="N519" s="119"/>
      <c r="O519" s="41"/>
      <c r="P519" s="41"/>
      <c r="Q519" s="117"/>
    </row>
    <row r="520" spans="1:19" s="124" customFormat="1" ht="15.75" x14ac:dyDescent="0.3">
      <c r="A520" s="119">
        <v>32</v>
      </c>
      <c r="B520" s="119" t="s">
        <v>81</v>
      </c>
      <c r="C520" s="119"/>
      <c r="D520" s="127"/>
      <c r="E520" s="42"/>
      <c r="F520" s="43"/>
      <c r="G520" s="42">
        <v>3</v>
      </c>
      <c r="H520" s="42"/>
      <c r="I520" s="42">
        <v>303</v>
      </c>
      <c r="J520" s="42">
        <v>306</v>
      </c>
      <c r="K520" s="42">
        <v>306</v>
      </c>
      <c r="L520" s="42">
        <v>306</v>
      </c>
      <c r="M520" s="42">
        <v>306</v>
      </c>
      <c r="N520" s="119"/>
      <c r="O520" s="41"/>
      <c r="P520" s="41"/>
      <c r="Q520" s="117"/>
    </row>
    <row r="521" spans="1:19" s="124" customFormat="1" ht="15.75" x14ac:dyDescent="0.3">
      <c r="A521" s="119">
        <v>40</v>
      </c>
      <c r="B521" s="119" t="s">
        <v>85</v>
      </c>
      <c r="C521" s="119"/>
      <c r="D521" s="127"/>
      <c r="E521" s="42"/>
      <c r="F521" s="43"/>
      <c r="G521" s="42">
        <v>5</v>
      </c>
      <c r="H521" s="42"/>
      <c r="I521" s="42">
        <v>2034</v>
      </c>
      <c r="J521" s="42">
        <v>2039</v>
      </c>
      <c r="K521" s="42">
        <v>2039</v>
      </c>
      <c r="L521" s="42">
        <v>2039</v>
      </c>
      <c r="M521" s="42">
        <v>2039</v>
      </c>
      <c r="N521" s="119"/>
      <c r="O521" s="41"/>
      <c r="P521" s="41"/>
      <c r="Q521" s="117"/>
    </row>
    <row r="522" spans="1:19" ht="15.75" x14ac:dyDescent="0.3">
      <c r="A522" s="119">
        <v>41</v>
      </c>
      <c r="B522" s="119" t="s">
        <v>138</v>
      </c>
      <c r="C522" s="119"/>
      <c r="D522" s="127"/>
      <c r="E522" s="42"/>
      <c r="F522" s="43"/>
      <c r="G522" s="42">
        <v>10</v>
      </c>
      <c r="H522" s="42"/>
      <c r="I522" s="42">
        <v>1220</v>
      </c>
      <c r="J522" s="42">
        <v>1230</v>
      </c>
      <c r="K522" s="42">
        <v>1230</v>
      </c>
      <c r="L522" s="42">
        <v>1230</v>
      </c>
      <c r="M522" s="42">
        <v>1230</v>
      </c>
      <c r="N522" s="119"/>
      <c r="O522" s="41"/>
      <c r="P522" s="41"/>
      <c r="Q522" s="120"/>
    </row>
    <row r="523" spans="1:19" ht="15.75" x14ac:dyDescent="0.3">
      <c r="A523" s="119">
        <v>42</v>
      </c>
      <c r="B523" s="119" t="s">
        <v>139</v>
      </c>
      <c r="C523" s="119"/>
      <c r="D523" s="127"/>
      <c r="E523" s="42"/>
      <c r="F523" s="43"/>
      <c r="G523" s="42">
        <v>40</v>
      </c>
      <c r="H523" s="42"/>
      <c r="I523" s="42">
        <v>2596</v>
      </c>
      <c r="J523" s="42">
        <v>2636</v>
      </c>
      <c r="K523" s="42">
        <v>2636</v>
      </c>
      <c r="L523" s="42">
        <v>2636</v>
      </c>
      <c r="M523" s="42">
        <v>2636</v>
      </c>
      <c r="N523" s="119"/>
      <c r="O523" s="41"/>
      <c r="P523" s="41"/>
    </row>
    <row r="524" spans="1:19" ht="15" customHeight="1" x14ac:dyDescent="0.25">
      <c r="A524" s="126" t="s">
        <v>132</v>
      </c>
      <c r="B524" s="126"/>
      <c r="C524" s="126"/>
      <c r="D524" s="126"/>
      <c r="E524" s="62"/>
      <c r="F524" s="62"/>
      <c r="G524" s="62">
        <v>891</v>
      </c>
      <c r="H524" s="62"/>
      <c r="I524" s="62">
        <v>143107</v>
      </c>
      <c r="J524" s="62">
        <v>143585</v>
      </c>
      <c r="K524" s="62">
        <v>143770</v>
      </c>
      <c r="L524" s="62">
        <v>143901</v>
      </c>
      <c r="M524" s="62">
        <v>143998</v>
      </c>
      <c r="N524" s="120"/>
      <c r="O524" s="120"/>
      <c r="P524" s="120"/>
      <c r="Q524" s="120"/>
    </row>
    <row r="525" spans="1:19" ht="15.75" x14ac:dyDescent="0.3">
      <c r="A525" s="125" t="s">
        <v>349</v>
      </c>
      <c r="B525" s="125"/>
      <c r="C525" s="125"/>
      <c r="D525" s="125"/>
      <c r="E525" s="46"/>
      <c r="F525" s="46"/>
      <c r="G525" s="46"/>
      <c r="H525" s="46"/>
      <c r="I525" s="46"/>
      <c r="J525" s="46"/>
      <c r="K525" s="46"/>
      <c r="L525" s="46"/>
      <c r="M525" s="46"/>
      <c r="N525" s="124"/>
      <c r="O525" s="124"/>
      <c r="P525" s="124"/>
      <c r="Q525" s="124"/>
    </row>
    <row r="526" spans="1:19" ht="15.75" x14ac:dyDescent="0.3">
      <c r="A526" s="125" t="s">
        <v>152</v>
      </c>
      <c r="B526" s="125"/>
      <c r="C526" s="125"/>
      <c r="D526" s="125"/>
      <c r="E526" s="46"/>
      <c r="F526" s="46"/>
      <c r="G526" s="46"/>
      <c r="H526" s="46"/>
      <c r="I526" s="46"/>
      <c r="J526" s="46"/>
      <c r="K526" s="46"/>
      <c r="L526" s="46"/>
      <c r="M526" s="46"/>
      <c r="N526" s="124"/>
      <c r="O526" s="124"/>
      <c r="P526" s="124"/>
      <c r="Q526" s="124"/>
    </row>
    <row r="527" spans="1:19" x14ac:dyDescent="0.25">
      <c r="O527" s="146"/>
      <c r="P527" s="146"/>
      <c r="Q527" s="146"/>
      <c r="R527" s="146"/>
      <c r="S527" s="146"/>
    </row>
    <row r="528" spans="1:19" x14ac:dyDescent="0.25">
      <c r="O528" s="146"/>
      <c r="P528" s="146"/>
      <c r="Q528" s="146"/>
      <c r="R528" s="146"/>
      <c r="S528" s="146"/>
    </row>
    <row r="529" spans="15:19" x14ac:dyDescent="0.25">
      <c r="O529" s="146"/>
      <c r="P529" s="146"/>
      <c r="Q529" s="146"/>
      <c r="R529" s="146"/>
      <c r="S529" s="146"/>
    </row>
    <row r="530" spans="15:19" x14ac:dyDescent="0.25">
      <c r="O530" s="146"/>
      <c r="P530" s="146"/>
      <c r="Q530" s="146"/>
      <c r="R530" s="146"/>
      <c r="S530" s="146"/>
    </row>
    <row r="531" spans="15:19" x14ac:dyDescent="0.25">
      <c r="O531" s="146"/>
      <c r="P531" s="146"/>
      <c r="Q531" s="146"/>
      <c r="R531" s="146"/>
      <c r="S531" s="146"/>
    </row>
    <row r="532" spans="15:19" x14ac:dyDescent="0.25">
      <c r="O532" s="146"/>
      <c r="P532" s="146"/>
      <c r="Q532" s="146"/>
      <c r="R532" s="146"/>
      <c r="S532" s="146"/>
    </row>
    <row r="533" spans="15:19" x14ac:dyDescent="0.25">
      <c r="O533" s="146"/>
      <c r="P533" s="146"/>
      <c r="Q533" s="146"/>
      <c r="R533" s="146"/>
      <c r="S533" s="146"/>
    </row>
    <row r="534" spans="15:19" x14ac:dyDescent="0.25">
      <c r="O534" s="146"/>
      <c r="P534" s="146"/>
      <c r="Q534" s="146"/>
      <c r="R534" s="146"/>
      <c r="S534" s="146"/>
    </row>
  </sheetData>
  <mergeCells count="54">
    <mergeCell ref="A222:M222"/>
    <mergeCell ref="A2:E3"/>
    <mergeCell ref="I2:M2"/>
    <mergeCell ref="O2:Q2"/>
    <mergeCell ref="O103:O104"/>
    <mergeCell ref="O141:O142"/>
    <mergeCell ref="O154:O155"/>
    <mergeCell ref="A56:F57"/>
    <mergeCell ref="I56:M56"/>
    <mergeCell ref="O56:Q56"/>
    <mergeCell ref="O61:Q62"/>
    <mergeCell ref="A61:E62"/>
    <mergeCell ref="G71:H71"/>
    <mergeCell ref="A32:D33"/>
    <mergeCell ref="G32:H32"/>
    <mergeCell ref="I32:M32"/>
    <mergeCell ref="A225:E226"/>
    <mergeCell ref="I225:M225"/>
    <mergeCell ref="O225:Q225"/>
    <mergeCell ref="A250:E251"/>
    <mergeCell ref="I250:M250"/>
    <mergeCell ref="O250:Q250"/>
    <mergeCell ref="A308:E309"/>
    <mergeCell ref="I308:M308"/>
    <mergeCell ref="O308:Q308"/>
    <mergeCell ref="O71:O72"/>
    <mergeCell ref="J71:M71"/>
    <mergeCell ref="A103:D104"/>
    <mergeCell ref="G103:H103"/>
    <mergeCell ref="I103:M103"/>
    <mergeCell ref="A141:D142"/>
    <mergeCell ref="G141:H141"/>
    <mergeCell ref="I141:M141"/>
    <mergeCell ref="A154:D155"/>
    <mergeCell ref="G154:H154"/>
    <mergeCell ref="I154:M154"/>
    <mergeCell ref="A171:E171"/>
    <mergeCell ref="A71:D72"/>
    <mergeCell ref="O32:O33"/>
    <mergeCell ref="A437:D438"/>
    <mergeCell ref="G437:G438"/>
    <mergeCell ref="H437:H438"/>
    <mergeCell ref="I357:M357"/>
    <mergeCell ref="O357:O358"/>
    <mergeCell ref="A357:D358"/>
    <mergeCell ref="I409:M409"/>
    <mergeCell ref="A416:E417"/>
    <mergeCell ref="I416:M416"/>
    <mergeCell ref="A409:E410"/>
    <mergeCell ref="I437:I438"/>
    <mergeCell ref="J437:J438"/>
    <mergeCell ref="K437:K438"/>
    <mergeCell ref="L437:L438"/>
    <mergeCell ref="M437:M438"/>
  </mergeCells>
  <conditionalFormatting sqref="I112 D359:H384 D385:G393 D394:H401 D402:G402">
    <cfRule type="cellIs" dxfId="143" priority="233" operator="equal">
      <formula>0</formula>
    </cfRule>
  </conditionalFormatting>
  <conditionalFormatting sqref="I111">
    <cfRule type="cellIs" dxfId="142" priority="232" operator="equal">
      <formula>0</formula>
    </cfRule>
  </conditionalFormatting>
  <conditionalFormatting sqref="I359:M360">
    <cfRule type="cellIs" dxfId="141" priority="231" operator="equal">
      <formula>0</formula>
    </cfRule>
  </conditionalFormatting>
  <conditionalFormatting sqref="I372:M372">
    <cfRule type="cellIs" dxfId="140" priority="223" operator="equal">
      <formula>0</formula>
    </cfRule>
  </conditionalFormatting>
  <conditionalFormatting sqref="I369:M369">
    <cfRule type="cellIs" dxfId="139" priority="225" operator="equal">
      <formula>0</formula>
    </cfRule>
  </conditionalFormatting>
  <conditionalFormatting sqref="I376:M376">
    <cfRule type="cellIs" dxfId="138" priority="220" operator="equal">
      <formula>0</formula>
    </cfRule>
  </conditionalFormatting>
  <conditionalFormatting sqref="I391:M391">
    <cfRule type="cellIs" dxfId="137" priority="209" operator="equal">
      <formula>0</formula>
    </cfRule>
  </conditionalFormatting>
  <conditionalFormatting sqref="I362:M362">
    <cfRule type="cellIs" dxfId="136" priority="230" operator="equal">
      <formula>0</formula>
    </cfRule>
  </conditionalFormatting>
  <conditionalFormatting sqref="I364:M364">
    <cfRule type="cellIs" dxfId="135" priority="229" operator="equal">
      <formula>0</formula>
    </cfRule>
  </conditionalFormatting>
  <conditionalFormatting sqref="I365:M365">
    <cfRule type="cellIs" dxfId="134" priority="228" operator="equal">
      <formula>0</formula>
    </cfRule>
  </conditionalFormatting>
  <conditionalFormatting sqref="I366:M366">
    <cfRule type="cellIs" dxfId="133" priority="227" operator="equal">
      <formula>0</formula>
    </cfRule>
  </conditionalFormatting>
  <conditionalFormatting sqref="I368:M368">
    <cfRule type="cellIs" dxfId="132" priority="226" operator="equal">
      <formula>0</formula>
    </cfRule>
  </conditionalFormatting>
  <conditionalFormatting sqref="I370:M370">
    <cfRule type="cellIs" dxfId="131" priority="224" operator="equal">
      <formula>0</formula>
    </cfRule>
  </conditionalFormatting>
  <conditionalFormatting sqref="I373:M373">
    <cfRule type="cellIs" dxfId="130" priority="222" operator="equal">
      <formula>0</formula>
    </cfRule>
  </conditionalFormatting>
  <conditionalFormatting sqref="I374:M374">
    <cfRule type="cellIs" dxfId="129" priority="221" operator="equal">
      <formula>0</formula>
    </cfRule>
  </conditionalFormatting>
  <conditionalFormatting sqref="I377:M377">
    <cfRule type="cellIs" dxfId="128" priority="219" operator="equal">
      <formula>0</formula>
    </cfRule>
  </conditionalFormatting>
  <conditionalFormatting sqref="I378:M378">
    <cfRule type="cellIs" dxfId="127" priority="218" operator="equal">
      <formula>0</formula>
    </cfRule>
  </conditionalFormatting>
  <conditionalFormatting sqref="I380:M380">
    <cfRule type="cellIs" dxfId="126" priority="217" operator="equal">
      <formula>0</formula>
    </cfRule>
  </conditionalFormatting>
  <conditionalFormatting sqref="I381:M381">
    <cfRule type="cellIs" dxfId="125" priority="216" operator="equal">
      <formula>0</formula>
    </cfRule>
  </conditionalFormatting>
  <conditionalFormatting sqref="I383:M383">
    <cfRule type="cellIs" dxfId="124" priority="215" operator="equal">
      <formula>0</formula>
    </cfRule>
  </conditionalFormatting>
  <conditionalFormatting sqref="I384:M384">
    <cfRule type="cellIs" dxfId="123" priority="214" operator="equal">
      <formula>0</formula>
    </cfRule>
  </conditionalFormatting>
  <conditionalFormatting sqref="I394:M394">
    <cfRule type="cellIs" dxfId="122" priority="207" operator="equal">
      <formula>0</formula>
    </cfRule>
  </conditionalFormatting>
  <conditionalFormatting sqref="I386:M386">
    <cfRule type="cellIs" dxfId="121" priority="213" operator="equal">
      <formula>0</formula>
    </cfRule>
  </conditionalFormatting>
  <conditionalFormatting sqref="I387:M387">
    <cfRule type="cellIs" dxfId="120" priority="212" operator="equal">
      <formula>0</formula>
    </cfRule>
  </conditionalFormatting>
  <conditionalFormatting sqref="I397:M397">
    <cfRule type="cellIs" dxfId="119" priority="205" operator="equal">
      <formula>0</formula>
    </cfRule>
  </conditionalFormatting>
  <conditionalFormatting sqref="I388:M388">
    <cfRule type="cellIs" dxfId="118" priority="211" operator="equal">
      <formula>0</formula>
    </cfRule>
  </conditionalFormatting>
  <conditionalFormatting sqref="I390:M390">
    <cfRule type="cellIs" dxfId="117" priority="210" operator="equal">
      <formula>0</formula>
    </cfRule>
  </conditionalFormatting>
  <conditionalFormatting sqref="I398:M398">
    <cfRule type="cellIs" dxfId="116" priority="204" operator="equal">
      <formula>0</formula>
    </cfRule>
  </conditionalFormatting>
  <conditionalFormatting sqref="I392:M392">
    <cfRule type="cellIs" dxfId="115" priority="208" operator="equal">
      <formula>0</formula>
    </cfRule>
  </conditionalFormatting>
  <conditionalFormatting sqref="I399:M399">
    <cfRule type="cellIs" dxfId="114" priority="203" operator="equal">
      <formula>0</formula>
    </cfRule>
  </conditionalFormatting>
  <conditionalFormatting sqref="I396:M396">
    <cfRule type="cellIs" dxfId="113" priority="206" operator="equal">
      <formula>0</formula>
    </cfRule>
  </conditionalFormatting>
  <conditionalFormatting sqref="I400:M400">
    <cfRule type="cellIs" dxfId="112" priority="202" operator="equal">
      <formula>0</formula>
    </cfRule>
  </conditionalFormatting>
  <conditionalFormatting sqref="I401:M401">
    <cfRule type="cellIs" dxfId="111" priority="201" operator="equal">
      <formula>0</formula>
    </cfRule>
  </conditionalFormatting>
  <conditionalFormatting sqref="I361:M361">
    <cfRule type="cellIs" dxfId="110" priority="200" operator="equal">
      <formula>0</formula>
    </cfRule>
  </conditionalFormatting>
  <conditionalFormatting sqref="I363:M363">
    <cfRule type="cellIs" dxfId="109" priority="199" operator="equal">
      <formula>0</formula>
    </cfRule>
  </conditionalFormatting>
  <conditionalFormatting sqref="I367:M367">
    <cfRule type="cellIs" dxfId="108" priority="198" operator="equal">
      <formula>0</formula>
    </cfRule>
  </conditionalFormatting>
  <conditionalFormatting sqref="I371:M371">
    <cfRule type="cellIs" dxfId="107" priority="197" operator="equal">
      <formula>0</formula>
    </cfRule>
  </conditionalFormatting>
  <conditionalFormatting sqref="I375:M375">
    <cfRule type="cellIs" dxfId="106" priority="196" operator="equal">
      <formula>0</formula>
    </cfRule>
  </conditionalFormatting>
  <conditionalFormatting sqref="I379:M379">
    <cfRule type="cellIs" dxfId="105" priority="195" operator="equal">
      <formula>0</formula>
    </cfRule>
  </conditionalFormatting>
  <conditionalFormatting sqref="I382">
    <cfRule type="cellIs" dxfId="104" priority="194" operator="equal">
      <formula>0</formula>
    </cfRule>
  </conditionalFormatting>
  <conditionalFormatting sqref="I385:M385">
    <cfRule type="cellIs" dxfId="103" priority="193" operator="equal">
      <formula>0</formula>
    </cfRule>
  </conditionalFormatting>
  <conditionalFormatting sqref="M389">
    <cfRule type="cellIs" dxfId="102" priority="192" operator="equal">
      <formula>0</formula>
    </cfRule>
  </conditionalFormatting>
  <conditionalFormatting sqref="I393:M393">
    <cfRule type="cellIs" dxfId="101" priority="191" operator="equal">
      <formula>0</formula>
    </cfRule>
  </conditionalFormatting>
  <conditionalFormatting sqref="I395:M395">
    <cfRule type="cellIs" dxfId="100" priority="190" operator="equal">
      <formula>0</formula>
    </cfRule>
  </conditionalFormatting>
  <conditionalFormatting sqref="M402">
    <cfRule type="cellIs" dxfId="99" priority="189" operator="equal">
      <formula>0</formula>
    </cfRule>
  </conditionalFormatting>
  <conditionalFormatting sqref="J382:M382">
    <cfRule type="cellIs" dxfId="98" priority="188" operator="equal">
      <formula>0</formula>
    </cfRule>
  </conditionalFormatting>
  <conditionalFormatting sqref="I389:L389">
    <cfRule type="cellIs" dxfId="97" priority="187" operator="equal">
      <formula>0</formula>
    </cfRule>
  </conditionalFormatting>
  <conditionalFormatting sqref="I402:L402">
    <cfRule type="cellIs" dxfId="96" priority="186" operator="equal">
      <formula>0</formula>
    </cfRule>
  </conditionalFormatting>
  <conditionalFormatting sqref="A359:C360">
    <cfRule type="cellIs" dxfId="95" priority="185" operator="equal">
      <formula>0</formula>
    </cfRule>
  </conditionalFormatting>
  <conditionalFormatting sqref="A382:C382">
    <cfRule type="cellIs" dxfId="94" priority="178" operator="equal">
      <formula>0</formula>
    </cfRule>
  </conditionalFormatting>
  <conditionalFormatting sqref="A372:C372">
    <cfRule type="cellIs" dxfId="93" priority="166" operator="equal">
      <formula>0</formula>
    </cfRule>
  </conditionalFormatting>
  <conditionalFormatting sqref="A369:C369">
    <cfRule type="cellIs" dxfId="92" priority="168" operator="equal">
      <formula>0</formula>
    </cfRule>
  </conditionalFormatting>
  <conditionalFormatting sqref="A375:C375">
    <cfRule type="cellIs" dxfId="91" priority="180" operator="equal">
      <formula>0</formula>
    </cfRule>
  </conditionalFormatting>
  <conditionalFormatting sqref="A376:C376">
    <cfRule type="cellIs" dxfId="90" priority="163" operator="equal">
      <formula>0</formula>
    </cfRule>
  </conditionalFormatting>
  <conditionalFormatting sqref="A389:C389">
    <cfRule type="cellIs" dxfId="89" priority="176" operator="equal">
      <formula>0</formula>
    </cfRule>
  </conditionalFormatting>
  <conditionalFormatting sqref="A391:C391">
    <cfRule type="cellIs" dxfId="88" priority="152" operator="equal">
      <formula>0</formula>
    </cfRule>
  </conditionalFormatting>
  <conditionalFormatting sqref="A393:C393">
    <cfRule type="cellIs" dxfId="87" priority="175" operator="equal">
      <formula>0</formula>
    </cfRule>
  </conditionalFormatting>
  <conditionalFormatting sqref="A385:C385">
    <cfRule type="cellIs" dxfId="86" priority="177" operator="equal">
      <formula>0</formula>
    </cfRule>
  </conditionalFormatting>
  <conditionalFormatting sqref="A361:C361">
    <cfRule type="cellIs" dxfId="85" priority="184" operator="equal">
      <formula>0</formula>
    </cfRule>
  </conditionalFormatting>
  <conditionalFormatting sqref="A363:C363">
    <cfRule type="cellIs" dxfId="84" priority="183" operator="equal">
      <formula>0</formula>
    </cfRule>
  </conditionalFormatting>
  <conditionalFormatting sqref="A367:C367">
    <cfRule type="cellIs" dxfId="83" priority="182" operator="equal">
      <formula>0</formula>
    </cfRule>
  </conditionalFormatting>
  <conditionalFormatting sqref="A371:C371">
    <cfRule type="cellIs" dxfId="82" priority="181" operator="equal">
      <formula>0</formula>
    </cfRule>
  </conditionalFormatting>
  <conditionalFormatting sqref="A379:C379">
    <cfRule type="cellIs" dxfId="81" priority="179" operator="equal">
      <formula>0</formula>
    </cfRule>
  </conditionalFormatting>
  <conditionalFormatting sqref="A395:C395">
    <cfRule type="cellIs" dxfId="80" priority="174" operator="equal">
      <formula>0</formula>
    </cfRule>
  </conditionalFormatting>
  <conditionalFormatting sqref="A362:C362">
    <cfRule type="cellIs" dxfId="79" priority="173" operator="equal">
      <formula>0</formula>
    </cfRule>
  </conditionalFormatting>
  <conditionalFormatting sqref="A364:C364">
    <cfRule type="cellIs" dxfId="78" priority="172" operator="equal">
      <formula>0</formula>
    </cfRule>
  </conditionalFormatting>
  <conditionalFormatting sqref="A365:C365">
    <cfRule type="cellIs" dxfId="77" priority="171" operator="equal">
      <formula>0</formula>
    </cfRule>
  </conditionalFormatting>
  <conditionalFormatting sqref="A366:C366">
    <cfRule type="cellIs" dxfId="76" priority="170" operator="equal">
      <formula>0</formula>
    </cfRule>
  </conditionalFormatting>
  <conditionalFormatting sqref="A368:C368">
    <cfRule type="cellIs" dxfId="75" priority="169" operator="equal">
      <formula>0</formula>
    </cfRule>
  </conditionalFormatting>
  <conditionalFormatting sqref="A370:C370">
    <cfRule type="cellIs" dxfId="74" priority="167" operator="equal">
      <formula>0</formula>
    </cfRule>
  </conditionalFormatting>
  <conditionalFormatting sqref="A373:C373">
    <cfRule type="cellIs" dxfId="73" priority="165" operator="equal">
      <formula>0</formula>
    </cfRule>
  </conditionalFormatting>
  <conditionalFormatting sqref="A374:C374">
    <cfRule type="cellIs" dxfId="72" priority="164" operator="equal">
      <formula>0</formula>
    </cfRule>
  </conditionalFormatting>
  <conditionalFormatting sqref="A377:C377">
    <cfRule type="cellIs" dxfId="71" priority="162" operator="equal">
      <formula>0</formula>
    </cfRule>
  </conditionalFormatting>
  <conditionalFormatting sqref="A378:C378">
    <cfRule type="cellIs" dxfId="70" priority="161" operator="equal">
      <formula>0</formula>
    </cfRule>
  </conditionalFormatting>
  <conditionalFormatting sqref="A380:C380">
    <cfRule type="cellIs" dxfId="69" priority="160" operator="equal">
      <formula>0</formula>
    </cfRule>
  </conditionalFormatting>
  <conditionalFormatting sqref="A381:C381">
    <cfRule type="cellIs" dxfId="68" priority="159" operator="equal">
      <formula>0</formula>
    </cfRule>
  </conditionalFormatting>
  <conditionalFormatting sqref="A383:C383">
    <cfRule type="cellIs" dxfId="67" priority="158" operator="equal">
      <formula>0</formula>
    </cfRule>
  </conditionalFormatting>
  <conditionalFormatting sqref="A384:C384">
    <cfRule type="cellIs" dxfId="66" priority="157" operator="equal">
      <formula>0</formula>
    </cfRule>
  </conditionalFormatting>
  <conditionalFormatting sqref="A394:C394">
    <cfRule type="cellIs" dxfId="65" priority="150" operator="equal">
      <formula>0</formula>
    </cfRule>
  </conditionalFormatting>
  <conditionalFormatting sqref="A386:C386">
    <cfRule type="cellIs" dxfId="64" priority="156" operator="equal">
      <formula>0</formula>
    </cfRule>
  </conditionalFormatting>
  <conditionalFormatting sqref="A387:C387">
    <cfRule type="cellIs" dxfId="63" priority="155" operator="equal">
      <formula>0</formula>
    </cfRule>
  </conditionalFormatting>
  <conditionalFormatting sqref="A397:C397">
    <cfRule type="cellIs" dxfId="62" priority="148" operator="equal">
      <formula>0</formula>
    </cfRule>
  </conditionalFormatting>
  <conditionalFormatting sqref="A388:C388">
    <cfRule type="cellIs" dxfId="61" priority="154" operator="equal">
      <formula>0</formula>
    </cfRule>
  </conditionalFormatting>
  <conditionalFormatting sqref="A390:C390">
    <cfRule type="cellIs" dxfId="60" priority="153" operator="equal">
      <formula>0</formula>
    </cfRule>
  </conditionalFormatting>
  <conditionalFormatting sqref="A398:C398">
    <cfRule type="cellIs" dxfId="59" priority="147" operator="equal">
      <formula>0</formula>
    </cfRule>
  </conditionalFormatting>
  <conditionalFormatting sqref="A392:C392">
    <cfRule type="cellIs" dxfId="58" priority="151" operator="equal">
      <formula>0</formula>
    </cfRule>
  </conditionalFormatting>
  <conditionalFormatting sqref="A399:C399">
    <cfRule type="cellIs" dxfId="57" priority="146" operator="equal">
      <formula>0</formula>
    </cfRule>
  </conditionalFormatting>
  <conditionalFormatting sqref="A396:C396">
    <cfRule type="cellIs" dxfId="56" priority="149" operator="equal">
      <formula>0</formula>
    </cfRule>
  </conditionalFormatting>
  <conditionalFormatting sqref="A400:C400">
    <cfRule type="cellIs" dxfId="55" priority="145" operator="equal">
      <formula>0</formula>
    </cfRule>
  </conditionalFormatting>
  <conditionalFormatting sqref="A401:C401">
    <cfRule type="cellIs" dxfId="54" priority="144" operator="equal">
      <formula>0</formula>
    </cfRule>
  </conditionalFormatting>
  <conditionalFormatting sqref="A402:C402">
    <cfRule type="cellIs" dxfId="53" priority="143" operator="equal">
      <formula>0</formula>
    </cfRule>
  </conditionalFormatting>
  <conditionalFormatting sqref="O359:O360">
    <cfRule type="cellIs" dxfId="52" priority="56" operator="equal">
      <formula>0</formula>
    </cfRule>
  </conditionalFormatting>
  <conditionalFormatting sqref="O372">
    <cfRule type="cellIs" dxfId="51" priority="48" operator="equal">
      <formula>0</formula>
    </cfRule>
  </conditionalFormatting>
  <conditionalFormatting sqref="O369">
    <cfRule type="cellIs" dxfId="50" priority="50" operator="equal">
      <formula>0</formula>
    </cfRule>
  </conditionalFormatting>
  <conditionalFormatting sqref="O376">
    <cfRule type="cellIs" dxfId="49" priority="45" operator="equal">
      <formula>0</formula>
    </cfRule>
  </conditionalFormatting>
  <conditionalFormatting sqref="O391">
    <cfRule type="cellIs" dxfId="48" priority="34" operator="equal">
      <formula>0</formula>
    </cfRule>
  </conditionalFormatting>
  <conditionalFormatting sqref="O362">
    <cfRule type="cellIs" dxfId="47" priority="55" operator="equal">
      <formula>0</formula>
    </cfRule>
  </conditionalFormatting>
  <conditionalFormatting sqref="O364">
    <cfRule type="cellIs" dxfId="46" priority="54" operator="equal">
      <formula>0</formula>
    </cfRule>
  </conditionalFormatting>
  <conditionalFormatting sqref="O365">
    <cfRule type="cellIs" dxfId="45" priority="53" operator="equal">
      <formula>0</formula>
    </cfRule>
  </conditionalFormatting>
  <conditionalFormatting sqref="O366">
    <cfRule type="cellIs" dxfId="44" priority="52" operator="equal">
      <formula>0</formula>
    </cfRule>
  </conditionalFormatting>
  <conditionalFormatting sqref="O368">
    <cfRule type="cellIs" dxfId="43" priority="51" operator="equal">
      <formula>0</formula>
    </cfRule>
  </conditionalFormatting>
  <conditionalFormatting sqref="O370">
    <cfRule type="cellIs" dxfId="42" priority="49" operator="equal">
      <formula>0</formula>
    </cfRule>
  </conditionalFormatting>
  <conditionalFormatting sqref="O373">
    <cfRule type="cellIs" dxfId="41" priority="47" operator="equal">
      <formula>0</formula>
    </cfRule>
  </conditionalFormatting>
  <conditionalFormatting sqref="O374">
    <cfRule type="cellIs" dxfId="40" priority="46" operator="equal">
      <formula>0</formula>
    </cfRule>
  </conditionalFormatting>
  <conditionalFormatting sqref="O377">
    <cfRule type="cellIs" dxfId="39" priority="44" operator="equal">
      <formula>0</formula>
    </cfRule>
  </conditionalFormatting>
  <conditionalFormatting sqref="O378">
    <cfRule type="cellIs" dxfId="38" priority="43" operator="equal">
      <formula>0</formula>
    </cfRule>
  </conditionalFormatting>
  <conditionalFormatting sqref="O380">
    <cfRule type="cellIs" dxfId="37" priority="42" operator="equal">
      <formula>0</formula>
    </cfRule>
  </conditionalFormatting>
  <conditionalFormatting sqref="O381">
    <cfRule type="cellIs" dxfId="36" priority="41" operator="equal">
      <formula>0</formula>
    </cfRule>
  </conditionalFormatting>
  <conditionalFormatting sqref="O383">
    <cfRule type="cellIs" dxfId="35" priority="40" operator="equal">
      <formula>0</formula>
    </cfRule>
  </conditionalFormatting>
  <conditionalFormatting sqref="O384">
    <cfRule type="cellIs" dxfId="34" priority="39" operator="equal">
      <formula>0</formula>
    </cfRule>
  </conditionalFormatting>
  <conditionalFormatting sqref="O394">
    <cfRule type="cellIs" dxfId="33" priority="32" operator="equal">
      <formula>0</formula>
    </cfRule>
  </conditionalFormatting>
  <conditionalFormatting sqref="O386">
    <cfRule type="cellIs" dxfId="32" priority="38" operator="equal">
      <formula>0</formula>
    </cfRule>
  </conditionalFormatting>
  <conditionalFormatting sqref="O387">
    <cfRule type="cellIs" dxfId="31" priority="37" operator="equal">
      <formula>0</formula>
    </cfRule>
  </conditionalFormatting>
  <conditionalFormatting sqref="O397">
    <cfRule type="cellIs" dxfId="30" priority="30" operator="equal">
      <formula>0</formula>
    </cfRule>
  </conditionalFormatting>
  <conditionalFormatting sqref="O388">
    <cfRule type="cellIs" dxfId="29" priority="36" operator="equal">
      <formula>0</formula>
    </cfRule>
  </conditionalFormatting>
  <conditionalFormatting sqref="O390">
    <cfRule type="cellIs" dxfId="28" priority="35" operator="equal">
      <formula>0</formula>
    </cfRule>
  </conditionalFormatting>
  <conditionalFormatting sqref="O398">
    <cfRule type="cellIs" dxfId="27" priority="29" operator="equal">
      <formula>0</formula>
    </cfRule>
  </conditionalFormatting>
  <conditionalFormatting sqref="O392">
    <cfRule type="cellIs" dxfId="26" priority="33" operator="equal">
      <formula>0</formula>
    </cfRule>
  </conditionalFormatting>
  <conditionalFormatting sqref="O399">
    <cfRule type="cellIs" dxfId="25" priority="28" operator="equal">
      <formula>0</formula>
    </cfRule>
  </conditionalFormatting>
  <conditionalFormatting sqref="O396">
    <cfRule type="cellIs" dxfId="24" priority="31" operator="equal">
      <formula>0</formula>
    </cfRule>
  </conditionalFormatting>
  <conditionalFormatting sqref="O400">
    <cfRule type="cellIs" dxfId="23" priority="27" operator="equal">
      <formula>0</formula>
    </cfRule>
  </conditionalFormatting>
  <conditionalFormatting sqref="O401">
    <cfRule type="cellIs" dxfId="22" priority="26" operator="equal">
      <formula>0</formula>
    </cfRule>
  </conditionalFormatting>
  <conditionalFormatting sqref="O361">
    <cfRule type="cellIs" dxfId="21" priority="25" operator="equal">
      <formula>0</formula>
    </cfRule>
  </conditionalFormatting>
  <conditionalFormatting sqref="O363">
    <cfRule type="cellIs" dxfId="20" priority="24" operator="equal">
      <formula>0</formula>
    </cfRule>
  </conditionalFormatting>
  <conditionalFormatting sqref="O367">
    <cfRule type="cellIs" dxfId="19" priority="23" operator="equal">
      <formula>0</formula>
    </cfRule>
  </conditionalFormatting>
  <conditionalFormatting sqref="O371">
    <cfRule type="cellIs" dxfId="18" priority="22" operator="equal">
      <formula>0</formula>
    </cfRule>
  </conditionalFormatting>
  <conditionalFormatting sqref="O375">
    <cfRule type="cellIs" dxfId="17" priority="21" operator="equal">
      <formula>0</formula>
    </cfRule>
  </conditionalFormatting>
  <conditionalFormatting sqref="O379">
    <cfRule type="cellIs" dxfId="16" priority="20" operator="equal">
      <formula>0</formula>
    </cfRule>
  </conditionalFormatting>
  <conditionalFormatting sqref="O385">
    <cfRule type="cellIs" dxfId="15" priority="19" operator="equal">
      <formula>0</formula>
    </cfRule>
  </conditionalFormatting>
  <conditionalFormatting sqref="O389">
    <cfRule type="cellIs" dxfId="14" priority="18" operator="equal">
      <formula>0</formula>
    </cfRule>
  </conditionalFormatting>
  <conditionalFormatting sqref="O393">
    <cfRule type="cellIs" dxfId="13" priority="17" operator="equal">
      <formula>0</formula>
    </cfRule>
  </conditionalFormatting>
  <conditionalFormatting sqref="O395">
    <cfRule type="cellIs" dxfId="12" priority="16" operator="equal">
      <formula>0</formula>
    </cfRule>
  </conditionalFormatting>
  <conditionalFormatting sqref="O402">
    <cfRule type="cellIs" dxfId="11" priority="15" operator="equal">
      <formula>0</formula>
    </cfRule>
  </conditionalFormatting>
  <conditionalFormatting sqref="O382">
    <cfRule type="cellIs" dxfId="10" priority="14" operator="equal">
      <formula>0</formula>
    </cfRule>
  </conditionalFormatting>
  <conditionalFormatting sqref="H391">
    <cfRule type="cellIs" dxfId="9" priority="9" operator="equal">
      <formula>0</formula>
    </cfRule>
  </conditionalFormatting>
  <conditionalFormatting sqref="H386">
    <cfRule type="cellIs" dxfId="8" priority="13" operator="equal">
      <formula>0</formula>
    </cfRule>
  </conditionalFormatting>
  <conditionalFormatting sqref="H387">
    <cfRule type="cellIs" dxfId="7" priority="12" operator="equal">
      <formula>0</formula>
    </cfRule>
  </conditionalFormatting>
  <conditionalFormatting sqref="H388">
    <cfRule type="cellIs" dxfId="6" priority="11" operator="equal">
      <formula>0</formula>
    </cfRule>
  </conditionalFormatting>
  <conditionalFormatting sqref="H390">
    <cfRule type="cellIs" dxfId="5" priority="10" operator="equal">
      <formula>0</formula>
    </cfRule>
  </conditionalFormatting>
  <conditionalFormatting sqref="H392">
    <cfRule type="cellIs" dxfId="4" priority="8" operator="equal">
      <formula>0</formula>
    </cfRule>
  </conditionalFormatting>
  <conditionalFormatting sqref="H385">
    <cfRule type="cellIs" dxfId="3" priority="7" operator="equal">
      <formula>0</formula>
    </cfRule>
  </conditionalFormatting>
  <conditionalFormatting sqref="H393">
    <cfRule type="cellIs" dxfId="2" priority="6" operator="equal">
      <formula>0</formula>
    </cfRule>
  </conditionalFormatting>
  <conditionalFormatting sqref="H389">
    <cfRule type="cellIs" dxfId="1" priority="5" operator="equal">
      <formula>0</formula>
    </cfRule>
  </conditionalFormatting>
  <conditionalFormatting sqref="H402">
    <cfRule type="cellIs" dxfId="0" priority="4" operator="equal">
      <formula>0</formula>
    </cfRule>
  </conditionalFormatting>
  <pageMargins left="0.7" right="0.7" top="0.75" bottom="0.75" header="0.3" footer="0.3"/>
  <pageSetup paperSize="9" scale="1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Strategiebericht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Tabellenmappe Strategiebericht 2022-2025</dc:title>
  <dc:creator>Bundesministerium für Finanzen</dc:creator>
  <cp:lastModifiedBy/>
  <dcterms:created xsi:type="dcterms:W3CDTF">2015-06-05T18:19:34Z</dcterms:created>
  <dcterms:modified xsi:type="dcterms:W3CDTF">2021-10-25T09:34:59Z</dcterms:modified>
</cp:coreProperties>
</file>