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64011"/>
  <mc:AlternateContent xmlns:mc="http://schemas.openxmlformats.org/markup-compatibility/2006">
    <mc:Choice Requires="x15">
      <x15ac:absPath xmlns:x15ac="http://schemas.microsoft.com/office/spreadsheetml/2010/11/ac" url="U:\BMF_Pers-Daten\LEICHER\K-LW\INTERNET\Budget 2021\Dokumente BUDGETREDE\TabellenDownload\Vorlage zum BA\"/>
    </mc:Choice>
  </mc:AlternateContent>
  <bookViews>
    <workbookView xWindow="0" yWindow="0" windowWidth="28800" windowHeight="12285"/>
  </bookViews>
  <sheets>
    <sheet name="Kurzfassung_Tab.1" sheetId="1" r:id="rId1"/>
    <sheet name="AnalytischerTeil_Tab.1" sheetId="2" r:id="rId2"/>
    <sheet name="AnalytischerTeil_Tab.2" sheetId="3" r:id="rId3"/>
    <sheet name="AnalytischerTeil_Tab.3" sheetId="4" r:id="rId4"/>
    <sheet name="AnalytischerTeil_Tab.4" sheetId="5" r:id="rId5"/>
    <sheet name="AnalytischerTeil_Tab.5" sheetId="6" r:id="rId6"/>
    <sheet name="AnalytischerTeil_Tab.6" sheetId="7" r:id="rId7"/>
    <sheet name="AnalytischerTeil_Tab.7" sheetId="8" r:id="rId8"/>
    <sheet name="AnalytischerTeil_Tab.8" sheetId="9" r:id="rId9"/>
    <sheet name="AnalytischerTeil_Tab.9" sheetId="10" r:id="rId10"/>
    <sheet name="AnalytischerTeil_Tab.10" sheetId="11" r:id="rId11"/>
    <sheet name="AnalytischerTeil_Tab.11" sheetId="12" r:id="rId12"/>
    <sheet name="AnalytischerTeil_Tab.12" sheetId="13" r:id="rId13"/>
    <sheet name="AnalytischerTeil_Tab.13" sheetId="16" r:id="rId14"/>
    <sheet name="AnalytischerTeil_Tab.14" sheetId="14" r:id="rId15"/>
    <sheet name="Tabellenteil_Tab.1" sheetId="15" r:id="rId16"/>
  </sheets>
  <definedNames>
    <definedName name="_xlnm.Print_Area" localSheetId="1">AnalytischerTeil_Tab.1!$A$1:$G$47</definedName>
    <definedName name="_xlnm.Print_Area" localSheetId="13">AnalytischerTeil_Tab.13!$A$1:$L$12</definedName>
    <definedName name="_xlnm.Print_Area" localSheetId="6">AnalytischerTeil_Tab.6!$A$1:$I$13</definedName>
    <definedName name="_xlnm.Print_Area" localSheetId="0">Kurzfassung_Tab.1!$A$1:$I$13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<sst xmlns="http://schemas.openxmlformats.org/spreadsheetml/2006/main" count="279" uniqueCount="230">
  <si>
    <t>Quelle: BMF</t>
  </si>
  <si>
    <t>In % des BIP</t>
  </si>
  <si>
    <t>Summe</t>
  </si>
  <si>
    <t>Zuschüsse für Inspektion, Wartung, Entstörung und Instandsetzung</t>
  </si>
  <si>
    <t>Zuschüsse zu Planung und Bau</t>
  </si>
  <si>
    <t>Zuschüsse zum Betrieb der Schieneninfrastruktur</t>
  </si>
  <si>
    <t>Veränderung
2017-2021
in %</t>
  </si>
  <si>
    <t>in Mio. €</t>
  </si>
  <si>
    <t>Zuschüsse an die ÖBB-Infrastruktur AG gem. § 42 Bundesbahngesetz</t>
  </si>
  <si>
    <t>Investitionen ausgegliederter Einheiten</t>
  </si>
  <si>
    <t>Altlastensanierung, UG 43</t>
  </si>
  <si>
    <t>Thermische Sanierung, UG 43</t>
  </si>
  <si>
    <t>Umweltförderung im Inland (UFI), UG 43</t>
  </si>
  <si>
    <t>Siedlungswasserwirt. und Gewässerökologie</t>
  </si>
  <si>
    <t>Klinischer Mehraufwand DB 31.02.01</t>
  </si>
  <si>
    <t xml:space="preserve">KLI.EN, UG 41 und UG 43 </t>
  </si>
  <si>
    <t>Bundesbeitrag U-Bahnbau, UG 41</t>
  </si>
  <si>
    <t>Sonstige</t>
  </si>
  <si>
    <t>UG 45 Bundesvermögen</t>
  </si>
  <si>
    <t>UG 40 Wirtschaft</t>
  </si>
  <si>
    <t>UG 42 Landwirtschaft, Regionen und Tourismus</t>
  </si>
  <si>
    <t>UG 13 Justiz und Reformen</t>
  </si>
  <si>
    <t>UG 30 Bildung</t>
  </si>
  <si>
    <t>UG 11 Inneres</t>
  </si>
  <si>
    <t>UG 02 Bundesgesetzgebung</t>
  </si>
  <si>
    <t>UG 14 Militärische Angelegenheiten</t>
  </si>
  <si>
    <t>davon je UG</t>
  </si>
  <si>
    <t>Technische Anlagen</t>
  </si>
  <si>
    <t>Grundstücke, Grundstückseinrichtungen</t>
  </si>
  <si>
    <t>Gebäude und Bauten</t>
  </si>
  <si>
    <t>Amts-, Betriebs- und Geschäftsausstattung</t>
  </si>
  <si>
    <t>Sachanlagen</t>
  </si>
  <si>
    <t>Immaterielle Vermögenswerte </t>
  </si>
  <si>
    <t>Beteiligungen</t>
  </si>
  <si>
    <t>Auszahlungen aus Investitionen</t>
  </si>
  <si>
    <t>Bundesbudget (Finanzierungshaushalt)</t>
  </si>
  <si>
    <t>∆ 20/21
in %</t>
  </si>
  <si>
    <t>∆ 20/21
in Mio. €</t>
  </si>
  <si>
    <t>BVA-E 2021</t>
  </si>
  <si>
    <t>BVA 2020</t>
  </si>
  <si>
    <t>Erfolg 2019</t>
  </si>
  <si>
    <t>Erfolg 2018</t>
  </si>
  <si>
    <t>In Mio. €</t>
  </si>
  <si>
    <t>Infrastrukturinvestitionen auf Bundesebene</t>
  </si>
  <si>
    <t>Quelle: BMF/Asfinag</t>
  </si>
  <si>
    <t>Gesamt</t>
  </si>
  <si>
    <t>Ersatzmaut</t>
  </si>
  <si>
    <t>Pkw-Zeitmaut</t>
  </si>
  <si>
    <t>Pkw-Fahrleistungsmaut</t>
  </si>
  <si>
    <t>Lkw-Fahrleistungsmaut</t>
  </si>
  <si>
    <t>Veränderung
2013-2019
in %</t>
  </si>
  <si>
    <t>Mauterlöse</t>
  </si>
  <si>
    <t>Quelle: BMF/ASFINAG</t>
  </si>
  <si>
    <t>Eigenkapital</t>
  </si>
  <si>
    <t>Kurz- u. langfr. Schulden</t>
  </si>
  <si>
    <t>EBT</t>
  </si>
  <si>
    <t>Veränderung
2013-2019 
in %</t>
  </si>
  <si>
    <t>Finanzkenndaten</t>
  </si>
  <si>
    <t>S 31 Burgenland Schnellstraße: Mattersburg - Weppersdorf</t>
  </si>
  <si>
    <t>A 23 Südosttangente: Generalerneuerung Hochstraße St. Marx</t>
  </si>
  <si>
    <t>A 13 Brenner Autobahn: Neubau Luegbrücke</t>
  </si>
  <si>
    <t>A 12 Inntal Autobahn, Generalerneuerung Terfener Innbrücke</t>
  </si>
  <si>
    <t>A 7 Mühlkreisautobahn: Sicherheitsausbau Etappe 1 Hafenstraße - Voestbrück</t>
  </si>
  <si>
    <t>A 4 Ost Autobahn: Bruck West - Neusiedl/Gewerbepark</t>
  </si>
  <si>
    <t>A 4 Ost Autobahn: Fahrstreifenerweiterung + Generalerneuerung Fischamend - Bruck West</t>
  </si>
  <si>
    <t>A 2 Süd Autobahn: Grimmenstein - Aspang</t>
  </si>
  <si>
    <t>A 2 Generalerneuerung Kottingbrunn - Wöllersdorf</t>
  </si>
  <si>
    <t>Generalerneuerungen, Verbreiterungen und große Sanierungen im bestehenden Netz</t>
  </si>
  <si>
    <t>S 36 Murtal Schnellstraße: St. Georgen - Scheifling</t>
  </si>
  <si>
    <t>S 7 Fürstenfelder Schnellstraße: Riegersdorf - Dobersdorf</t>
  </si>
  <si>
    <t>S 3 Weinviertler Schnellstraße: Hollabrunn - Guntersdorf</t>
  </si>
  <si>
    <t>S 1 Raasdorf - Am Heidjöchl ("Spange Seestadt")</t>
  </si>
  <si>
    <t>S 1 Wiener Außenring Schnellstraße: Schwechat - Süßenbrunn</t>
  </si>
  <si>
    <t>A 26 Linzer Autobahn: Westring Linz: Kn. Linz/Hummelhof - HASt. Waldeggstraße</t>
  </si>
  <si>
    <t>A 26 Linzer Autobahn: Westring Linz: HASt. Waldeggstraße - Donau Süd</t>
  </si>
  <si>
    <t>A 26 Linzer Autobahn: Westring Linz: Donau Süd - Donau Nord</t>
  </si>
  <si>
    <t>A 26 Linzer Autobahn: Westring Linz (ASFINAG Anteil)</t>
  </si>
  <si>
    <t xml:space="preserve">Neubauvorhaben und Planungsprojekte </t>
  </si>
  <si>
    <t>S 16 Arlberg Schnellstraße: Arlbergtunnel Teil II</t>
  </si>
  <si>
    <t>S 16 Arlberg Schnellstraße: Perjentunnel</t>
  </si>
  <si>
    <t>S 6 Semmering Schnellstraße: Ganzsteintunnel</t>
  </si>
  <si>
    <t>S 6 Semmering Schnellstraße: Tunnelkette Semmering</t>
  </si>
  <si>
    <t>A 10 Tauern Autobahn: Ofenauer/Hiefler Tunnel</t>
  </si>
  <si>
    <t>Tunnel Generalerneuerung</t>
  </si>
  <si>
    <t>S 16 Arlberg Schnellstraße: Lötztunnel</t>
  </si>
  <si>
    <t>A 11 Karawanken Autobahn: Karawankentunnel</t>
  </si>
  <si>
    <t>Erweiterung von Tunnelanlagen (zweite Röhre)</t>
  </si>
  <si>
    <t>Gesamtinvestition in Mio. €</t>
  </si>
  <si>
    <t>Fertigstellung</t>
  </si>
  <si>
    <t>Baustart</t>
  </si>
  <si>
    <t>---</t>
  </si>
  <si>
    <t>Entwicklung wesentlicher Finanzströme laut ÖBB-Erlösmodell</t>
  </si>
  <si>
    <t>Quelle: Geschäftsberichte ÖBB-Infrastruktur AG</t>
  </si>
  <si>
    <t>Sonstige Umsatzerlöse</t>
  </si>
  <si>
    <t>Mieten und Pachten</t>
  </si>
  <si>
    <t>Energielieferung</t>
  </si>
  <si>
    <t>Infrastrukturbenützungsentgelt</t>
  </si>
  <si>
    <t>Veränderung
2015-2019
in %</t>
  </si>
  <si>
    <t xml:space="preserve">Umsatzerlöse </t>
  </si>
  <si>
    <t>Veränderung
2015-2019 
in %</t>
  </si>
  <si>
    <t>Quelle: ÖBB-Rahmenplan 2021-2026, BMF</t>
  </si>
  <si>
    <t>Gesamtsumme</t>
  </si>
  <si>
    <t>Reinvestitionen Bestandsnetz</t>
  </si>
  <si>
    <t>Park &amp; Ride, Lärmschutz</t>
  </si>
  <si>
    <t>Netzerfordernisse</t>
  </si>
  <si>
    <t>Maßnahmen zur Kundenzufriedenheit;
Mobilfunk/Datennetze entlang der Strecke</t>
  </si>
  <si>
    <t>Etappenplan zur Barrierefreiheit; 
Infrastrukturmaßnahmen</t>
  </si>
  <si>
    <t>Maßnahmen zur Erhöhung der Sicherheit</t>
  </si>
  <si>
    <t>Betriebsfernsteuerzentralen</t>
  </si>
  <si>
    <t>ETCS und Zugbeeinflussung</t>
  </si>
  <si>
    <t>Wesentliche Investitionsprogramme</t>
  </si>
  <si>
    <t>Sonstige Einzelprojekte</t>
  </si>
  <si>
    <t>Tunnels - insgesamt</t>
  </si>
  <si>
    <t>Brenner-Basistunnel</t>
  </si>
  <si>
    <t>Koralmtunnel (Graz - Klagenfurt)</t>
  </si>
  <si>
    <t>Semmering-Basistunnel</t>
  </si>
  <si>
    <t>Investitionen laut ÖBB-Rahmenplan</t>
  </si>
  <si>
    <t>davon mit Definitivstellung in %</t>
  </si>
  <si>
    <t>Mitarbeiter (Anzahl in Köpfen)</t>
  </si>
  <si>
    <t>Personalstand</t>
  </si>
  <si>
    <t>Quelle: BMF/BMK</t>
  </si>
  <si>
    <t>Linz Vbf-Stadthafen; Umbau und Errichtung ESTW</t>
  </si>
  <si>
    <t>Tiroler Vertrag; diverse Vorhaben (Eisenbahnkreuzungen, Bahnsteige, Vorplätze)</t>
  </si>
  <si>
    <t>Wörgl; Terminal, Ausbau und Errichtung Stammgleis Kundl</t>
  </si>
  <si>
    <t>Wien Matzleinsdorfer Platz; Attraktivierung</t>
  </si>
  <si>
    <t>Arnoldstein; Bahnhofsumbau</t>
  </si>
  <si>
    <t>Schönwies, Bahnhofsumbau</t>
  </si>
  <si>
    <t>Golling-Abtenau - Sulzau; Linienverbesserung Bereich Pass Lueg</t>
  </si>
  <si>
    <t>Inzersdorf; Errichtung Terminal (Cargo-Center Wien)</t>
  </si>
  <si>
    <t>Großraum Innsbruck; Neubau von Verkehrsstationen</t>
  </si>
  <si>
    <t>Parndorf - Staatsgrenze n. Kittsee; zweigleisiger Ausbau</t>
  </si>
  <si>
    <t>Villach Süd; CCT-Fürnitz; Umbau Güterumschlagzentrum</t>
  </si>
  <si>
    <t>Linz Hbf - Summerau; Attraktivierung</t>
  </si>
  <si>
    <t>Wels Vbf; Terminal</t>
  </si>
  <si>
    <t>Wr. Neustadt - Loipersbach-Schattendorf; Attraktivierung und Ertüchtigung</t>
  </si>
  <si>
    <t>Karawankentunnel; sicherheitstechn. Maßnahmen</t>
  </si>
  <si>
    <t>Messendorf; Bahnhofsumbau inkl ESTW und Adaptierung Hast. Raaba</t>
  </si>
  <si>
    <t>Mürzzuschlag - Bruck a.d.Mur; Bahnhofsumbauten</t>
  </si>
  <si>
    <t>St. Margrethen - Lauterach; nahverkehrsgerechter Ausbau und Attraktivierung</t>
  </si>
  <si>
    <t>Floridsdorf; Erweiterung Abstellkapazitäten für Nahverkehr</t>
  </si>
  <si>
    <t>Wampersdorf - Wiener Neustadt; Streckenattraktivierung</t>
  </si>
  <si>
    <t>Wien Meidling - Abzw. Altmannsdorf; zweigleisiger Ausbau</t>
  </si>
  <si>
    <t>Attnang-Puchheim - Salzburg Hbf; Ausbau Bestandsstrecke</t>
  </si>
  <si>
    <t>Wr. Neustadt - Gloggnitz; Streckenattraktivierung</t>
  </si>
  <si>
    <t>Graz - Weitendorf, bedarfsgerechter Ausbau</t>
  </si>
  <si>
    <t>Bischofshofen - Stainach-Irdning; Attraktivierung Ennstal</t>
  </si>
  <si>
    <t>Linz Kleinmünchen (a) - Linz Hbf; 4-gleisiger Ausbau</t>
  </si>
  <si>
    <t>Absdorf-Hippersdorf - Sigmundsherberg; Streckenausbau</t>
  </si>
  <si>
    <t>Arlbergstrecke; Maßnahmen zur Fahrplanstabilität</t>
  </si>
  <si>
    <t>Wien Meidling - Mödling; 4-gleisiger Ausbau</t>
  </si>
  <si>
    <t>Attnang-Puchheim - Stainach-Irdning; Modernisierung</t>
  </si>
  <si>
    <t>Steindorf bei Straßwalchen - Braunau am Inn (Mattigtalbahn); Attraktivierung</t>
  </si>
  <si>
    <t>Bregenz - Bludenz; Nahverkehrsausbau (Rheintalkonzept)</t>
  </si>
  <si>
    <t>Linz - Selzthal; selektiv 2-gleisiger Ausbau und Bahnhofsumbauten</t>
  </si>
  <si>
    <t>Himberg - Nickelsdorf; Bahnhofsumbauten</t>
  </si>
  <si>
    <t>Bruck a.d. Mur - Graz; Bahnhofsumbauten</t>
  </si>
  <si>
    <t>Ebenfurth; Errichtung Schleife</t>
  </si>
  <si>
    <t>Feldkirch - Buchs; Streckenausbau</t>
  </si>
  <si>
    <t>Wien Westbf - St. Pölten; Umbau Bahnhöfe und Haltestellen</t>
  </si>
  <si>
    <t>Wien Blumental - Wampersdorf; 2-gleisiger Ausbau Pottendorferlinie</t>
  </si>
  <si>
    <t>Flughafen Wien - Bruck a.d. Leitha; Errichtung Verbindungsstrecke</t>
  </si>
  <si>
    <t>Wien Hütteldorf - Wien Meidling; Verbindungsbahn</t>
  </si>
  <si>
    <t>Ausbau Marchegger Ast</t>
  </si>
  <si>
    <t>Feldkirchen - Weitendorf; Vollausbau Koralmbahn</t>
  </si>
  <si>
    <t>Süßenbrunn - Bernhardsthal; Ausbau Bestandsstrecke</t>
  </si>
  <si>
    <t>Linz - Wels; 4-gleisiger Ausbau</t>
  </si>
  <si>
    <t>Großraum Wien; Qualitätssicherung Nahverkehr</t>
  </si>
  <si>
    <t>Gloggnitz - Mürzzuschlag; Neubaustrecke (Semmeringbasistunnel)</t>
  </si>
  <si>
    <t>Graz - Klagenfurt; Koralmbahn (Projekte gem. Vertrag)</t>
  </si>
  <si>
    <t>Investition 2021-2026
in Mio. €</t>
  </si>
  <si>
    <t xml:space="preserve">Inbetriebnahme </t>
  </si>
  <si>
    <t>Baubeginn</t>
  </si>
  <si>
    <t>Ausbauabschnitt / Projekt</t>
  </si>
  <si>
    <t>Quelle: BIG Konzernabschluss</t>
  </si>
  <si>
    <t xml:space="preserve">Büro- und Wohnimmobilien </t>
  </si>
  <si>
    <t xml:space="preserve">Spezialimmobilien </t>
  </si>
  <si>
    <t xml:space="preserve">Universitäten </t>
  </si>
  <si>
    <t>Schulen</t>
  </si>
  <si>
    <t>Mieterlöse des BIG-Konzerns nach Segmenten</t>
  </si>
  <si>
    <t>Quelle: BMF/BIG Konzernabschluss</t>
  </si>
  <si>
    <t xml:space="preserve">Summe  </t>
  </si>
  <si>
    <t>BIG</t>
  </si>
  <si>
    <r>
      <t>1)</t>
    </r>
    <r>
      <rPr>
        <sz val="9"/>
        <rFont val="Calibri"/>
        <family val="2"/>
        <scheme val="minor"/>
      </rPr>
      <t xml:space="preserve"> Werte 2017-2019 laut Zuschussverträgen für die Jahre 2016-2021 jeweils exkl. Aufrechnungen aus Vorperioden, Wert 2020 und 2021 laut Zuschussverträgen für die Jahre 2018-2023 </t>
    </r>
  </si>
  <si>
    <r>
      <t xml:space="preserve">Breitbandförderung, DB 41.02.03, Transfers </t>
    </r>
    <r>
      <rPr>
        <vertAlign val="superscript"/>
        <sz val="9"/>
        <rFont val="Calibri"/>
        <family val="2"/>
        <scheme val="minor"/>
      </rPr>
      <t>1)</t>
    </r>
  </si>
  <si>
    <r>
      <t xml:space="preserve">ÖBB-Schieneninfrastruktur, DB 41.02.02 </t>
    </r>
    <r>
      <rPr>
        <vertAlign val="superscript"/>
        <sz val="9"/>
        <rFont val="Calibri"/>
        <family val="2"/>
        <scheme val="minor"/>
      </rPr>
      <t>2)</t>
    </r>
  </si>
  <si>
    <r>
      <t xml:space="preserve">Finanzierungsbeiträge gem. § 4 Privatbahngesetz </t>
    </r>
    <r>
      <rPr>
        <vertAlign val="superscript"/>
        <sz val="9"/>
        <rFont val="Calibri"/>
        <family val="2"/>
        <scheme val="minor"/>
      </rPr>
      <t>3)</t>
    </r>
  </si>
  <si>
    <r>
      <t xml:space="preserve">Regionalbahn (Förderung), DB 41.02.02 </t>
    </r>
    <r>
      <rPr>
        <vertAlign val="superscript"/>
        <sz val="9"/>
        <rFont val="Calibri"/>
        <family val="2"/>
        <scheme val="minor"/>
      </rPr>
      <t>4)</t>
    </r>
  </si>
  <si>
    <r>
      <t xml:space="preserve">BIG-Konzern </t>
    </r>
    <r>
      <rPr>
        <vertAlign val="superscript"/>
        <sz val="9"/>
        <rFont val="Calibri"/>
        <family val="2"/>
        <scheme val="minor"/>
      </rPr>
      <t>5)</t>
    </r>
  </si>
  <si>
    <r>
      <t xml:space="preserve">ÖBB-Infrastruktur AG </t>
    </r>
    <r>
      <rPr>
        <vertAlign val="superscript"/>
        <sz val="9"/>
        <rFont val="Calibri"/>
        <family val="2"/>
        <scheme val="minor"/>
      </rPr>
      <t>6)</t>
    </r>
  </si>
  <si>
    <r>
      <t xml:space="preserve">ASFINAG </t>
    </r>
    <r>
      <rPr>
        <vertAlign val="superscript"/>
        <sz val="9"/>
        <rFont val="Calibri"/>
        <family val="2"/>
        <scheme val="minor"/>
      </rPr>
      <t>7)</t>
    </r>
  </si>
  <si>
    <r>
      <t xml:space="preserve">240 </t>
    </r>
    <r>
      <rPr>
        <vertAlign val="superscript"/>
        <sz val="9"/>
        <rFont val="Calibri"/>
        <family val="2"/>
        <scheme val="minor"/>
      </rPr>
      <t>1)</t>
    </r>
  </si>
  <si>
    <r>
      <t xml:space="preserve">339 </t>
    </r>
    <r>
      <rPr>
        <vertAlign val="superscript"/>
        <sz val="9"/>
        <rFont val="Calibri"/>
        <family val="2"/>
        <scheme val="minor"/>
      </rPr>
      <t>2)</t>
    </r>
  </si>
  <si>
    <r>
      <t xml:space="preserve">89 </t>
    </r>
    <r>
      <rPr>
        <vertAlign val="superscript"/>
        <sz val="9"/>
        <rFont val="Calibri"/>
        <family val="2"/>
        <scheme val="minor"/>
      </rPr>
      <t>3)</t>
    </r>
  </si>
  <si>
    <r>
      <t xml:space="preserve">Zuschüsse an die ÖBB-Infrastruktur AG gemäß § 42 Bundesbahngesetz </t>
    </r>
    <r>
      <rPr>
        <vertAlign val="superscript"/>
        <sz val="9"/>
        <rFont val="Calibri"/>
        <family val="2"/>
        <scheme val="minor"/>
      </rPr>
      <t>1)</t>
    </r>
  </si>
  <si>
    <r>
      <t xml:space="preserve">Verkehrsdiensteverträge mit ÖBB-Personenverkehr AG </t>
    </r>
    <r>
      <rPr>
        <vertAlign val="superscript"/>
        <sz val="9"/>
        <rFont val="Calibri"/>
        <family val="2"/>
        <scheme val="minor"/>
      </rPr>
      <t>2)</t>
    </r>
  </si>
  <si>
    <r>
      <t xml:space="preserve">Anteil der Rail Cargo Austria AG am Förderprogramm "Schienengüterverkehr neu" </t>
    </r>
    <r>
      <rPr>
        <vertAlign val="superscript"/>
        <sz val="9"/>
        <rFont val="Calibri"/>
        <family val="2"/>
        <scheme val="minor"/>
      </rPr>
      <t>3)</t>
    </r>
  </si>
  <si>
    <r>
      <t xml:space="preserve">Kostenbeiträge Dritter zum ÖBB-Rahmenplan </t>
    </r>
    <r>
      <rPr>
        <vertAlign val="superscript"/>
        <sz val="9"/>
        <rFont val="Calibri"/>
        <family val="2"/>
        <scheme val="minor"/>
      </rPr>
      <t>4)</t>
    </r>
  </si>
  <si>
    <r>
      <t xml:space="preserve">Erlöse der ÖBB-Infrastruktur AG aus Infrastrukturbenützungsentgelt </t>
    </r>
    <r>
      <rPr>
        <vertAlign val="superscript"/>
        <sz val="9"/>
        <rFont val="Calibri"/>
        <family val="2"/>
        <scheme val="minor"/>
      </rPr>
      <t>5)</t>
    </r>
  </si>
  <si>
    <r>
      <t xml:space="preserve">Summe </t>
    </r>
    <r>
      <rPr>
        <vertAlign val="superscript"/>
        <sz val="9"/>
        <rFont val="Calibri"/>
        <family val="2"/>
        <scheme val="minor"/>
      </rPr>
      <t>1)</t>
    </r>
  </si>
  <si>
    <r>
      <t>1)</t>
    </r>
    <r>
      <rPr>
        <sz val="9"/>
        <rFont val="Calibri"/>
        <family val="2"/>
        <scheme val="minor"/>
      </rPr>
      <t xml:space="preserve"> Angepasste Vergleichswerte; im Vergleich zu früheren Berichten wird der ertragswirksame Zuschuss gemäß § 42 Bundesbahngesetz zum Betrieb sowie zu Inspektion, Wartung, Störung und Instandsetzung nicht mehr in den Umsatzerlösen sondern in den sonstigen betrieblichen Erträgen ausgewiesen. Siehe Erläuterung 3 zum Konzernabschluss (Geschäftsbericht 2019 ÖBB-Infrastruktur AG, S. 105)</t>
    </r>
  </si>
  <si>
    <r>
      <t xml:space="preserve">* </t>
    </r>
    <r>
      <rPr>
        <vertAlign val="superscript"/>
        <sz val="9"/>
        <rFont val="Calibri"/>
        <family val="2"/>
        <scheme val="minor"/>
      </rPr>
      <t>1)</t>
    </r>
  </si>
  <si>
    <r>
      <t>1)</t>
    </r>
    <r>
      <rPr>
        <sz val="9"/>
        <rFont val="Calibri"/>
        <family val="2"/>
        <scheme val="minor"/>
      </rPr>
      <t xml:space="preserve"> Bauzeitplan in Überarbeitung</t>
    </r>
  </si>
  <si>
    <r>
      <t xml:space="preserve">Investitionen ausgegliederter Gesellschaften in die Infrastruktur </t>
    </r>
    <r>
      <rPr>
        <b/>
        <vertAlign val="superscript"/>
        <sz val="9"/>
        <rFont val="Calibri"/>
        <family val="2"/>
        <scheme val="minor"/>
      </rPr>
      <t>1)</t>
    </r>
  </si>
  <si>
    <r>
      <t xml:space="preserve">ASFINAG </t>
    </r>
    <r>
      <rPr>
        <vertAlign val="superscript"/>
        <sz val="9"/>
        <rFont val="Calibri"/>
        <family val="2"/>
        <scheme val="minor"/>
      </rPr>
      <t>2)</t>
    </r>
  </si>
  <si>
    <r>
      <t xml:space="preserve">ÖBB-Infrastruktur AG </t>
    </r>
    <r>
      <rPr>
        <vertAlign val="superscript"/>
        <sz val="9"/>
        <rFont val="Calibri"/>
        <family val="2"/>
        <scheme val="minor"/>
      </rPr>
      <t>3)</t>
    </r>
  </si>
  <si>
    <r>
      <t>1)</t>
    </r>
    <r>
      <rPr>
        <sz val="9"/>
        <rFont val="Calibri"/>
        <family val="2"/>
        <scheme val="minor"/>
      </rPr>
      <t xml:space="preserve"> bis 2019 Istwerte, 2020 und 2021: Planwerte
</t>
    </r>
    <r>
      <rPr>
        <vertAlign val="superscript"/>
        <sz val="9"/>
        <rFont val="Calibri"/>
        <family val="2"/>
        <scheme val="minor"/>
      </rPr>
      <t xml:space="preserve">2) </t>
    </r>
    <r>
      <rPr>
        <sz val="9"/>
        <rFont val="Calibri"/>
        <family val="2"/>
        <scheme val="minor"/>
      </rPr>
      <t xml:space="preserve">Werte für 2020 entsprechen der 2. Erwartungsplanung, jene für 2021 denen der genehmigten Kostenpläne 2020 (vor COVID-19)
</t>
    </r>
    <r>
      <rPr>
        <vertAlign val="superscript"/>
        <sz val="9"/>
        <rFont val="Calibri"/>
        <family val="2"/>
        <scheme val="minor"/>
      </rPr>
      <t xml:space="preserve">3) </t>
    </r>
    <r>
      <rPr>
        <sz val="9"/>
        <rFont val="Calibri"/>
        <family val="2"/>
        <scheme val="minor"/>
      </rPr>
      <t xml:space="preserve">ab 2010 inkl. Brenner-Basistunnel; 2020: Planwert gemäß Rahmenplan 2018-2023; 2021: Planwert gemäß Rahmenplan 2021-2026
</t>
    </r>
  </si>
  <si>
    <r>
      <t xml:space="preserve">2018 </t>
    </r>
    <r>
      <rPr>
        <b/>
        <vertAlign val="superscript"/>
        <sz val="9"/>
        <rFont val="Calibri"/>
        <family val="2"/>
        <scheme val="minor"/>
      </rPr>
      <t>1)</t>
    </r>
  </si>
  <si>
    <r>
      <t xml:space="preserve">2017 </t>
    </r>
    <r>
      <rPr>
        <b/>
        <vertAlign val="superscript"/>
        <sz val="9"/>
        <rFont val="Calibri"/>
        <family val="2"/>
        <scheme val="minor"/>
      </rPr>
      <t>1)</t>
    </r>
  </si>
  <si>
    <r>
      <t xml:space="preserve">2019 </t>
    </r>
    <r>
      <rPr>
        <b/>
        <vertAlign val="superscript"/>
        <sz val="9"/>
        <rFont val="Calibri"/>
        <family val="2"/>
        <scheme val="minor"/>
      </rPr>
      <t>1)</t>
    </r>
  </si>
  <si>
    <r>
      <t xml:space="preserve">2020 </t>
    </r>
    <r>
      <rPr>
        <b/>
        <vertAlign val="superscript"/>
        <sz val="9"/>
        <rFont val="Calibri"/>
        <family val="2"/>
        <scheme val="minor"/>
      </rPr>
      <t>1)</t>
    </r>
  </si>
  <si>
    <r>
      <t xml:space="preserve">2021 </t>
    </r>
    <r>
      <rPr>
        <b/>
        <vertAlign val="superscript"/>
        <sz val="9"/>
        <rFont val="Calibri"/>
        <family val="2"/>
        <scheme val="minor"/>
      </rPr>
      <t>1)</t>
    </r>
  </si>
  <si>
    <r>
      <t xml:space="preserve">Sonstige investitionsnahe Auszahlungen  </t>
    </r>
    <r>
      <rPr>
        <vertAlign val="superscript"/>
        <sz val="9"/>
        <rFont val="Calibri"/>
        <family val="2"/>
        <scheme val="minor"/>
      </rPr>
      <t>9)</t>
    </r>
  </si>
  <si>
    <r>
      <t xml:space="preserve">Summe </t>
    </r>
    <r>
      <rPr>
        <vertAlign val="superscript"/>
        <sz val="9"/>
        <rFont val="Calibri"/>
        <family val="2"/>
        <scheme val="minor"/>
      </rPr>
      <t>8)</t>
    </r>
  </si>
  <si>
    <t>Finanzverbindlichkeiten</t>
  </si>
  <si>
    <t>Zuschüsse an die ÖBB-Infrastruktur AG</t>
  </si>
  <si>
    <t>-</t>
  </si>
  <si>
    <t>Quelle: Istzahlen gem. BIG Konzernabschlüsse, vorläufiger Wert für 2019, Planzahl für 2020 entspricht der Mehrjahresplanung des BIG-Konzerns.</t>
  </si>
  <si>
    <t xml:space="preserve">Summe </t>
  </si>
  <si>
    <t>Instandhaltung</t>
  </si>
  <si>
    <t>Veränderung
2012-2021 
in %</t>
  </si>
  <si>
    <t xml:space="preserve">2017
</t>
  </si>
  <si>
    <t xml:space="preserve">Investitionsvolumen des BIG-Konzerns </t>
  </si>
  <si>
    <r>
      <t xml:space="preserve">Neubauten/Sanierungen </t>
    </r>
    <r>
      <rPr>
        <vertAlign val="superscript"/>
        <sz val="9"/>
        <rFont val="Calibri"/>
        <family val="2"/>
        <scheme val="minor"/>
      </rPr>
      <t>1)</t>
    </r>
  </si>
  <si>
    <r>
      <t xml:space="preserve">WU (Bau- und Planungskosten) </t>
    </r>
    <r>
      <rPr>
        <vertAlign val="superscript"/>
        <sz val="9"/>
        <rFont val="Calibri"/>
        <family val="2"/>
        <scheme val="minor"/>
      </rPr>
      <t>2)</t>
    </r>
  </si>
  <si>
    <r>
      <t>1)</t>
    </r>
    <r>
      <rPr>
        <sz val="9"/>
        <rFont val="Calibri"/>
        <family val="2"/>
        <scheme val="minor"/>
      </rPr>
      <t xml:space="preserve"> Bei den unter dieser Position angeführten Werten handelt es sich um Investitionen in das langfristige Vermögen (Bestandsimmobilien), d.h. Projektentwicklungen, die dem kurzfristigen Vermögen zugerechnet werden, bleiben hier unberücksichtigt. 
</t>
    </r>
    <r>
      <rPr>
        <vertAlign val="superscript"/>
        <sz val="9"/>
        <rFont val="Calibri"/>
        <family val="2"/>
        <scheme val="minor"/>
      </rPr>
      <t xml:space="preserve">2) </t>
    </r>
    <r>
      <rPr>
        <sz val="9"/>
        <rFont val="Calibri"/>
        <family val="2"/>
        <scheme val="minor"/>
      </rPr>
      <t>Der Neubau WU wurde in einer eigenen Projektgesellschaft abgewickelt, jedoch zu 100% über die BIG finanziert und wird somit zu den BIG-Investitionen hinzugerechnet.</t>
    </r>
  </si>
  <si>
    <t>Das ASFINAG-Investitionsprogramm für die Jahre 2020-2025 enthält folgende wesentliche Projekte:</t>
  </si>
  <si>
    <t>Der Rahmenplan 2021-2026 enthält folgende wesentliche Investitionsprojekte:</t>
  </si>
  <si>
    <r>
      <t>1)</t>
    </r>
    <r>
      <rPr>
        <sz val="9"/>
        <rFont val="Calibri"/>
        <family val="2"/>
        <scheme val="minor"/>
      </rPr>
      <t xml:space="preserve"> ASFINAG Anteil: 206 Mio. €
</t>
    </r>
    <r>
      <rPr>
        <vertAlign val="superscript"/>
        <sz val="9"/>
        <rFont val="Calibri"/>
        <family val="2"/>
        <scheme val="minor"/>
      </rPr>
      <t xml:space="preserve">2) </t>
    </r>
    <r>
      <rPr>
        <sz val="9"/>
        <rFont val="Calibri"/>
        <family val="2"/>
        <scheme val="minor"/>
      </rPr>
      <t xml:space="preserve">ASFINAG Anteil: 289 Mio. €
</t>
    </r>
    <r>
      <rPr>
        <vertAlign val="superscript"/>
        <sz val="9"/>
        <rFont val="Calibri"/>
        <family val="2"/>
        <scheme val="minor"/>
      </rPr>
      <t>3 )</t>
    </r>
    <r>
      <rPr>
        <sz val="9"/>
        <rFont val="Calibri"/>
        <family val="2"/>
        <scheme val="minor"/>
      </rPr>
      <t>ASFINAG Anteil: 76 Mio. €</t>
    </r>
  </si>
  <si>
    <r>
      <t>1)</t>
    </r>
    <r>
      <rPr>
        <sz val="9"/>
        <rFont val="Calibri"/>
        <family val="2"/>
        <scheme val="minor"/>
      </rPr>
      <t xml:space="preserve"> 2017, 2018, 2019: Erfolg (jeweils auf Basis Zuschussverträge für die Jahre 2016-2021 inkl. Aufrechnungen aus Vorperioden); 2020: BVA; 2021: BVA-E 
</t>
    </r>
    <r>
      <rPr>
        <vertAlign val="superscript"/>
        <sz val="9"/>
        <rFont val="Calibri"/>
        <family val="2"/>
        <scheme val="minor"/>
      </rPr>
      <t xml:space="preserve">2) </t>
    </r>
    <r>
      <rPr>
        <sz val="9"/>
        <rFont val="Calibri"/>
        <family val="2"/>
        <scheme val="minor"/>
      </rPr>
      <t xml:space="preserve">2017, 2018, 2019: Erfolg; 2020: BVA; 2021: BVA-E (Summe von DB 41.02.02, Konto 7411.019, und DB 41.02.01, Konto 7270.105)
</t>
    </r>
    <r>
      <rPr>
        <vertAlign val="superscript"/>
        <sz val="9"/>
        <rFont val="Calibri"/>
        <family val="2"/>
        <scheme val="minor"/>
      </rPr>
      <t xml:space="preserve">3) </t>
    </r>
    <r>
      <rPr>
        <sz val="9"/>
        <rFont val="Calibri"/>
        <family val="2"/>
        <scheme val="minor"/>
      </rPr>
      <t xml:space="preserve">2017, 2018, 2019: Istwerte laut Geschäftsbericht 2019 ÖBB-Holding AG; 2020: Abschätzung auf Basis der für 2020 geltenden Fördersätze; 2021: Abschätzung auf Basis von Verkehrsleistung aus Vorjahren sowie erhöhter Fördersätze
</t>
    </r>
    <r>
      <rPr>
        <vertAlign val="superscript"/>
        <sz val="9"/>
        <rFont val="Calibri"/>
        <family val="2"/>
        <scheme val="minor"/>
      </rPr>
      <t xml:space="preserve">4) </t>
    </r>
    <r>
      <rPr>
        <sz val="9"/>
        <rFont val="Calibri"/>
        <family val="2"/>
        <scheme val="minor"/>
      </rPr>
      <t xml:space="preserve">2017, 2018, 2019: Istwerte; 2020 und 2021: Planwerte (Werte jeweils inkl. EU-Zuschüsse und Querfinanzierung für BBT)
</t>
    </r>
    <r>
      <rPr>
        <vertAlign val="superscript"/>
        <sz val="9"/>
        <rFont val="Calibri"/>
        <family val="2"/>
        <scheme val="minor"/>
      </rPr>
      <t xml:space="preserve">5) </t>
    </r>
    <r>
      <rPr>
        <sz val="9"/>
        <rFont val="Calibri"/>
        <family val="2"/>
        <scheme val="minor"/>
      </rPr>
      <t>Für die Jahre 2020 und 2021 liegen keine veröffentlichten Erwartungs- bzw Planwerte vor.</t>
    </r>
  </si>
  <si>
    <r>
      <t>1)</t>
    </r>
    <r>
      <rPr>
        <sz val="9"/>
        <rFont val="Calibri"/>
        <family val="2"/>
        <scheme val="minor"/>
      </rPr>
      <t xml:space="preserve"> Ab 2020 Kompetenz BMLRT bei DB 42.02.07; davon 41,5 Mio. € aus dem Konjunkturpaket und 220,0 Mio. € aus Rücklagen
</t>
    </r>
    <r>
      <rPr>
        <vertAlign val="superscript"/>
        <sz val="9"/>
        <rFont val="Calibri"/>
        <family val="2"/>
        <scheme val="minor"/>
      </rPr>
      <t xml:space="preserve">2) </t>
    </r>
    <r>
      <rPr>
        <sz val="9"/>
        <rFont val="Calibri"/>
        <family val="2"/>
        <scheme val="minor"/>
      </rPr>
      <t xml:space="preserve">Werte 2018-2019 Budgeterfolgswerte (auf Basis Zuschussverträge für die Jahre 2016-2021 jeweils inkl. Aufrechnungen aus Vorperioden); Wert 2020 lt. BVA und 2021 laut BVA-E
</t>
    </r>
    <r>
      <rPr>
        <vertAlign val="superscript"/>
        <sz val="9"/>
        <rFont val="Calibri"/>
        <family val="2"/>
        <scheme val="minor"/>
      </rPr>
      <t xml:space="preserve">3) </t>
    </r>
    <r>
      <rPr>
        <sz val="9"/>
        <rFont val="Calibri"/>
        <family val="2"/>
        <scheme val="minor"/>
      </rPr>
      <t xml:space="preserve">Finanzierungsbeiträge für Schieneninfrastrukturinvestitionen von Privatbahnen gemäß § 4 Privatbahngesetz (ohne Zahlungen an APK Pensionskasse betreffend Graz-Köflacher Bahn und Busbetrieb GmbH)
</t>
    </r>
    <r>
      <rPr>
        <vertAlign val="superscript"/>
        <sz val="9"/>
        <rFont val="Calibri"/>
        <family val="2"/>
        <scheme val="minor"/>
      </rPr>
      <t xml:space="preserve">4) </t>
    </r>
    <r>
      <rPr>
        <sz val="9"/>
        <rFont val="Calibri"/>
        <family val="2"/>
        <scheme val="minor"/>
      </rPr>
      <t xml:space="preserve">Umsetzung Maßnahme Regierungsprogramm 2020-2024
</t>
    </r>
    <r>
      <rPr>
        <vertAlign val="superscript"/>
        <sz val="9"/>
        <rFont val="Calibri"/>
        <family val="2"/>
        <scheme val="minor"/>
      </rPr>
      <t xml:space="preserve">5) </t>
    </r>
    <r>
      <rPr>
        <sz val="9"/>
        <rFont val="Calibri"/>
        <family val="2"/>
        <scheme val="minor"/>
      </rPr>
      <t xml:space="preserve">Teil des Sektors Staat gem. ESVG; Investitionen laut Mehrjahresplanung der BIG, Quelle: BIG
</t>
    </r>
    <r>
      <rPr>
        <vertAlign val="superscript"/>
        <sz val="9"/>
        <rFont val="Calibri"/>
        <family val="2"/>
        <scheme val="minor"/>
      </rPr>
      <t xml:space="preserve">6) </t>
    </r>
    <r>
      <rPr>
        <sz val="9"/>
        <rFont val="Calibri"/>
        <family val="2"/>
        <scheme val="minor"/>
      </rPr>
      <t xml:space="preserve">Teil des Sektors Staat gem. ESVG; Investitionen laut Rahmenplan (2018 und 2019: Ist-Wert, 2020: Planwert gemäß Rahmenplan 2018-2023, 2021: Planwert gemäß Rahmenplan 2021-2026), Quelle: ÖBB 
</t>
    </r>
    <r>
      <rPr>
        <vertAlign val="superscript"/>
        <sz val="9"/>
        <rFont val="Calibri"/>
        <family val="2"/>
        <scheme val="minor"/>
      </rPr>
      <t xml:space="preserve">7) </t>
    </r>
    <r>
      <rPr>
        <sz val="9"/>
        <rFont val="Calibri"/>
        <family val="2"/>
        <scheme val="minor"/>
      </rPr>
      <t xml:space="preserve">Quelle: ASFINAG; Werte für 2020 entsprechen der 2. Erwartungsplanung, jene für 2021 denen der genehmigten Kostenpläne 2020 (vor COVID-19) 
</t>
    </r>
    <r>
      <rPr>
        <vertAlign val="superscript"/>
        <sz val="9"/>
        <rFont val="Calibri"/>
        <family val="2"/>
        <scheme val="minor"/>
      </rPr>
      <t xml:space="preserve">8) </t>
    </r>
    <r>
      <rPr>
        <sz val="9"/>
        <rFont val="Calibri"/>
        <family val="2"/>
        <scheme val="minor"/>
      </rPr>
      <t xml:space="preserve">Investitionen ausgegliederter Einheiten + Zahlungen aus dem Bundesbudget abzüglich Zahlungen ÖBB Schieneninfrastruktur, DB 41.02.02
</t>
    </r>
    <r>
      <rPr>
        <vertAlign val="superscript"/>
        <sz val="9"/>
        <rFont val="Calibri"/>
        <family val="2"/>
        <scheme val="minor"/>
      </rPr>
      <t xml:space="preserve">9) </t>
    </r>
    <r>
      <rPr>
        <sz val="9"/>
        <rFont val="Calibri"/>
        <family val="2"/>
        <scheme val="minor"/>
      </rPr>
      <t>Im Vergleich zu früheren Berichten scheinen die BIG-Mieten in der Summe nicht mehr auf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</si>
</sst>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0.0%"/>
    <numFmt numFmtId="166" formatCode="0.0"/>
  </numFmts>
  <fonts count="10" x14ac:knownFonts="1"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i/>
      <sz val="9"/>
      <name val="Calibri"/>
      <family val="2"/>
      <scheme val="minor"/>
    </font>
    <font>
      <i/>
      <sz val="9.5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</cellStyleXfs>
  <cellXfs count="149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Border="1" applyAlignment="1">
      <alignment horizontal="left" vertical="top" wrapText="1"/>
    </xf>
    <xf numFmtId="0" fontId="3" fillId="0" borderId="0" xfId="4" applyFont="1" applyFill="1" applyBorder="1"/>
    <xf numFmtId="0" fontId="3" fillId="0" borderId="0" xfId="0" applyFont="1" applyBorder="1" applyAlignment="1">
      <alignment vertical="top" wrapText="1"/>
    </xf>
    <xf numFmtId="0" fontId="3" fillId="0" borderId="0" xfId="0" applyFont="1" applyBorder="1"/>
    <xf numFmtId="3" fontId="3" fillId="0" borderId="0" xfId="0" applyNumberFormat="1" applyFont="1" applyFill="1" applyBorder="1" applyAlignment="1">
      <alignment vertical="top"/>
    </xf>
    <xf numFmtId="3" fontId="3" fillId="0" borderId="0" xfId="4" applyNumberFormat="1" applyFont="1" applyFill="1" applyBorder="1" applyAlignment="1">
      <alignment vertical="top"/>
    </xf>
    <xf numFmtId="166" fontId="3" fillId="0" borderId="0" xfId="0" applyNumberFormat="1" applyFont="1" applyBorder="1"/>
    <xf numFmtId="3" fontId="3" fillId="0" borderId="0" xfId="0" applyNumberFormat="1" applyFont="1" applyBorder="1"/>
    <xf numFmtId="0" fontId="3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left" vertical="top" wrapText="1"/>
    </xf>
    <xf numFmtId="3" fontId="3" fillId="0" borderId="0" xfId="4" applyNumberFormat="1" applyFont="1" applyAlignment="1">
      <alignment horizontal="right" vertical="center"/>
    </xf>
    <xf numFmtId="164" fontId="3" fillId="0" borderId="0" xfId="0" applyNumberFormat="1" applyFont="1"/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4" applyFont="1" applyFill="1" applyAlignment="1">
      <alignment vertical="center"/>
    </xf>
    <xf numFmtId="0" fontId="3" fillId="0" borderId="0" xfId="4" applyFont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4" applyFont="1" applyFill="1" applyAlignment="1">
      <alignment horizontal="left" vertical="center" indent="1"/>
    </xf>
    <xf numFmtId="0" fontId="3" fillId="0" borderId="0" xfId="4" applyFont="1" applyAlignment="1">
      <alignment horizontal="right" vertical="center"/>
    </xf>
    <xf numFmtId="3" fontId="3" fillId="0" borderId="0" xfId="0" applyNumberFormat="1" applyFont="1" applyAlignment="1">
      <alignment horizontal="right" vertical="top"/>
    </xf>
    <xf numFmtId="164" fontId="3" fillId="0" borderId="0" xfId="0" applyNumberFormat="1" applyFont="1" applyAlignment="1">
      <alignment horizontal="right" vertical="top"/>
    </xf>
    <xf numFmtId="3" fontId="3" fillId="0" borderId="0" xfId="0" applyNumberFormat="1" applyFont="1" applyFill="1" applyBorder="1" applyAlignment="1">
      <alignment horizontal="right" vertical="top"/>
    </xf>
    <xf numFmtId="3" fontId="3" fillId="0" borderId="0" xfId="0" applyNumberFormat="1" applyFont="1" applyBorder="1" applyAlignment="1">
      <alignment horizontal="right" vertical="top"/>
    </xf>
    <xf numFmtId="166" fontId="3" fillId="0" borderId="0" xfId="0" applyNumberFormat="1" applyFont="1" applyBorder="1" applyAlignment="1">
      <alignment horizontal="right" vertical="top"/>
    </xf>
    <xf numFmtId="0" fontId="3" fillId="0" borderId="0" xfId="0" applyFont="1" applyFill="1"/>
    <xf numFmtId="164" fontId="3" fillId="0" borderId="0" xfId="0" applyNumberFormat="1" applyFont="1" applyFill="1" applyBorder="1"/>
    <xf numFmtId="164" fontId="3" fillId="0" borderId="0" xfId="0" applyNumberFormat="1" applyFont="1" applyFill="1" applyBorder="1" applyAlignment="1" applyProtection="1">
      <alignment vertical="center"/>
      <protection locked="0"/>
    </xf>
    <xf numFmtId="164" fontId="3" fillId="0" borderId="0" xfId="0" applyNumberFormat="1" applyFont="1" applyFill="1"/>
    <xf numFmtId="164" fontId="6" fillId="0" borderId="0" xfId="0" applyNumberFormat="1" applyFont="1" applyFill="1"/>
    <xf numFmtId="0" fontId="3" fillId="0" borderId="0" xfId="0" applyFont="1" applyFill="1" applyAlignment="1">
      <alignment wrapText="1"/>
    </xf>
    <xf numFmtId="164" fontId="3" fillId="0" borderId="0" xfId="0" applyNumberFormat="1" applyFont="1" applyAlignment="1">
      <alignment vertical="top"/>
    </xf>
    <xf numFmtId="0" fontId="3" fillId="0" borderId="0" xfId="0" applyFont="1" applyAlignment="1"/>
    <xf numFmtId="0" fontId="3" fillId="0" borderId="0" xfId="1" applyFont="1" applyFill="1" applyBorder="1"/>
    <xf numFmtId="3" fontId="3" fillId="0" borderId="0" xfId="1" applyNumberFormat="1" applyFont="1" applyFill="1" applyBorder="1"/>
    <xf numFmtId="0" fontId="5" fillId="0" borderId="0" xfId="0" applyFont="1" applyBorder="1" applyAlignment="1">
      <alignment horizontal="center" vertical="top" wrapText="1"/>
    </xf>
    <xf numFmtId="0" fontId="5" fillId="0" borderId="0" xfId="0" applyFont="1" applyBorder="1"/>
    <xf numFmtId="0" fontId="5" fillId="0" borderId="0" xfId="0" applyFont="1" applyFill="1" applyBorder="1" applyAlignment="1">
      <alignment horizontal="right" vertical="top" wrapText="1"/>
    </xf>
    <xf numFmtId="0" fontId="5" fillId="0" borderId="0" xfId="0" applyFont="1" applyBorder="1" applyAlignment="1">
      <alignment horizontal="right" vertical="top" wrapText="1"/>
    </xf>
    <xf numFmtId="164" fontId="3" fillId="0" borderId="0" xfId="0" applyNumberFormat="1" applyFont="1" applyBorder="1" applyAlignment="1">
      <alignment horizontal="right" vertical="top"/>
    </xf>
    <xf numFmtId="164" fontId="3" fillId="0" borderId="0" xfId="0" applyNumberFormat="1" applyFont="1" applyFill="1" applyBorder="1" applyAlignment="1">
      <alignment horizontal="right" vertical="top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4" applyFont="1" applyFill="1" applyBorder="1" applyAlignment="1">
      <alignment vertical="center"/>
    </xf>
    <xf numFmtId="0" fontId="6" fillId="0" borderId="0" xfId="1" applyFont="1" applyBorder="1"/>
    <xf numFmtId="164" fontId="3" fillId="0" borderId="0" xfId="4" applyNumberFormat="1" applyFont="1" applyFill="1" applyBorder="1"/>
    <xf numFmtId="164" fontId="8" fillId="0" borderId="0" xfId="4" applyNumberFormat="1" applyFont="1" applyFill="1" applyBorder="1"/>
    <xf numFmtId="164" fontId="3" fillId="0" borderId="0" xfId="4" applyNumberFormat="1" applyFont="1" applyFill="1" applyBorder="1" applyAlignment="1">
      <alignment vertical="center"/>
    </xf>
    <xf numFmtId="0" fontId="3" fillId="0" borderId="0" xfId="4" applyFont="1" applyFill="1" applyBorder="1" applyAlignment="1">
      <alignment wrapText="1"/>
    </xf>
    <xf numFmtId="164" fontId="3" fillId="0" borderId="0" xfId="4" applyNumberFormat="1" applyFont="1" applyFill="1" applyBorder="1" applyAlignment="1">
      <alignment horizontal="right" vertical="center"/>
    </xf>
    <xf numFmtId="0" fontId="3" fillId="0" borderId="0" xfId="1" applyFont="1" applyBorder="1"/>
    <xf numFmtId="164" fontId="3" fillId="0" borderId="0" xfId="3" applyNumberFormat="1" applyFont="1" applyFill="1" applyBorder="1" applyAlignment="1">
      <alignment vertical="center"/>
    </xf>
    <xf numFmtId="166" fontId="3" fillId="0" borderId="0" xfId="2" applyNumberFormat="1" applyFont="1" applyFill="1" applyBorder="1" applyAlignment="1">
      <alignment vertical="center"/>
    </xf>
    <xf numFmtId="165" fontId="3" fillId="0" borderId="0" xfId="2" applyNumberFormat="1" applyFont="1" applyFill="1" applyBorder="1" applyAlignment="1">
      <alignment vertical="center"/>
    </xf>
    <xf numFmtId="166" fontId="3" fillId="0" borderId="0" xfId="3" applyNumberFormat="1" applyFont="1" applyFill="1" applyBorder="1" applyAlignment="1">
      <alignment vertical="center"/>
    </xf>
    <xf numFmtId="0" fontId="3" fillId="0" borderId="0" xfId="1" applyFont="1" applyFill="1" applyBorder="1" applyAlignment="1"/>
    <xf numFmtId="0" fontId="3" fillId="0" borderId="0" xfId="0" applyFont="1" applyFill="1" applyBorder="1" applyAlignment="1">
      <alignment horizontal="right"/>
    </xf>
    <xf numFmtId="0" fontId="5" fillId="0" borderId="0" xfId="0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right" vertical="top" wrapText="1"/>
    </xf>
    <xf numFmtId="0" fontId="5" fillId="0" borderId="0" xfId="0" applyFont="1" applyAlignment="1">
      <alignment horizontal="right" wrapText="1"/>
    </xf>
    <xf numFmtId="164" fontId="3" fillId="0" borderId="0" xfId="0" applyNumberFormat="1" applyFont="1" applyAlignment="1">
      <alignment horizontal="right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top"/>
    </xf>
    <xf numFmtId="0" fontId="5" fillId="0" borderId="0" xfId="0" applyFont="1" applyAlignment="1">
      <alignment horizontal="right" vertical="top" wrapText="1"/>
    </xf>
    <xf numFmtId="3" fontId="3" fillId="0" borderId="0" xfId="0" applyNumberFormat="1" applyFont="1" applyBorder="1" applyAlignment="1">
      <alignment vertical="top"/>
    </xf>
    <xf numFmtId="1" fontId="3" fillId="0" borderId="0" xfId="0" applyNumberFormat="1" applyFont="1" applyBorder="1" applyAlignment="1">
      <alignment vertical="top"/>
    </xf>
    <xf numFmtId="0" fontId="3" fillId="0" borderId="0" xfId="0" applyFont="1" applyBorder="1" applyAlignment="1">
      <alignment vertical="top"/>
    </xf>
    <xf numFmtId="3" fontId="3" fillId="0" borderId="0" xfId="0" quotePrefix="1" applyNumberFormat="1" applyFont="1" applyBorder="1" applyAlignment="1">
      <alignment horizontal="right" vertical="top"/>
    </xf>
    <xf numFmtId="3" fontId="3" fillId="0" borderId="0" xfId="0" quotePrefix="1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right" vertical="top" wrapText="1"/>
    </xf>
    <xf numFmtId="0" fontId="5" fillId="0" borderId="0" xfId="0" applyFont="1" applyBorder="1" applyAlignment="1">
      <alignment horizontal="right" vertical="top"/>
    </xf>
    <xf numFmtId="0" fontId="3" fillId="0" borderId="0" xfId="0" applyNumberFormat="1" applyFont="1" applyBorder="1" applyAlignment="1"/>
    <xf numFmtId="0" fontId="3" fillId="0" borderId="0" xfId="0" applyFont="1" applyAlignment="1">
      <alignment horizontal="right" vertical="top"/>
    </xf>
    <xf numFmtId="0" fontId="6" fillId="0" borderId="0" xfId="0" applyFont="1" applyFill="1"/>
    <xf numFmtId="164" fontId="3" fillId="0" borderId="0" xfId="0" applyNumberFormat="1" applyFont="1" applyFill="1" applyAlignment="1">
      <alignment vertical="top"/>
    </xf>
    <xf numFmtId="164" fontId="3" fillId="0" borderId="0" xfId="0" applyNumberFormat="1" applyFont="1" applyFill="1" applyAlignment="1">
      <alignment horizontal="right" vertical="top"/>
    </xf>
    <xf numFmtId="0" fontId="5" fillId="0" borderId="0" xfId="0" applyFont="1" applyBorder="1" applyAlignment="1">
      <alignment vertical="top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left" vertical="top" wrapText="1"/>
    </xf>
    <xf numFmtId="166" fontId="3" fillId="0" borderId="0" xfId="0" applyNumberFormat="1" applyFont="1" applyFill="1"/>
    <xf numFmtId="166" fontId="3" fillId="0" borderId="0" xfId="0" applyNumberFormat="1" applyFont="1" applyFill="1" applyAlignment="1">
      <alignment horizontal="right" vertical="top"/>
    </xf>
    <xf numFmtId="166" fontId="3" fillId="0" borderId="0" xfId="0" applyNumberFormat="1" applyFont="1" applyFill="1" applyAlignment="1">
      <alignment horizontal="right"/>
    </xf>
    <xf numFmtId="3" fontId="3" fillId="0" borderId="0" xfId="0" applyNumberFormat="1" applyFont="1" applyFill="1" applyAlignment="1">
      <alignment horizontal="right" vertical="top"/>
    </xf>
    <xf numFmtId="0" fontId="5" fillId="0" borderId="0" xfId="1" applyFont="1" applyBorder="1"/>
    <xf numFmtId="0" fontId="5" fillId="0" borderId="0" xfId="1" applyFont="1" applyBorder="1" applyAlignment="1">
      <alignment horizontal="right"/>
    </xf>
    <xf numFmtId="0" fontId="5" fillId="0" borderId="0" xfId="1" applyFont="1" applyFill="1" applyBorder="1" applyAlignment="1">
      <alignment horizontal="right"/>
    </xf>
    <xf numFmtId="3" fontId="3" fillId="0" borderId="0" xfId="1" applyNumberFormat="1" applyFont="1" applyFill="1" applyBorder="1" applyAlignment="1"/>
    <xf numFmtId="3" fontId="3" fillId="0" borderId="0" xfId="1" applyNumberFormat="1" applyFont="1" applyBorder="1"/>
    <xf numFmtId="0" fontId="3" fillId="0" borderId="0" xfId="1" applyFont="1" applyFill="1" applyBorder="1" applyAlignment="1">
      <alignment wrapText="1"/>
    </xf>
    <xf numFmtId="0" fontId="3" fillId="0" borderId="0" xfId="0" applyFont="1" applyAlignment="1">
      <alignment horizontal="left"/>
    </xf>
    <xf numFmtId="166" fontId="3" fillId="0" borderId="0" xfId="0" applyNumberFormat="1" applyFont="1" applyFill="1" applyBorder="1"/>
    <xf numFmtId="166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/>
    <xf numFmtId="0" fontId="3" fillId="0" borderId="0" xfId="1" applyFont="1" applyFill="1" applyBorder="1" applyAlignment="1">
      <alignment vertical="top"/>
    </xf>
    <xf numFmtId="0" fontId="3" fillId="0" borderId="0" xfId="4" applyFont="1" applyFill="1" applyBorder="1" applyAlignment="1"/>
    <xf numFmtId="0" fontId="5" fillId="0" borderId="0" xfId="4" applyFont="1" applyFill="1" applyBorder="1" applyAlignment="1">
      <alignment vertical="top"/>
    </xf>
    <xf numFmtId="0" fontId="5" fillId="0" borderId="0" xfId="4" applyFont="1" applyFill="1" applyBorder="1" applyAlignment="1">
      <alignment horizontal="right" vertical="top" wrapText="1"/>
    </xf>
    <xf numFmtId="164" fontId="3" fillId="0" borderId="0" xfId="0" applyNumberFormat="1" applyFont="1" applyFill="1" applyBorder="1" applyAlignment="1">
      <alignment vertical="top"/>
    </xf>
    <xf numFmtId="0" fontId="3" fillId="0" borderId="0" xfId="0" applyFont="1" applyFill="1" applyAlignment="1"/>
    <xf numFmtId="0" fontId="9" fillId="0" borderId="0" xfId="4" applyFont="1" applyFill="1" applyBorder="1" applyAlignment="1">
      <alignment horizontal="left" indent="4"/>
    </xf>
    <xf numFmtId="164" fontId="8" fillId="0" borderId="0" xfId="3" applyNumberFormat="1" applyFont="1" applyFill="1" applyBorder="1" applyAlignment="1">
      <alignment vertical="center"/>
    </xf>
    <xf numFmtId="165" fontId="8" fillId="0" borderId="0" xfId="2" applyNumberFormat="1" applyFont="1" applyFill="1" applyBorder="1" applyAlignment="1">
      <alignment vertical="center"/>
    </xf>
    <xf numFmtId="0" fontId="5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 wrapText="1"/>
    </xf>
    <xf numFmtId="0" fontId="4" fillId="0" borderId="0" xfId="1" applyFont="1" applyFill="1" applyBorder="1" applyAlignment="1">
      <alignment horizontal="left" vertical="top" wrapText="1"/>
    </xf>
    <xf numFmtId="0" fontId="3" fillId="0" borderId="0" xfId="1" applyFont="1" applyFill="1" applyBorder="1" applyAlignment="1"/>
    <xf numFmtId="0" fontId="3" fillId="0" borderId="0" xfId="1" applyFont="1" applyFill="1" applyBorder="1"/>
    <xf numFmtId="0" fontId="5" fillId="0" borderId="0" xfId="1" applyFont="1" applyFill="1" applyBorder="1" applyAlignme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4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4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4" applyFont="1" applyFill="1" applyAlignment="1">
      <alignment vertical="center"/>
    </xf>
    <xf numFmtId="0" fontId="4" fillId="0" borderId="0" xfId="0" applyNumberFormat="1" applyFont="1" applyBorder="1" applyAlignment="1">
      <alignment horizontal="left" vertical="top" wrapText="1"/>
    </xf>
    <xf numFmtId="0" fontId="3" fillId="0" borderId="0" xfId="0" applyFont="1" applyAlignment="1">
      <alignment horizontal="left" wrapText="1"/>
    </xf>
    <xf numFmtId="0" fontId="6" fillId="0" borderId="0" xfId="0" applyFont="1" applyFill="1" applyAlignment="1"/>
    <xf numFmtId="0" fontId="3" fillId="0" borderId="0" xfId="0" applyFont="1" applyFill="1" applyAlignment="1"/>
    <xf numFmtId="0" fontId="5" fillId="0" borderId="0" xfId="4" applyFont="1" applyFill="1" applyBorder="1" applyAlignment="1">
      <alignment horizontal="left"/>
    </xf>
    <xf numFmtId="0" fontId="4" fillId="0" borderId="0" xfId="0" applyFont="1" applyBorder="1" applyAlignment="1">
      <alignment horizontal="left"/>
    </xf>
    <xf numFmtId="0" fontId="3" fillId="0" borderId="0" xfId="0" applyFont="1" applyAlignment="1"/>
    <xf numFmtId="0" fontId="3" fillId="0" borderId="0" xfId="0" applyFont="1" applyFill="1" applyBorder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0" fontId="6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5" fillId="0" borderId="0" xfId="1" applyFont="1" applyBorder="1" applyAlignment="1">
      <alignment horizontal="left"/>
    </xf>
    <xf numFmtId="0" fontId="6" fillId="0" borderId="0" xfId="1" applyFont="1" applyBorder="1" applyAlignment="1">
      <alignment horizontal="left"/>
    </xf>
    <xf numFmtId="0" fontId="3" fillId="0" borderId="0" xfId="1" applyFont="1" applyBorder="1" applyAlignment="1">
      <alignment horizontal="left"/>
    </xf>
    <xf numFmtId="0" fontId="6" fillId="0" borderId="0" xfId="1" applyFont="1" applyBorder="1" applyAlignment="1">
      <alignment horizontal="left" vertical="top" wrapText="1"/>
    </xf>
    <xf numFmtId="0" fontId="3" fillId="0" borderId="0" xfId="1" applyFont="1" applyBorder="1" applyAlignment="1">
      <alignment horizontal="left" wrapText="1"/>
    </xf>
    <xf numFmtId="0" fontId="6" fillId="0" borderId="0" xfId="1" applyFont="1" applyBorder="1" applyAlignment="1">
      <alignment horizontal="left" wrapText="1"/>
    </xf>
    <xf numFmtId="0" fontId="3" fillId="0" borderId="0" xfId="1" applyFont="1" applyBorder="1" applyAlignment="1">
      <alignment horizontal="center" wrapText="1"/>
    </xf>
    <xf numFmtId="0" fontId="6" fillId="0" borderId="0" xfId="1" applyFont="1" applyBorder="1" applyAlignment="1">
      <alignment horizontal="center" wrapText="1"/>
    </xf>
    <xf numFmtId="0" fontId="5" fillId="0" borderId="0" xfId="1" applyFont="1" applyBorder="1" applyAlignment="1"/>
    <xf numFmtId="0" fontId="3" fillId="0" borderId="0" xfId="1" applyFont="1" applyBorder="1" applyAlignment="1"/>
  </cellXfs>
  <cellStyles count="5">
    <cellStyle name="Prozent 2" xfId="2"/>
    <cellStyle name="Standard" xfId="0" builtinId="0"/>
    <cellStyle name="Standard 2" xfId="1"/>
    <cellStyle name="Standard 2 2" xfId="4"/>
    <cellStyle name="Standard 30 2" xfId="3"/>
  </cellStyles>
  <dxfs count="32">
    <dxf>
      <font>
        <b val="0"/>
        <i val="0"/>
        <color theme="3" tint="-0.24994659260841701"/>
      </font>
      <border>
        <left style="hair">
          <color theme="3" tint="-0.24994659260841701"/>
        </left>
        <right style="hair">
          <color theme="3" tint="-0.24994659260841701"/>
        </right>
        <top style="hair">
          <color theme="3" tint="-0.24994659260841701"/>
        </top>
        <bottom style="hair">
          <color theme="3" tint="-0.24994659260841701"/>
        </bottom>
      </border>
    </dxf>
    <dxf>
      <font>
        <b/>
        <i val="0"/>
      </font>
      <numFmt numFmtId="3" formatCode="#,##0"/>
      <fill>
        <patternFill>
          <bgColor rgb="FFFFFF66"/>
        </patternFill>
      </fill>
      <border>
        <left style="dashed">
          <color theme="0" tint="-0.34998626667073579"/>
        </left>
        <right style="dashed">
          <color theme="0" tint="-0.34998626667073579"/>
        </right>
        <top style="thin">
          <color theme="1"/>
        </top>
        <bottom style="thin">
          <color theme="1"/>
        </bottom>
      </border>
    </dxf>
    <dxf>
      <border>
        <left/>
        <right/>
        <top/>
        <bottom/>
      </border>
    </dxf>
    <dxf>
      <font>
        <b val="0"/>
        <i val="0"/>
        <color theme="3" tint="-0.24994659260841701"/>
      </font>
      <fill>
        <patternFill>
          <bgColor rgb="FFFFFF66"/>
        </patternFill>
      </fill>
      <border>
        <left style="hair">
          <color theme="3" tint="-0.24994659260841701"/>
        </left>
        <right style="hair">
          <color theme="3" tint="-0.24994659260841701"/>
        </right>
        <top style="hair">
          <color theme="3" tint="-0.24994659260841701"/>
        </top>
        <bottom style="hair">
          <color theme="3" tint="-0.24994659260841701"/>
        </bottom>
      </border>
    </dxf>
    <dxf>
      <font>
        <b/>
        <i val="0"/>
        <color theme="1"/>
      </font>
      <fill>
        <patternFill>
          <bgColor rgb="FFFFFF66"/>
        </patternFill>
      </fill>
      <border>
        <left style="dashed">
          <color rgb="FFC00000"/>
        </left>
        <right style="dashed">
          <color rgb="FFC00000"/>
        </right>
        <top/>
        <bottom style="thin">
          <color rgb="FFC00000"/>
        </bottom>
      </border>
    </dxf>
    <dxf>
      <font>
        <b/>
        <i val="0"/>
      </font>
      <numFmt numFmtId="3" formatCode="#,##0"/>
      <fill>
        <patternFill>
          <bgColor rgb="FFFFFF66"/>
        </patternFill>
      </fill>
      <border>
        <left style="dashed">
          <color theme="0" tint="-0.34998626667073579"/>
        </left>
        <right style="dashed">
          <color theme="0" tint="-0.34998626667073579"/>
        </right>
        <top style="thin">
          <color theme="1"/>
        </top>
        <bottom style="thin">
          <color theme="1"/>
        </bottom>
      </border>
    </dxf>
    <dxf>
      <border>
        <left/>
        <right/>
        <top/>
        <bottom/>
      </border>
    </dxf>
    <dxf>
      <font>
        <b/>
        <i val="0"/>
        <color theme="1"/>
      </font>
      <numFmt numFmtId="3" formatCode="#,##0"/>
      <fill>
        <patternFill>
          <fgColor theme="0" tint="-0.24994659260841701"/>
          <bgColor theme="0" tint="-0.14996795556505021"/>
        </patternFill>
      </fill>
      <border>
        <left style="dashed">
          <color theme="1"/>
        </left>
        <right style="dashed">
          <color theme="1"/>
        </right>
        <top style="thin">
          <color theme="1"/>
        </top>
        <bottom style="thin">
          <color theme="1"/>
        </bottom>
      </border>
    </dxf>
    <dxf>
      <border>
        <left/>
        <right/>
        <top/>
        <bottom/>
      </border>
    </dxf>
    <dxf>
      <font>
        <b/>
        <i val="0"/>
        <color theme="1"/>
      </font>
      <border>
        <left style="dashed">
          <color rgb="FFC00000"/>
        </left>
        <right style="dashed">
          <color rgb="FFC00000"/>
        </right>
        <top/>
        <bottom style="thin">
          <color rgb="FFC00000"/>
        </bottom>
      </border>
    </dxf>
    <dxf>
      <font>
        <color rgb="FFC0000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002060"/>
      </font>
      <fill>
        <patternFill>
          <fgColor theme="0" tint="-0.14996795556505021"/>
        </patternFill>
      </fill>
      <border>
        <left style="dashed">
          <color theme="0" tint="-0.34998626667073579"/>
        </left>
        <right style="dashed">
          <color theme="0" tint="-0.34998626667073579"/>
        </right>
      </border>
    </dxf>
    <dxf>
      <border>
        <left/>
        <right/>
      </border>
    </dxf>
    <dxf>
      <font>
        <b val="0"/>
        <i val="0"/>
        <color theme="3" tint="-0.24994659260841701"/>
      </font>
      <border>
        <left style="hair">
          <color theme="3" tint="-0.24994659260841701"/>
        </left>
        <right style="hair">
          <color theme="3" tint="-0.24994659260841701"/>
        </right>
        <top style="hair">
          <color theme="3" tint="-0.24994659260841701"/>
        </top>
        <bottom style="hair">
          <color theme="3" tint="-0.24994659260841701"/>
        </bottom>
      </border>
    </dxf>
    <dxf>
      <font>
        <b/>
        <i val="0"/>
        <color theme="1"/>
      </font>
      <border>
        <left style="dashed">
          <color rgb="FFC00000"/>
        </left>
        <right style="dashed">
          <color rgb="FFC00000"/>
        </right>
        <top/>
        <bottom style="thin">
          <color rgb="FFC00000"/>
        </bottom>
      </border>
    </dxf>
    <dxf>
      <font>
        <b val="0"/>
        <i val="0"/>
        <color theme="3" tint="-0.24994659260841701"/>
      </font>
      <border>
        <left style="hair">
          <color theme="3" tint="-0.24994659260841701"/>
        </left>
        <right style="hair">
          <color theme="3" tint="-0.24994659260841701"/>
        </right>
        <top style="hair">
          <color theme="3" tint="-0.24994659260841701"/>
        </top>
        <bottom style="hair">
          <color theme="3" tint="-0.24994659260841701"/>
        </bottom>
      </border>
    </dxf>
    <dxf>
      <font>
        <b/>
        <i val="0"/>
      </font>
      <numFmt numFmtId="3" formatCode="#,##0"/>
      <fill>
        <patternFill>
          <bgColor rgb="FFFFFF66"/>
        </patternFill>
      </fill>
      <border>
        <left style="dashed">
          <color theme="0" tint="-0.34998626667073579"/>
        </left>
        <right style="dashed">
          <color theme="0" tint="-0.34998626667073579"/>
        </right>
        <top style="thin">
          <color theme="1"/>
        </top>
        <bottom style="thin">
          <color theme="1"/>
        </bottom>
      </border>
    </dxf>
    <dxf>
      <border>
        <left/>
        <right/>
        <top/>
        <bottom/>
      </border>
    </dxf>
    <dxf>
      <font>
        <b val="0"/>
        <i val="0"/>
        <color theme="3" tint="-0.24994659260841701"/>
      </font>
      <fill>
        <patternFill>
          <bgColor rgb="FFFFFF66"/>
        </patternFill>
      </fill>
      <border>
        <left style="hair">
          <color theme="3" tint="-0.24994659260841701"/>
        </left>
        <right style="hair">
          <color theme="3" tint="-0.24994659260841701"/>
        </right>
        <top style="hair">
          <color theme="3" tint="-0.24994659260841701"/>
        </top>
        <bottom style="hair">
          <color theme="3" tint="-0.24994659260841701"/>
        </bottom>
      </border>
    </dxf>
    <dxf>
      <font>
        <b/>
        <i val="0"/>
        <color theme="1"/>
      </font>
      <fill>
        <patternFill>
          <bgColor rgb="FFFFFF66"/>
        </patternFill>
      </fill>
      <border>
        <left style="dashed">
          <color rgb="FFC00000"/>
        </left>
        <right style="dashed">
          <color rgb="FFC00000"/>
        </right>
        <top/>
        <bottom style="thin">
          <color rgb="FFC00000"/>
        </bottom>
      </border>
    </dxf>
    <dxf>
      <font>
        <b/>
        <i val="0"/>
      </font>
      <numFmt numFmtId="3" formatCode="#,##0"/>
      <fill>
        <patternFill>
          <bgColor rgb="FFFFFF66"/>
        </patternFill>
      </fill>
      <border>
        <left style="dashed">
          <color theme="0" tint="-0.34998626667073579"/>
        </left>
        <right style="dashed">
          <color theme="0" tint="-0.34998626667073579"/>
        </right>
        <top style="thin">
          <color theme="1"/>
        </top>
        <bottom style="thin">
          <color theme="1"/>
        </bottom>
      </border>
    </dxf>
    <dxf>
      <border>
        <left/>
        <right/>
        <top/>
        <bottom/>
      </border>
    </dxf>
    <dxf>
      <font>
        <b/>
        <i val="0"/>
        <color theme="1"/>
      </font>
      <numFmt numFmtId="3" formatCode="#,##0"/>
      <fill>
        <patternFill>
          <fgColor theme="0" tint="-0.24994659260841701"/>
          <bgColor theme="0" tint="-0.14996795556505021"/>
        </patternFill>
      </fill>
      <border>
        <left style="dashed">
          <color theme="1"/>
        </left>
        <right style="dashed">
          <color theme="1"/>
        </right>
        <top style="thin">
          <color theme="1"/>
        </top>
        <bottom style="thin">
          <color theme="1"/>
        </bottom>
      </border>
    </dxf>
    <dxf>
      <border>
        <left/>
        <right/>
        <top/>
        <bottom/>
      </border>
    </dxf>
    <dxf>
      <font>
        <b/>
        <i val="0"/>
        <color theme="1"/>
      </font>
      <border>
        <left style="dashed">
          <color rgb="FFC00000"/>
        </left>
        <right style="dashed">
          <color rgb="FFC00000"/>
        </right>
        <top/>
        <bottom style="thin">
          <color rgb="FFC00000"/>
        </bottom>
      </border>
    </dxf>
    <dxf>
      <font>
        <color rgb="FFC0000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002060"/>
      </font>
      <fill>
        <patternFill>
          <fgColor theme="0" tint="-0.14996795556505021"/>
        </patternFill>
      </fill>
      <border>
        <left style="dashed">
          <color theme="0" tint="-0.34998626667073579"/>
        </left>
        <right style="dashed">
          <color theme="0" tint="-0.34998626667073579"/>
        </right>
      </border>
    </dxf>
    <dxf>
      <border>
        <left/>
        <right/>
      </border>
    </dxf>
    <dxf>
      <font>
        <b val="0"/>
        <i val="0"/>
        <color theme="3" tint="-0.24994659260841701"/>
      </font>
      <border>
        <left style="hair">
          <color theme="3" tint="-0.24994659260841701"/>
        </left>
        <right style="hair">
          <color theme="3" tint="-0.24994659260841701"/>
        </right>
        <top style="hair">
          <color theme="3" tint="-0.24994659260841701"/>
        </top>
        <bottom style="hair">
          <color theme="3" tint="-0.24994659260841701"/>
        </bottom>
      </border>
    </dxf>
    <dxf>
      <font>
        <b/>
        <i val="0"/>
        <color theme="1"/>
      </font>
      <border>
        <left style="dashed">
          <color rgb="FFC00000"/>
        </left>
        <right style="dashed">
          <color rgb="FFC00000"/>
        </right>
        <top/>
        <bottom style="thin">
          <color rgb="FFC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3"/>
  <sheetViews>
    <sheetView tabSelected="1" zoomScaleNormal="100" workbookViewId="0">
      <selection sqref="A1:XFD1"/>
    </sheetView>
  </sheetViews>
  <sheetFormatPr baseColWidth="10" defaultRowHeight="12" x14ac:dyDescent="0.2"/>
  <cols>
    <col min="1" max="1" width="44.5703125" style="6" customWidth="1"/>
    <col min="2" max="6" width="10" style="6" customWidth="1"/>
    <col min="7" max="7" width="10.42578125" style="6" customWidth="1"/>
    <col min="8" max="16384" width="11.42578125" style="6"/>
  </cols>
  <sheetData>
    <row r="1" spans="1:7" s="105" customFormat="1" x14ac:dyDescent="0.2">
      <c r="A1" s="105" t="s">
        <v>8</v>
      </c>
    </row>
    <row r="2" spans="1:7" s="106" customFormat="1" x14ac:dyDescent="0.2">
      <c r="A2" s="106" t="s">
        <v>7</v>
      </c>
    </row>
    <row r="3" spans="1:7" s="106" customFormat="1" x14ac:dyDescent="0.2"/>
    <row r="4" spans="1:7" s="39" customFormat="1" ht="36" x14ac:dyDescent="0.2">
      <c r="A4" s="38"/>
      <c r="B4" s="40" t="s">
        <v>207</v>
      </c>
      <c r="C4" s="40" t="s">
        <v>206</v>
      </c>
      <c r="D4" s="41" t="s">
        <v>208</v>
      </c>
      <c r="E4" s="41" t="s">
        <v>209</v>
      </c>
      <c r="F4" s="41" t="s">
        <v>210</v>
      </c>
      <c r="G4" s="40" t="s">
        <v>6</v>
      </c>
    </row>
    <row r="5" spans="1:7" s="109" customFormat="1" x14ac:dyDescent="0.2"/>
    <row r="6" spans="1:7" x14ac:dyDescent="0.2">
      <c r="A6" s="44" t="s">
        <v>5</v>
      </c>
      <c r="B6" s="42">
        <v>785.9</v>
      </c>
      <c r="C6" s="42">
        <v>839.6</v>
      </c>
      <c r="D6" s="42">
        <v>862.4</v>
      </c>
      <c r="E6" s="42">
        <v>827.2</v>
      </c>
      <c r="F6" s="42">
        <v>823.9</v>
      </c>
      <c r="G6" s="42">
        <v>4.8352207660007593</v>
      </c>
    </row>
    <row r="7" spans="1:7" x14ac:dyDescent="0.2">
      <c r="A7" s="44" t="s">
        <v>4</v>
      </c>
      <c r="B7" s="42">
        <v>785.8</v>
      </c>
      <c r="C7" s="42">
        <v>873.1</v>
      </c>
      <c r="D7" s="42">
        <v>963.7</v>
      </c>
      <c r="E7" s="42">
        <v>986.4</v>
      </c>
      <c r="F7" s="42">
        <v>1078</v>
      </c>
      <c r="G7" s="42">
        <v>37.185034359888022</v>
      </c>
    </row>
    <row r="8" spans="1:7" ht="24" x14ac:dyDescent="0.2">
      <c r="A8" s="44" t="s">
        <v>3</v>
      </c>
      <c r="B8" s="42">
        <v>550.5</v>
      </c>
      <c r="C8" s="42">
        <v>561.1</v>
      </c>
      <c r="D8" s="42">
        <v>583.5</v>
      </c>
      <c r="E8" s="42">
        <v>594.1</v>
      </c>
      <c r="F8" s="42">
        <v>603.29999999999995</v>
      </c>
      <c r="G8" s="42">
        <v>9.5912806539509461</v>
      </c>
    </row>
    <row r="9" spans="1:7" x14ac:dyDescent="0.2">
      <c r="A9" s="44" t="s">
        <v>2</v>
      </c>
      <c r="B9" s="42">
        <v>2122.1999999999998</v>
      </c>
      <c r="C9" s="42">
        <v>2273.8000000000002</v>
      </c>
      <c r="D9" s="42">
        <v>2409.6</v>
      </c>
      <c r="E9" s="42">
        <v>2407.6999999999998</v>
      </c>
      <c r="F9" s="42">
        <v>2505.1999999999998</v>
      </c>
      <c r="G9" s="42">
        <v>18.047309395909906</v>
      </c>
    </row>
    <row r="10" spans="1:7" x14ac:dyDescent="0.2">
      <c r="A10" s="45" t="s">
        <v>1</v>
      </c>
      <c r="B10" s="42">
        <v>0.57478237789056863</v>
      </c>
      <c r="C10" s="42">
        <v>0.56434912159300998</v>
      </c>
      <c r="D10" s="42">
        <v>0.57571952000556059</v>
      </c>
      <c r="E10" s="42">
        <v>0.58853581031532598</v>
      </c>
      <c r="F10" s="43">
        <v>0.6</v>
      </c>
      <c r="G10" s="42">
        <v>4.3873338987842914</v>
      </c>
    </row>
    <row r="12" spans="1:7" s="106" customFormat="1" x14ac:dyDescent="0.2">
      <c r="A12" s="106" t="s">
        <v>0</v>
      </c>
    </row>
    <row r="13" spans="1:7" s="108" customFormat="1" ht="24.75" customHeight="1" x14ac:dyDescent="0.2">
      <c r="A13" s="107" t="s">
        <v>182</v>
      </c>
    </row>
  </sheetData>
  <mergeCells count="6">
    <mergeCell ref="A1:XFD1"/>
    <mergeCell ref="A2:XFD2"/>
    <mergeCell ref="A13:XFD13"/>
    <mergeCell ref="A12:XFD12"/>
    <mergeCell ref="A3:XFD3"/>
    <mergeCell ref="A5:XFD5"/>
  </mergeCells>
  <pageMargins left="0.7" right="0.7" top="0.78740157499999996" bottom="0.78740157499999996" header="0.3" footer="0.3"/>
  <pageSetup paperSize="9" scale="6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6"/>
  <sheetViews>
    <sheetView workbookViewId="0">
      <selection sqref="A1:XFD1"/>
    </sheetView>
  </sheetViews>
  <sheetFormatPr baseColWidth="10" defaultRowHeight="12" x14ac:dyDescent="0.2"/>
  <cols>
    <col min="1" max="1" width="37.42578125" style="2" customWidth="1"/>
    <col min="2" max="7" width="7.28515625" style="2" customWidth="1"/>
    <col min="8" max="16384" width="11.42578125" style="2"/>
  </cols>
  <sheetData>
    <row r="1" spans="1:7" s="117" customFormat="1" x14ac:dyDescent="0.2">
      <c r="A1" s="117" t="s">
        <v>116</v>
      </c>
    </row>
    <row r="2" spans="1:7" s="115" customFormat="1" x14ac:dyDescent="0.2">
      <c r="A2" s="115" t="s">
        <v>7</v>
      </c>
    </row>
    <row r="3" spans="1:7" s="115" customFormat="1" x14ac:dyDescent="0.2"/>
    <row r="4" spans="1:7" x14ac:dyDescent="0.2">
      <c r="A4" s="11"/>
      <c r="B4" s="64">
        <v>2021</v>
      </c>
      <c r="C4" s="64">
        <v>2022</v>
      </c>
      <c r="D4" s="64">
        <v>2023</v>
      </c>
      <c r="E4" s="64">
        <v>2024</v>
      </c>
      <c r="F4" s="64">
        <v>2025</v>
      </c>
      <c r="G4" s="64">
        <v>2026</v>
      </c>
    </row>
    <row r="5" spans="1:7" s="109" customFormat="1" x14ac:dyDescent="0.2"/>
    <row r="6" spans="1:7" x14ac:dyDescent="0.2">
      <c r="A6" s="28" t="s">
        <v>115</v>
      </c>
      <c r="B6" s="29">
        <v>289.60000000000002</v>
      </c>
      <c r="C6" s="29">
        <v>252.8</v>
      </c>
      <c r="D6" s="29">
        <v>216.5</v>
      </c>
      <c r="E6" s="14">
        <v>217.2</v>
      </c>
      <c r="F6" s="14">
        <v>215.6</v>
      </c>
      <c r="G6" s="14">
        <v>312.60000000000002</v>
      </c>
    </row>
    <row r="7" spans="1:7" x14ac:dyDescent="0.2">
      <c r="A7" s="28" t="s">
        <v>114</v>
      </c>
      <c r="B7" s="30">
        <v>419.3</v>
      </c>
      <c r="C7" s="30">
        <v>415.8</v>
      </c>
      <c r="D7" s="30">
        <v>387.6</v>
      </c>
      <c r="E7" s="30">
        <v>261.89999999999998</v>
      </c>
      <c r="F7" s="30">
        <v>64.8</v>
      </c>
      <c r="G7" s="30">
        <v>36.700000000000003</v>
      </c>
    </row>
    <row r="8" spans="1:7" x14ac:dyDescent="0.2">
      <c r="A8" s="28" t="s">
        <v>113</v>
      </c>
      <c r="B8" s="31">
        <v>332.2</v>
      </c>
      <c r="C8" s="31">
        <v>422.3</v>
      </c>
      <c r="D8" s="31">
        <v>395</v>
      </c>
      <c r="E8" s="14">
        <v>437.1</v>
      </c>
      <c r="F8" s="14">
        <v>474.7</v>
      </c>
      <c r="G8" s="14">
        <v>482.5</v>
      </c>
    </row>
    <row r="9" spans="1:7" x14ac:dyDescent="0.2">
      <c r="A9" s="76" t="s">
        <v>112</v>
      </c>
      <c r="B9" s="32">
        <v>1041.1000000000001</v>
      </c>
      <c r="C9" s="32">
        <v>1090.9000000000001</v>
      </c>
      <c r="D9" s="32">
        <v>999.1</v>
      </c>
      <c r="E9" s="32">
        <v>916.2</v>
      </c>
      <c r="F9" s="32">
        <v>755.09999999999991</v>
      </c>
      <c r="G9" s="32">
        <v>831.8</v>
      </c>
    </row>
    <row r="10" spans="1:7" s="130" customFormat="1" x14ac:dyDescent="0.2"/>
    <row r="11" spans="1:7" ht="12" customHeight="1" x14ac:dyDescent="0.2">
      <c r="A11" s="28" t="s">
        <v>111</v>
      </c>
      <c r="B11" s="31">
        <v>552.19999999999982</v>
      </c>
      <c r="C11" s="31">
        <v>620.30000000000007</v>
      </c>
      <c r="D11" s="31">
        <v>859.2</v>
      </c>
      <c r="E11" s="31">
        <v>945.5</v>
      </c>
      <c r="F11" s="31">
        <v>1073.9999999999998</v>
      </c>
      <c r="G11" s="31">
        <v>1182.3000000000006</v>
      </c>
    </row>
    <row r="12" spans="1:7" s="130" customFormat="1" ht="12" customHeight="1" x14ac:dyDescent="0.2"/>
    <row r="13" spans="1:7" x14ac:dyDescent="0.2">
      <c r="A13" s="76" t="s">
        <v>110</v>
      </c>
      <c r="B13" s="32"/>
      <c r="C13" s="32"/>
      <c r="D13" s="32"/>
      <c r="E13" s="14"/>
      <c r="F13" s="14"/>
      <c r="G13" s="14"/>
    </row>
    <row r="14" spans="1:7" x14ac:dyDescent="0.2">
      <c r="A14" s="28" t="s">
        <v>109</v>
      </c>
      <c r="B14" s="32">
        <v>13.3</v>
      </c>
      <c r="C14" s="32">
        <v>25.4</v>
      </c>
      <c r="D14" s="32">
        <v>41.7</v>
      </c>
      <c r="E14" s="14">
        <v>52.2</v>
      </c>
      <c r="F14" s="14">
        <v>40.9</v>
      </c>
      <c r="G14" s="14">
        <v>48.2</v>
      </c>
    </row>
    <row r="15" spans="1:7" x14ac:dyDescent="0.2">
      <c r="A15" s="28" t="s">
        <v>108</v>
      </c>
      <c r="B15" s="31">
        <v>66.2</v>
      </c>
      <c r="C15" s="31">
        <v>87.1</v>
      </c>
      <c r="D15" s="31">
        <v>63</v>
      </c>
      <c r="E15" s="14">
        <v>63.3</v>
      </c>
      <c r="F15" s="14">
        <v>58</v>
      </c>
      <c r="G15" s="14">
        <v>71</v>
      </c>
    </row>
    <row r="16" spans="1:7" x14ac:dyDescent="0.2">
      <c r="A16" s="28" t="s">
        <v>107</v>
      </c>
      <c r="B16" s="31">
        <v>119.1</v>
      </c>
      <c r="C16" s="31">
        <v>163.69999999999999</v>
      </c>
      <c r="D16" s="31">
        <v>166.1</v>
      </c>
      <c r="E16" s="14">
        <v>154.80000000000001</v>
      </c>
      <c r="F16" s="14">
        <v>153.4</v>
      </c>
      <c r="G16" s="14">
        <v>157.1</v>
      </c>
    </row>
    <row r="17" spans="1:7" ht="24" x14ac:dyDescent="0.2">
      <c r="A17" s="33" t="s">
        <v>106</v>
      </c>
      <c r="B17" s="77">
        <v>51</v>
      </c>
      <c r="C17" s="77">
        <v>40.700000000000003</v>
      </c>
      <c r="D17" s="77">
        <v>28.9</v>
      </c>
      <c r="E17" s="34">
        <v>53.6</v>
      </c>
      <c r="F17" s="34">
        <v>44.1</v>
      </c>
      <c r="G17" s="34">
        <v>32.1</v>
      </c>
    </row>
    <row r="18" spans="1:7" ht="24" x14ac:dyDescent="0.2">
      <c r="A18" s="33" t="s">
        <v>105</v>
      </c>
      <c r="B18" s="77">
        <v>2.2000000000000002</v>
      </c>
      <c r="C18" s="77">
        <v>2.2999999999999998</v>
      </c>
      <c r="D18" s="77">
        <v>2.2999999999999998</v>
      </c>
      <c r="E18" s="34">
        <v>2.4</v>
      </c>
      <c r="F18" s="78" t="s">
        <v>215</v>
      </c>
      <c r="G18" s="78" t="s">
        <v>215</v>
      </c>
    </row>
    <row r="19" spans="1:7" x14ac:dyDescent="0.2">
      <c r="A19" s="33" t="s">
        <v>104</v>
      </c>
      <c r="B19" s="31">
        <v>27.8</v>
      </c>
      <c r="C19" s="31">
        <v>36.6</v>
      </c>
      <c r="D19" s="31">
        <v>55.4</v>
      </c>
      <c r="E19" s="14">
        <v>100</v>
      </c>
      <c r="F19" s="14">
        <v>189.7</v>
      </c>
      <c r="G19" s="14">
        <v>212.1</v>
      </c>
    </row>
    <row r="20" spans="1:7" x14ac:dyDescent="0.2">
      <c r="A20" s="28" t="s">
        <v>103</v>
      </c>
      <c r="B20" s="31">
        <v>34.9</v>
      </c>
      <c r="C20" s="31">
        <v>36.200000000000003</v>
      </c>
      <c r="D20" s="31">
        <v>37.1</v>
      </c>
      <c r="E20" s="14">
        <v>34.1</v>
      </c>
      <c r="F20" s="14">
        <v>34.9</v>
      </c>
      <c r="G20" s="14">
        <v>35.799999999999997</v>
      </c>
    </row>
    <row r="21" spans="1:7" x14ac:dyDescent="0.2">
      <c r="A21" s="28" t="s">
        <v>102</v>
      </c>
      <c r="B21" s="31">
        <v>628.20000000000005</v>
      </c>
      <c r="C21" s="31">
        <v>647.1</v>
      </c>
      <c r="D21" s="31">
        <v>663.2</v>
      </c>
      <c r="E21" s="14">
        <v>679.8</v>
      </c>
      <c r="F21" s="14">
        <v>676</v>
      </c>
      <c r="G21" s="14">
        <v>687.2</v>
      </c>
    </row>
    <row r="22" spans="1:7" s="131" customFormat="1" x14ac:dyDescent="0.2"/>
    <row r="23" spans="1:7" x14ac:dyDescent="0.2">
      <c r="A23" s="2" t="s">
        <v>101</v>
      </c>
      <c r="B23" s="14">
        <v>2536</v>
      </c>
      <c r="C23" s="14">
        <v>2750.3</v>
      </c>
      <c r="D23" s="14">
        <v>2916</v>
      </c>
      <c r="E23" s="14">
        <v>3001.9</v>
      </c>
      <c r="F23" s="14">
        <v>3026.1</v>
      </c>
      <c r="G23" s="14">
        <v>3257.6</v>
      </c>
    </row>
    <row r="25" spans="1:7" s="115" customFormat="1" x14ac:dyDescent="0.2">
      <c r="A25" s="115" t="s">
        <v>100</v>
      </c>
    </row>
    <row r="26" spans="1:7" s="129" customFormat="1" x14ac:dyDescent="0.2"/>
  </sheetData>
  <mergeCells count="9">
    <mergeCell ref="A1:XFD1"/>
    <mergeCell ref="A2:XFD2"/>
    <mergeCell ref="A26:XFD26"/>
    <mergeCell ref="A25:XFD25"/>
    <mergeCell ref="A3:XFD3"/>
    <mergeCell ref="A5:XFD5"/>
    <mergeCell ref="A10:XFD10"/>
    <mergeCell ref="A12:XFD12"/>
    <mergeCell ref="A22:XFD22"/>
  </mergeCells>
  <conditionalFormatting sqref="B7:C7">
    <cfRule type="expression" dxfId="31" priority="17">
      <formula>#REF!=1</formula>
    </cfRule>
    <cfRule type="expression" dxfId="30" priority="18">
      <formula>#REF!=2</formula>
    </cfRule>
    <cfRule type="expression" dxfId="29" priority="19">
      <formula>#REF!=3</formula>
    </cfRule>
    <cfRule type="expression" dxfId="28" priority="20">
      <formula>#REF!=4</formula>
    </cfRule>
  </conditionalFormatting>
  <conditionalFormatting sqref="B7:D7">
    <cfRule type="expression" dxfId="27" priority="27">
      <formula>#REF!=5</formula>
    </cfRule>
  </conditionalFormatting>
  <conditionalFormatting sqref="D7">
    <cfRule type="expression" dxfId="26" priority="23">
      <formula>#REF!="Ü"</formula>
    </cfRule>
    <cfRule type="expression" dxfId="25" priority="24">
      <formula>#REF!=1</formula>
    </cfRule>
    <cfRule type="expression" dxfId="24" priority="25">
      <formula>#REF!=3</formula>
    </cfRule>
    <cfRule type="expression" dxfId="23" priority="26">
      <formula>#REF!=4</formula>
    </cfRule>
  </conditionalFormatting>
  <conditionalFormatting sqref="B7:C7">
    <cfRule type="expression" dxfId="22" priority="21">
      <formula>#REF!=3</formula>
    </cfRule>
    <cfRule type="expression" dxfId="21" priority="22">
      <formula>#REF!=4</formula>
    </cfRule>
  </conditionalFormatting>
  <conditionalFormatting sqref="D7">
    <cfRule type="expression" dxfId="20" priority="28">
      <formula>#REF!=1</formula>
    </cfRule>
    <cfRule type="expression" dxfId="19" priority="29">
      <formula>#REF!=2</formula>
    </cfRule>
    <cfRule type="expression" dxfId="18" priority="30">
      <formula>#REF!=3</formula>
    </cfRule>
    <cfRule type="expression" dxfId="17" priority="31">
      <formula>#REF!=4</formula>
    </cfRule>
  </conditionalFormatting>
  <conditionalFormatting sqref="D7">
    <cfRule type="expression" dxfId="16" priority="32">
      <formula>#REF!=2</formula>
    </cfRule>
  </conditionalFormatting>
  <conditionalFormatting sqref="E7:F7">
    <cfRule type="expression" dxfId="15" priority="1">
      <formula>#REF!=1</formula>
    </cfRule>
    <cfRule type="expression" dxfId="14" priority="2">
      <formula>#REF!=2</formula>
    </cfRule>
    <cfRule type="expression" dxfId="13" priority="3">
      <formula>#REF!=3</formula>
    </cfRule>
    <cfRule type="expression" dxfId="12" priority="4">
      <formula>#REF!=4</formula>
    </cfRule>
  </conditionalFormatting>
  <conditionalFormatting sqref="E7:G7">
    <cfRule type="expression" dxfId="11" priority="11">
      <formula>#REF!=5</formula>
    </cfRule>
  </conditionalFormatting>
  <conditionalFormatting sqref="G7">
    <cfRule type="expression" dxfId="10" priority="7">
      <formula>#REF!="Ü"</formula>
    </cfRule>
    <cfRule type="expression" dxfId="9" priority="8">
      <formula>#REF!=1</formula>
    </cfRule>
    <cfRule type="expression" dxfId="8" priority="9">
      <formula>#REF!=3</formula>
    </cfRule>
    <cfRule type="expression" dxfId="7" priority="10">
      <formula>#REF!=4</formula>
    </cfRule>
  </conditionalFormatting>
  <conditionalFormatting sqref="E7:F7">
    <cfRule type="expression" dxfId="6" priority="5">
      <formula>#REF!=3</formula>
    </cfRule>
    <cfRule type="expression" dxfId="5" priority="6">
      <formula>#REF!=4</formula>
    </cfRule>
  </conditionalFormatting>
  <conditionalFormatting sqref="G7">
    <cfRule type="expression" dxfId="4" priority="12">
      <formula>#REF!=1</formula>
    </cfRule>
    <cfRule type="expression" dxfId="3" priority="13">
      <formula>#REF!=2</formula>
    </cfRule>
    <cfRule type="expression" dxfId="2" priority="14">
      <formula>#REF!=3</formula>
    </cfRule>
    <cfRule type="expression" dxfId="1" priority="15">
      <formula>#REF!=4</formula>
    </cfRule>
  </conditionalFormatting>
  <conditionalFormatting sqref="G7">
    <cfRule type="expression" dxfId="0" priority="16">
      <formula>#REF!=2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"/>
  <sheetViews>
    <sheetView workbookViewId="0">
      <selection sqref="A1:XFD1"/>
    </sheetView>
  </sheetViews>
  <sheetFormatPr baseColWidth="10" defaultRowHeight="12" x14ac:dyDescent="0.2"/>
  <cols>
    <col min="1" max="1" width="26.28515625" style="2" customWidth="1"/>
    <col min="2" max="6" width="8.5703125" style="2" customWidth="1"/>
    <col min="7" max="16384" width="11.42578125" style="2"/>
  </cols>
  <sheetData>
    <row r="1" spans="1:7" s="117" customFormat="1" x14ac:dyDescent="0.2">
      <c r="A1" s="117" t="s">
        <v>119</v>
      </c>
    </row>
    <row r="2" spans="1:7" s="115" customFormat="1" x14ac:dyDescent="0.2"/>
    <row r="3" spans="1:7" s="115" customFormat="1" x14ac:dyDescent="0.2"/>
    <row r="4" spans="1:7" ht="36" x14ac:dyDescent="0.2">
      <c r="A4" s="11"/>
      <c r="B4" s="40">
        <v>2015</v>
      </c>
      <c r="C4" s="40">
        <v>2016</v>
      </c>
      <c r="D4" s="65">
        <v>2017</v>
      </c>
      <c r="E4" s="40">
        <v>2018</v>
      </c>
      <c r="F4" s="40">
        <v>2019</v>
      </c>
      <c r="G4" s="66" t="s">
        <v>99</v>
      </c>
    </row>
    <row r="5" spans="1:7" s="109" customFormat="1" x14ac:dyDescent="0.2"/>
    <row r="6" spans="1:7" x14ac:dyDescent="0.2">
      <c r="A6" s="12" t="s">
        <v>118</v>
      </c>
      <c r="B6" s="23">
        <v>17956</v>
      </c>
      <c r="C6" s="23">
        <v>18048</v>
      </c>
      <c r="D6" s="23">
        <v>18172</v>
      </c>
      <c r="E6" s="23">
        <v>18315</v>
      </c>
      <c r="F6" s="23">
        <v>18743</v>
      </c>
      <c r="G6" s="24">
        <v>4.3829360659389636</v>
      </c>
    </row>
    <row r="7" spans="1:7" x14ac:dyDescent="0.2">
      <c r="A7" s="12" t="s">
        <v>117</v>
      </c>
      <c r="B7" s="23">
        <v>65</v>
      </c>
      <c r="C7" s="23">
        <v>62.6</v>
      </c>
      <c r="D7" s="75">
        <v>60</v>
      </c>
      <c r="E7" s="75">
        <v>57</v>
      </c>
      <c r="F7" s="75">
        <v>54</v>
      </c>
      <c r="G7" s="24">
        <v>-16.92307692307692</v>
      </c>
    </row>
    <row r="9" spans="1:7" s="115" customFormat="1" x14ac:dyDescent="0.2">
      <c r="A9" s="115" t="s">
        <v>0</v>
      </c>
    </row>
    <row r="10" spans="1:7" s="114" customFormat="1" x14ac:dyDescent="0.2"/>
  </sheetData>
  <mergeCells count="6">
    <mergeCell ref="A1:XFD1"/>
    <mergeCell ref="A2:XFD2"/>
    <mergeCell ref="A10:XFD10"/>
    <mergeCell ref="A9:XFD9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7"/>
  <sheetViews>
    <sheetView workbookViewId="0">
      <selection sqref="A1:XFD1"/>
    </sheetView>
  </sheetViews>
  <sheetFormatPr baseColWidth="10" defaultRowHeight="12" x14ac:dyDescent="0.2"/>
  <cols>
    <col min="1" max="1" width="66.5703125" style="6" customWidth="1"/>
    <col min="2" max="2" width="11.7109375" style="6" customWidth="1"/>
    <col min="3" max="3" width="12" style="6" customWidth="1"/>
    <col min="4" max="4" width="11.7109375" style="6" customWidth="1"/>
    <col min="5" max="16384" width="11.42578125" style="6"/>
  </cols>
  <sheetData>
    <row r="1" spans="1:4" s="132" customFormat="1" x14ac:dyDescent="0.2">
      <c r="A1" s="132" t="s">
        <v>226</v>
      </c>
    </row>
    <row r="2" spans="1:4" s="106" customFormat="1" x14ac:dyDescent="0.2"/>
    <row r="3" spans="1:4" s="116" customFormat="1" x14ac:dyDescent="0.2"/>
    <row r="4" spans="1:4" ht="36" x14ac:dyDescent="0.2">
      <c r="A4" s="79" t="s">
        <v>172</v>
      </c>
      <c r="B4" s="41" t="s">
        <v>171</v>
      </c>
      <c r="C4" s="41" t="s">
        <v>170</v>
      </c>
      <c r="D4" s="41" t="s">
        <v>169</v>
      </c>
    </row>
    <row r="5" spans="1:4" s="109" customFormat="1" x14ac:dyDescent="0.2"/>
    <row r="6" spans="1:4" ht="14.25" x14ac:dyDescent="0.2">
      <c r="A6" s="80" t="s">
        <v>113</v>
      </c>
      <c r="B6" s="61">
        <v>2009</v>
      </c>
      <c r="C6" s="61" t="s">
        <v>200</v>
      </c>
      <c r="D6" s="43">
        <v>2543.80573542719</v>
      </c>
    </row>
    <row r="7" spans="1:4" x14ac:dyDescent="0.2">
      <c r="A7" s="80" t="s">
        <v>168</v>
      </c>
      <c r="B7" s="61">
        <v>1999</v>
      </c>
      <c r="C7" s="61">
        <v>2025</v>
      </c>
      <c r="D7" s="43">
        <v>1586.206025461858</v>
      </c>
    </row>
    <row r="8" spans="1:4" x14ac:dyDescent="0.2">
      <c r="A8" s="80" t="s">
        <v>167</v>
      </c>
      <c r="B8" s="61">
        <v>2012</v>
      </c>
      <c r="C8" s="61">
        <v>2027</v>
      </c>
      <c r="D8" s="43">
        <v>1504.3021169506601</v>
      </c>
    </row>
    <row r="9" spans="1:4" x14ac:dyDescent="0.2">
      <c r="A9" s="80" t="s">
        <v>166</v>
      </c>
      <c r="B9" s="61">
        <v>2022</v>
      </c>
      <c r="C9" s="61">
        <v>2027</v>
      </c>
      <c r="D9" s="43">
        <v>898.68455291786961</v>
      </c>
    </row>
    <row r="10" spans="1:4" x14ac:dyDescent="0.2">
      <c r="A10" s="80" t="s">
        <v>165</v>
      </c>
      <c r="B10" s="61">
        <v>2019</v>
      </c>
      <c r="C10" s="61">
        <v>2027</v>
      </c>
      <c r="D10" s="43">
        <v>881.39290852552563</v>
      </c>
    </row>
    <row r="11" spans="1:4" x14ac:dyDescent="0.2">
      <c r="A11" s="80" t="s">
        <v>164</v>
      </c>
      <c r="B11" s="61">
        <v>2019</v>
      </c>
      <c r="C11" s="61">
        <v>2032</v>
      </c>
      <c r="D11" s="43">
        <v>417.43354128961056</v>
      </c>
    </row>
    <row r="12" spans="1:4" x14ac:dyDescent="0.2">
      <c r="A12" s="80" t="s">
        <v>163</v>
      </c>
      <c r="B12" s="61">
        <v>2020</v>
      </c>
      <c r="C12" s="61">
        <v>2025</v>
      </c>
      <c r="D12" s="43">
        <v>375.59433803299345</v>
      </c>
    </row>
    <row r="13" spans="1:4" x14ac:dyDescent="0.2">
      <c r="A13" s="80" t="s">
        <v>162</v>
      </c>
      <c r="B13" s="61">
        <v>2014</v>
      </c>
      <c r="C13" s="61">
        <v>2024</v>
      </c>
      <c r="D13" s="43">
        <v>312.01522026746096</v>
      </c>
    </row>
    <row r="14" spans="1:4" x14ac:dyDescent="0.2">
      <c r="A14" s="80" t="s">
        <v>161</v>
      </c>
      <c r="B14" s="61">
        <v>2022</v>
      </c>
      <c r="C14" s="61">
        <v>2027</v>
      </c>
      <c r="D14" s="43">
        <v>225.62972739076375</v>
      </c>
    </row>
    <row r="15" spans="1:4" x14ac:dyDescent="0.2">
      <c r="A15" s="80" t="s">
        <v>160</v>
      </c>
      <c r="B15" s="61">
        <v>2026</v>
      </c>
      <c r="C15" s="61">
        <v>2034</v>
      </c>
      <c r="D15" s="43">
        <v>188.59050226565631</v>
      </c>
    </row>
    <row r="16" spans="1:4" x14ac:dyDescent="0.2">
      <c r="A16" s="80" t="s">
        <v>159</v>
      </c>
      <c r="B16" s="61">
        <v>2014</v>
      </c>
      <c r="C16" s="61">
        <v>2023</v>
      </c>
      <c r="D16" s="43">
        <v>179.08352046386813</v>
      </c>
    </row>
    <row r="17" spans="1:4" x14ac:dyDescent="0.2">
      <c r="A17" s="80" t="s">
        <v>158</v>
      </c>
      <c r="B17" s="61">
        <v>2020</v>
      </c>
      <c r="C17" s="61">
        <v>2031</v>
      </c>
      <c r="D17" s="43">
        <v>176.76215983222278</v>
      </c>
    </row>
    <row r="18" spans="1:4" x14ac:dyDescent="0.2">
      <c r="A18" s="80" t="s">
        <v>157</v>
      </c>
      <c r="B18" s="61">
        <v>2023</v>
      </c>
      <c r="C18" s="61">
        <v>2027</v>
      </c>
      <c r="D18" s="43">
        <v>144.29426944301886</v>
      </c>
    </row>
    <row r="19" spans="1:4" x14ac:dyDescent="0.2">
      <c r="A19" s="80" t="s">
        <v>156</v>
      </c>
      <c r="B19" s="61">
        <v>2024</v>
      </c>
      <c r="C19" s="61">
        <v>2028</v>
      </c>
      <c r="D19" s="43">
        <v>128.96479606339321</v>
      </c>
    </row>
    <row r="20" spans="1:4" x14ac:dyDescent="0.2">
      <c r="A20" s="80" t="s">
        <v>155</v>
      </c>
      <c r="B20" s="61">
        <v>2015</v>
      </c>
      <c r="C20" s="61">
        <v>2027</v>
      </c>
      <c r="D20" s="43">
        <v>117.51798894611716</v>
      </c>
    </row>
    <row r="21" spans="1:4" x14ac:dyDescent="0.2">
      <c r="A21" s="80" t="s">
        <v>154</v>
      </c>
      <c r="B21" s="61">
        <v>2021</v>
      </c>
      <c r="C21" s="61">
        <v>2024</v>
      </c>
      <c r="D21" s="43">
        <v>112.3993068710605</v>
      </c>
    </row>
    <row r="22" spans="1:4" x14ac:dyDescent="0.2">
      <c r="A22" s="80" t="s">
        <v>153</v>
      </c>
      <c r="B22" s="61">
        <v>2016</v>
      </c>
      <c r="C22" s="61">
        <v>2034</v>
      </c>
      <c r="D22" s="43">
        <v>97.57393446783874</v>
      </c>
    </row>
    <row r="23" spans="1:4" x14ac:dyDescent="0.2">
      <c r="A23" s="80" t="s">
        <v>152</v>
      </c>
      <c r="B23" s="61">
        <v>2015</v>
      </c>
      <c r="C23" s="61">
        <v>2029</v>
      </c>
      <c r="D23" s="43">
        <v>97.411009408007189</v>
      </c>
    </row>
    <row r="24" spans="1:4" x14ac:dyDescent="0.2">
      <c r="A24" s="80" t="s">
        <v>151</v>
      </c>
      <c r="B24" s="61">
        <v>2018</v>
      </c>
      <c r="C24" s="61">
        <v>2029</v>
      </c>
      <c r="D24" s="43">
        <v>91.815716660693639</v>
      </c>
    </row>
    <row r="25" spans="1:4" x14ac:dyDescent="0.2">
      <c r="A25" s="80" t="s">
        <v>150</v>
      </c>
      <c r="B25" s="61">
        <v>2017</v>
      </c>
      <c r="C25" s="61">
        <v>2028</v>
      </c>
      <c r="D25" s="43">
        <v>90.201582957754141</v>
      </c>
    </row>
    <row r="26" spans="1:4" x14ac:dyDescent="0.2">
      <c r="A26" s="80" t="s">
        <v>149</v>
      </c>
      <c r="B26" s="61">
        <v>2026</v>
      </c>
      <c r="C26" s="61">
        <v>2034</v>
      </c>
      <c r="D26" s="43">
        <v>84.574802753049454</v>
      </c>
    </row>
    <row r="27" spans="1:4" x14ac:dyDescent="0.2">
      <c r="A27" s="80" t="s">
        <v>148</v>
      </c>
      <c r="B27" s="61">
        <v>2023</v>
      </c>
      <c r="C27" s="61">
        <v>2027</v>
      </c>
      <c r="D27" s="43">
        <v>81.766519789300432</v>
      </c>
    </row>
    <row r="28" spans="1:4" x14ac:dyDescent="0.2">
      <c r="A28" s="80" t="s">
        <v>147</v>
      </c>
      <c r="B28" s="61">
        <v>2024</v>
      </c>
      <c r="C28" s="61">
        <v>2027</v>
      </c>
      <c r="D28" s="43">
        <v>81.411918116311625</v>
      </c>
    </row>
    <row r="29" spans="1:4" x14ac:dyDescent="0.2">
      <c r="A29" s="80" t="s">
        <v>146</v>
      </c>
      <c r="B29" s="61">
        <v>2010</v>
      </c>
      <c r="C29" s="61">
        <v>2030</v>
      </c>
      <c r="D29" s="43">
        <v>80.773614456263076</v>
      </c>
    </row>
    <row r="30" spans="1:4" x14ac:dyDescent="0.2">
      <c r="A30" s="80" t="s">
        <v>145</v>
      </c>
      <c r="B30" s="61">
        <v>2021</v>
      </c>
      <c r="C30" s="61">
        <v>2028</v>
      </c>
      <c r="D30" s="43">
        <v>73.377764767174043</v>
      </c>
    </row>
    <row r="31" spans="1:4" x14ac:dyDescent="0.2">
      <c r="A31" s="80" t="s">
        <v>144</v>
      </c>
      <c r="B31" s="61">
        <v>2019</v>
      </c>
      <c r="C31" s="61">
        <v>2023</v>
      </c>
      <c r="D31" s="43">
        <v>65.652099380827892</v>
      </c>
    </row>
    <row r="32" spans="1:4" x14ac:dyDescent="0.2">
      <c r="A32" s="80" t="s">
        <v>143</v>
      </c>
      <c r="B32" s="61">
        <v>2018</v>
      </c>
      <c r="C32" s="61">
        <v>2026</v>
      </c>
      <c r="D32" s="43">
        <v>60.549398779291913</v>
      </c>
    </row>
    <row r="33" spans="1:4" x14ac:dyDescent="0.2">
      <c r="A33" s="80" t="s">
        <v>142</v>
      </c>
      <c r="B33" s="61">
        <v>2018</v>
      </c>
      <c r="C33" s="61">
        <v>2024</v>
      </c>
      <c r="D33" s="43">
        <v>58.792126166804735</v>
      </c>
    </row>
    <row r="34" spans="1:4" x14ac:dyDescent="0.2">
      <c r="A34" s="80" t="s">
        <v>141</v>
      </c>
      <c r="B34" s="61">
        <v>2019</v>
      </c>
      <c r="C34" s="61">
        <v>2023</v>
      </c>
      <c r="D34" s="43">
        <v>56.198712113864325</v>
      </c>
    </row>
    <row r="35" spans="1:4" x14ac:dyDescent="0.2">
      <c r="A35" s="80" t="s">
        <v>140</v>
      </c>
      <c r="B35" s="61">
        <v>2018</v>
      </c>
      <c r="C35" s="61">
        <v>2027</v>
      </c>
      <c r="D35" s="43">
        <v>56.115498574569742</v>
      </c>
    </row>
    <row r="36" spans="1:4" x14ac:dyDescent="0.2">
      <c r="A36" s="80" t="s">
        <v>139</v>
      </c>
      <c r="B36" s="61">
        <v>2022</v>
      </c>
      <c r="C36" s="61">
        <v>2024</v>
      </c>
      <c r="D36" s="43">
        <v>53.346720691215957</v>
      </c>
    </row>
    <row r="37" spans="1:4" x14ac:dyDescent="0.2">
      <c r="A37" s="80" t="s">
        <v>138</v>
      </c>
      <c r="B37" s="61">
        <v>2010</v>
      </c>
      <c r="C37" s="61">
        <v>2021</v>
      </c>
      <c r="D37" s="43">
        <v>51.681612601397255</v>
      </c>
    </row>
    <row r="38" spans="1:4" x14ac:dyDescent="0.2">
      <c r="A38" s="80" t="s">
        <v>137</v>
      </c>
      <c r="B38" s="61">
        <v>2020</v>
      </c>
      <c r="C38" s="61">
        <v>2023</v>
      </c>
      <c r="D38" s="43">
        <v>47.973039642552656</v>
      </c>
    </row>
    <row r="39" spans="1:4" x14ac:dyDescent="0.2">
      <c r="A39" s="80" t="s">
        <v>136</v>
      </c>
      <c r="B39" s="61">
        <v>2022</v>
      </c>
      <c r="C39" s="61">
        <v>2025</v>
      </c>
      <c r="D39" s="43">
        <v>46.458305917094172</v>
      </c>
    </row>
    <row r="40" spans="1:4" x14ac:dyDescent="0.2">
      <c r="A40" s="80" t="s">
        <v>135</v>
      </c>
      <c r="B40" s="61">
        <v>2020</v>
      </c>
      <c r="C40" s="61">
        <v>2021</v>
      </c>
      <c r="D40" s="43">
        <v>42.845883059053818</v>
      </c>
    </row>
    <row r="41" spans="1:4" x14ac:dyDescent="0.2">
      <c r="A41" s="80" t="s">
        <v>134</v>
      </c>
      <c r="B41" s="61">
        <v>2023</v>
      </c>
      <c r="C41" s="61">
        <v>2026</v>
      </c>
      <c r="D41" s="43">
        <v>42.615440017642136</v>
      </c>
    </row>
    <row r="42" spans="1:4" x14ac:dyDescent="0.2">
      <c r="A42" s="80" t="s">
        <v>133</v>
      </c>
      <c r="B42" s="61">
        <v>2023</v>
      </c>
      <c r="C42" s="61">
        <v>2026</v>
      </c>
      <c r="D42" s="43">
        <v>37.375056721544425</v>
      </c>
    </row>
    <row r="43" spans="1:4" x14ac:dyDescent="0.2">
      <c r="A43" s="80" t="s">
        <v>132</v>
      </c>
      <c r="B43" s="61">
        <v>2017</v>
      </c>
      <c r="C43" s="61">
        <v>2023</v>
      </c>
      <c r="D43" s="43">
        <v>36.633998272080454</v>
      </c>
    </row>
    <row r="44" spans="1:4" x14ac:dyDescent="0.2">
      <c r="A44" s="80" t="s">
        <v>131</v>
      </c>
      <c r="B44" s="61">
        <v>2023</v>
      </c>
      <c r="C44" s="61">
        <v>2028</v>
      </c>
      <c r="D44" s="43">
        <v>34.231210282738651</v>
      </c>
    </row>
    <row r="45" spans="1:4" x14ac:dyDescent="0.2">
      <c r="A45" s="80" t="s">
        <v>130</v>
      </c>
      <c r="B45" s="61">
        <v>2021</v>
      </c>
      <c r="C45" s="61">
        <v>2035</v>
      </c>
      <c r="D45" s="43">
        <v>27.725584170410151</v>
      </c>
    </row>
    <row r="46" spans="1:4" x14ac:dyDescent="0.2">
      <c r="A46" s="80" t="s">
        <v>129</v>
      </c>
      <c r="B46" s="61">
        <v>2016</v>
      </c>
      <c r="C46" s="61">
        <v>2026</v>
      </c>
      <c r="D46" s="43">
        <v>27.463380850869399</v>
      </c>
    </row>
    <row r="47" spans="1:4" x14ac:dyDescent="0.2">
      <c r="A47" s="80" t="s">
        <v>128</v>
      </c>
      <c r="B47" s="61">
        <v>2013</v>
      </c>
      <c r="C47" s="61">
        <v>2023</v>
      </c>
      <c r="D47" s="43">
        <v>26.589021172585134</v>
      </c>
    </row>
    <row r="48" spans="1:4" x14ac:dyDescent="0.2">
      <c r="A48" s="80" t="s">
        <v>127</v>
      </c>
      <c r="B48" s="61">
        <v>2018</v>
      </c>
      <c r="C48" s="61">
        <v>2022</v>
      </c>
      <c r="D48" s="43">
        <v>23.504550614110773</v>
      </c>
    </row>
    <row r="49" spans="1:4" x14ac:dyDescent="0.2">
      <c r="A49" s="80" t="s">
        <v>126</v>
      </c>
      <c r="B49" s="61">
        <v>2022</v>
      </c>
      <c r="C49" s="61">
        <v>2024</v>
      </c>
      <c r="D49" s="43">
        <v>22.332290507995598</v>
      </c>
    </row>
    <row r="50" spans="1:4" x14ac:dyDescent="0.2">
      <c r="A50" s="80" t="s">
        <v>125</v>
      </c>
      <c r="B50" s="61">
        <v>2020</v>
      </c>
      <c r="C50" s="61">
        <v>2025</v>
      </c>
      <c r="D50" s="43">
        <v>20.972473158760941</v>
      </c>
    </row>
    <row r="51" spans="1:4" x14ac:dyDescent="0.2">
      <c r="A51" s="80" t="s">
        <v>124</v>
      </c>
      <c r="B51" s="61">
        <v>2021</v>
      </c>
      <c r="C51" s="61">
        <v>2025</v>
      </c>
      <c r="D51" s="43">
        <v>20.598097232250428</v>
      </c>
    </row>
    <row r="52" spans="1:4" x14ac:dyDescent="0.2">
      <c r="A52" s="80" t="s">
        <v>123</v>
      </c>
      <c r="B52" s="61">
        <v>2011</v>
      </c>
      <c r="C52" s="61">
        <v>2025</v>
      </c>
      <c r="D52" s="43">
        <v>19.866609598645013</v>
      </c>
    </row>
    <row r="53" spans="1:4" x14ac:dyDescent="0.2">
      <c r="A53" s="80" t="s">
        <v>122</v>
      </c>
      <c r="B53" s="61">
        <v>2006</v>
      </c>
      <c r="C53" s="61">
        <v>2020</v>
      </c>
      <c r="D53" s="43">
        <v>19.681218611929683</v>
      </c>
    </row>
    <row r="54" spans="1:4" x14ac:dyDescent="0.2">
      <c r="A54" s="80" t="s">
        <v>121</v>
      </c>
      <c r="B54" s="61">
        <v>2019</v>
      </c>
      <c r="C54" s="61">
        <v>2021</v>
      </c>
      <c r="D54" s="43">
        <v>14.727205687263748</v>
      </c>
    </row>
    <row r="56" spans="1:4" s="106" customFormat="1" x14ac:dyDescent="0.2">
      <c r="A56" s="106" t="s">
        <v>120</v>
      </c>
    </row>
    <row r="57" spans="1:4" s="106" customFormat="1" ht="14.25" x14ac:dyDescent="0.2">
      <c r="A57" s="133" t="s">
        <v>201</v>
      </c>
    </row>
  </sheetData>
  <mergeCells count="6">
    <mergeCell ref="A1:XFD1"/>
    <mergeCell ref="A2:XFD2"/>
    <mergeCell ref="A57:XFD57"/>
    <mergeCell ref="A56:XFD56"/>
    <mergeCell ref="A3:XFD3"/>
    <mergeCell ref="A5:XFD5"/>
  </mergeCells>
  <pageMargins left="0.7" right="0.7" top="0.78740157499999996" bottom="0.78740157499999996" header="0.3" footer="0.3"/>
  <pageSetup paperSize="9" scale="8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3"/>
  <sheetViews>
    <sheetView workbookViewId="0">
      <selection sqref="A1:XFD1"/>
    </sheetView>
  </sheetViews>
  <sheetFormatPr baseColWidth="10" defaultRowHeight="12" x14ac:dyDescent="0.2"/>
  <cols>
    <col min="1" max="1" width="26.28515625" style="2" customWidth="1"/>
    <col min="2" max="6" width="7.5703125" style="2" customWidth="1"/>
    <col min="7" max="16384" width="11.42578125" style="2"/>
  </cols>
  <sheetData>
    <row r="1" spans="1:7" s="117" customFormat="1" x14ac:dyDescent="0.2">
      <c r="A1" s="117" t="s">
        <v>178</v>
      </c>
    </row>
    <row r="2" spans="1:7" s="115" customFormat="1" x14ac:dyDescent="0.2">
      <c r="A2" s="115" t="s">
        <v>7</v>
      </c>
    </row>
    <row r="3" spans="1:7" s="134" customFormat="1" x14ac:dyDescent="0.2"/>
    <row r="4" spans="1:7" ht="36" x14ac:dyDescent="0.2">
      <c r="A4" s="11"/>
      <c r="B4" s="40">
        <v>2015</v>
      </c>
      <c r="C4" s="40">
        <v>2016</v>
      </c>
      <c r="D4" s="40">
        <v>2017</v>
      </c>
      <c r="E4" s="40">
        <v>2018</v>
      </c>
      <c r="F4" s="40">
        <v>2019</v>
      </c>
      <c r="G4" s="62" t="s">
        <v>97</v>
      </c>
    </row>
    <row r="5" spans="1:7" s="135" customFormat="1" x14ac:dyDescent="0.2"/>
    <row r="6" spans="1:7" s="28" customFormat="1" x14ac:dyDescent="0.2">
      <c r="A6" s="81" t="s">
        <v>177</v>
      </c>
      <c r="B6" s="82">
        <v>312.60000000000002</v>
      </c>
      <c r="C6" s="83">
        <v>326.39999999999998</v>
      </c>
      <c r="D6" s="83">
        <v>337.4</v>
      </c>
      <c r="E6" s="28">
        <v>342.8</v>
      </c>
      <c r="F6" s="28">
        <v>341.1</v>
      </c>
      <c r="G6" s="77">
        <v>9.1170825335892545</v>
      </c>
    </row>
    <row r="7" spans="1:7" s="28" customFormat="1" ht="12.75" customHeight="1" x14ac:dyDescent="0.2">
      <c r="A7" s="81" t="s">
        <v>176</v>
      </c>
      <c r="B7" s="82">
        <v>251.6</v>
      </c>
      <c r="C7" s="83">
        <v>256.8</v>
      </c>
      <c r="D7" s="83">
        <v>269.39999999999998</v>
      </c>
      <c r="E7" s="28">
        <v>274.3</v>
      </c>
      <c r="F7" s="28">
        <v>282.3</v>
      </c>
      <c r="G7" s="77">
        <v>12.201907790143096</v>
      </c>
    </row>
    <row r="8" spans="1:7" s="28" customFormat="1" ht="12.75" customHeight="1" x14ac:dyDescent="0.2">
      <c r="A8" s="81" t="s">
        <v>175</v>
      </c>
      <c r="B8" s="82">
        <v>78.900000000000006</v>
      </c>
      <c r="C8" s="83">
        <v>84.1</v>
      </c>
      <c r="D8" s="83">
        <v>84.7</v>
      </c>
      <c r="E8" s="28">
        <v>84.5</v>
      </c>
      <c r="F8" s="28">
        <v>82.9</v>
      </c>
      <c r="G8" s="77">
        <v>5.0697084917617161</v>
      </c>
    </row>
    <row r="9" spans="1:7" s="28" customFormat="1" ht="12.75" customHeight="1" x14ac:dyDescent="0.2">
      <c r="A9" s="81" t="s">
        <v>174</v>
      </c>
      <c r="B9" s="82">
        <v>151.69999999999999</v>
      </c>
      <c r="C9" s="83">
        <v>159.80000000000001</v>
      </c>
      <c r="D9" s="83">
        <v>162.9</v>
      </c>
      <c r="E9" s="28">
        <v>163.30000000000001</v>
      </c>
      <c r="F9" s="82">
        <v>172</v>
      </c>
      <c r="G9" s="77">
        <v>13.381674357284126</v>
      </c>
    </row>
    <row r="10" spans="1:7" s="28" customFormat="1" ht="12.75" customHeight="1" x14ac:dyDescent="0.2">
      <c r="A10" s="81" t="s">
        <v>2</v>
      </c>
      <c r="B10" s="82">
        <v>794.7</v>
      </c>
      <c r="C10" s="84">
        <v>827.10000000000014</v>
      </c>
      <c r="D10" s="84">
        <v>854.4</v>
      </c>
      <c r="E10" s="28">
        <v>864.90000000000009</v>
      </c>
      <c r="F10" s="28">
        <v>878.2</v>
      </c>
      <c r="G10" s="77">
        <v>10.507109601107345</v>
      </c>
    </row>
    <row r="11" spans="1:7" s="28" customFormat="1" x14ac:dyDescent="0.2"/>
    <row r="12" spans="1:7" s="134" customFormat="1" x14ac:dyDescent="0.2"/>
    <row r="13" spans="1:7" s="115" customFormat="1" x14ac:dyDescent="0.2">
      <c r="A13" s="115" t="s">
        <v>173</v>
      </c>
    </row>
  </sheetData>
  <mergeCells count="6">
    <mergeCell ref="A1:XFD1"/>
    <mergeCell ref="A2:XFD2"/>
    <mergeCell ref="A13:XFD13"/>
    <mergeCell ref="A12:XFD12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2"/>
  <sheetViews>
    <sheetView zoomScaleNormal="100" workbookViewId="0">
      <selection sqref="A1:IV1"/>
    </sheetView>
  </sheetViews>
  <sheetFormatPr baseColWidth="10" defaultRowHeight="12" x14ac:dyDescent="0.2"/>
  <cols>
    <col min="1" max="1" width="29" style="2" customWidth="1"/>
    <col min="2" max="10" width="6.28515625" style="2" customWidth="1"/>
    <col min="11" max="11" width="8.7109375" style="2" customWidth="1"/>
    <col min="12" max="16384" width="11.42578125" style="2"/>
  </cols>
  <sheetData>
    <row r="1" spans="1:256" s="92" customFormat="1" x14ac:dyDescent="0.2">
      <c r="A1" s="117" t="s">
        <v>221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</row>
    <row r="2" spans="1:256" s="35" customFormat="1" x14ac:dyDescent="0.2">
      <c r="A2" s="134" t="s">
        <v>7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</row>
    <row r="3" spans="1:256" s="35" customFormat="1" x14ac:dyDescent="0.2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</row>
    <row r="4" spans="1:256" ht="36" x14ac:dyDescent="0.2">
      <c r="A4" s="11"/>
      <c r="B4" s="40">
        <v>2012</v>
      </c>
      <c r="C4" s="40">
        <v>2013</v>
      </c>
      <c r="D4" s="40">
        <v>2014</v>
      </c>
      <c r="E4" s="40">
        <v>2015</v>
      </c>
      <c r="F4" s="40">
        <v>2016</v>
      </c>
      <c r="G4" s="40" t="s">
        <v>220</v>
      </c>
      <c r="H4" s="40">
        <v>2018</v>
      </c>
      <c r="I4" s="40">
        <v>2019</v>
      </c>
      <c r="J4" s="40">
        <v>2020</v>
      </c>
      <c r="K4" s="40">
        <v>2021</v>
      </c>
      <c r="L4" s="62" t="s">
        <v>219</v>
      </c>
    </row>
    <row r="5" spans="1:256" s="3" customFormat="1" x14ac:dyDescent="0.2">
      <c r="A5" s="109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  <c r="FB5" s="109"/>
      <c r="FC5" s="109"/>
      <c r="FD5" s="109"/>
      <c r="FE5" s="109"/>
      <c r="FF5" s="109"/>
      <c r="FG5" s="109"/>
      <c r="FH5" s="109"/>
      <c r="FI5" s="109"/>
      <c r="FJ5" s="109"/>
      <c r="FK5" s="109"/>
      <c r="FL5" s="109"/>
      <c r="FM5" s="109"/>
      <c r="FN5" s="109"/>
      <c r="FO5" s="109"/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  <c r="GA5" s="109"/>
      <c r="GB5" s="109"/>
      <c r="GC5" s="109"/>
      <c r="GD5" s="109"/>
      <c r="GE5" s="109"/>
      <c r="GF5" s="109"/>
      <c r="GG5" s="109"/>
      <c r="GH5" s="109"/>
      <c r="GI5" s="109"/>
      <c r="GJ5" s="109"/>
      <c r="GK5" s="109"/>
      <c r="GL5" s="109"/>
      <c r="GM5" s="109"/>
      <c r="GN5" s="109"/>
      <c r="GO5" s="109"/>
      <c r="GP5" s="109"/>
      <c r="GQ5" s="109"/>
      <c r="GR5" s="109"/>
      <c r="GS5" s="109"/>
      <c r="GT5" s="109"/>
      <c r="GU5" s="109"/>
      <c r="GV5" s="109"/>
      <c r="GW5" s="109"/>
      <c r="GX5" s="109"/>
      <c r="GY5" s="109"/>
      <c r="GZ5" s="109"/>
      <c r="HA5" s="109"/>
      <c r="HB5" s="109"/>
      <c r="HC5" s="109"/>
      <c r="HD5" s="109"/>
      <c r="HE5" s="109"/>
      <c r="HF5" s="109"/>
      <c r="HG5" s="109"/>
      <c r="HH5" s="109"/>
      <c r="HI5" s="109"/>
      <c r="HJ5" s="109"/>
      <c r="HK5" s="109"/>
      <c r="HL5" s="109"/>
      <c r="HM5" s="109"/>
      <c r="HN5" s="109"/>
      <c r="HO5" s="109"/>
      <c r="HP5" s="109"/>
      <c r="HQ5" s="109"/>
      <c r="HR5" s="109"/>
      <c r="HS5" s="109"/>
      <c r="HT5" s="109"/>
      <c r="HU5" s="109"/>
      <c r="HV5" s="109"/>
      <c r="HW5" s="109"/>
      <c r="HX5" s="109"/>
      <c r="HY5" s="109"/>
      <c r="HZ5" s="109"/>
      <c r="IA5" s="109"/>
      <c r="IB5" s="109"/>
      <c r="IC5" s="109"/>
      <c r="ID5" s="109"/>
      <c r="IE5" s="109"/>
      <c r="IF5" s="109"/>
      <c r="IG5" s="109"/>
      <c r="IH5" s="109"/>
      <c r="II5" s="109"/>
      <c r="IJ5" s="109"/>
      <c r="IK5" s="109"/>
      <c r="IL5" s="109"/>
      <c r="IM5" s="109"/>
      <c r="IN5" s="109"/>
      <c r="IO5" s="109"/>
      <c r="IP5" s="109"/>
      <c r="IQ5" s="109"/>
      <c r="IR5" s="109"/>
      <c r="IS5" s="109"/>
      <c r="IT5" s="109"/>
      <c r="IU5" s="109"/>
      <c r="IV5" s="109"/>
    </row>
    <row r="6" spans="1:256" x14ac:dyDescent="0.2">
      <c r="A6" s="81" t="s">
        <v>218</v>
      </c>
      <c r="B6" s="95">
        <v>172.8</v>
      </c>
      <c r="C6" s="93">
        <v>158</v>
      </c>
      <c r="D6" s="95">
        <v>134.5</v>
      </c>
      <c r="E6" s="95">
        <v>140.19999999999999</v>
      </c>
      <c r="F6" s="59">
        <v>146.80000000000001</v>
      </c>
      <c r="G6" s="59">
        <v>142.19999999999999</v>
      </c>
      <c r="H6" s="28">
        <v>145.69999999999999</v>
      </c>
      <c r="I6" s="82">
        <v>145.87584000000001</v>
      </c>
      <c r="J6" s="82">
        <v>167.8</v>
      </c>
      <c r="K6" s="28">
        <v>168.6</v>
      </c>
      <c r="L6" s="100">
        <v>-2.4305555555555713</v>
      </c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  <c r="IT6" s="28"/>
      <c r="IU6" s="28"/>
      <c r="IV6" s="28"/>
    </row>
    <row r="7" spans="1:256" ht="14.25" x14ac:dyDescent="0.2">
      <c r="A7" s="81" t="s">
        <v>222</v>
      </c>
      <c r="B7" s="95">
        <v>324.7</v>
      </c>
      <c r="C7" s="93">
        <v>383.1</v>
      </c>
      <c r="D7" s="93">
        <v>372</v>
      </c>
      <c r="E7" s="93">
        <v>284.39999999999998</v>
      </c>
      <c r="F7" s="94">
        <v>369.8</v>
      </c>
      <c r="G7" s="94">
        <v>397.7</v>
      </c>
      <c r="H7" s="28">
        <v>360.3</v>
      </c>
      <c r="I7" s="82">
        <v>465</v>
      </c>
      <c r="J7" s="82">
        <v>659.6</v>
      </c>
      <c r="K7" s="28">
        <v>640.70000000000005</v>
      </c>
      <c r="L7" s="100">
        <v>97.320603634123813</v>
      </c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  <c r="IL7" s="28"/>
      <c r="IM7" s="28"/>
      <c r="IN7" s="28"/>
      <c r="IO7" s="28"/>
      <c r="IP7" s="28"/>
      <c r="IQ7" s="28"/>
      <c r="IR7" s="28"/>
      <c r="IS7" s="28"/>
      <c r="IT7" s="28"/>
      <c r="IU7" s="28"/>
      <c r="IV7" s="28"/>
    </row>
    <row r="8" spans="1:256" ht="14.25" x14ac:dyDescent="0.2">
      <c r="A8" s="81" t="s">
        <v>223</v>
      </c>
      <c r="B8" s="95">
        <v>129.5</v>
      </c>
      <c r="C8" s="93">
        <v>180</v>
      </c>
      <c r="D8" s="93">
        <v>0</v>
      </c>
      <c r="E8" s="93">
        <v>0</v>
      </c>
      <c r="F8" s="93">
        <v>0</v>
      </c>
      <c r="G8" s="93">
        <v>0</v>
      </c>
      <c r="H8" s="93">
        <v>0</v>
      </c>
      <c r="I8" s="93">
        <v>0</v>
      </c>
      <c r="J8" s="82">
        <v>0</v>
      </c>
      <c r="K8" s="82">
        <v>0</v>
      </c>
      <c r="L8" s="100">
        <v>-100</v>
      </c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  <c r="GW8" s="28"/>
      <c r="GX8" s="28"/>
      <c r="GY8" s="28"/>
      <c r="GZ8" s="28"/>
      <c r="HA8" s="28"/>
      <c r="HB8" s="28"/>
      <c r="HC8" s="28"/>
      <c r="HD8" s="28"/>
      <c r="HE8" s="28"/>
      <c r="HF8" s="28"/>
      <c r="HG8" s="28"/>
      <c r="HH8" s="28"/>
      <c r="HI8" s="28"/>
      <c r="HJ8" s="28"/>
      <c r="HK8" s="28"/>
      <c r="HL8" s="28"/>
      <c r="HM8" s="28"/>
      <c r="HN8" s="28"/>
      <c r="HO8" s="28"/>
      <c r="HP8" s="28"/>
      <c r="HQ8" s="28"/>
      <c r="HR8" s="28"/>
      <c r="HS8" s="28"/>
      <c r="HT8" s="28"/>
      <c r="HU8" s="28"/>
      <c r="HV8" s="28"/>
      <c r="HW8" s="28"/>
      <c r="HX8" s="28"/>
      <c r="HY8" s="28"/>
      <c r="HZ8" s="28"/>
      <c r="IA8" s="28"/>
      <c r="IB8" s="28"/>
      <c r="IC8" s="28"/>
      <c r="ID8" s="28"/>
      <c r="IE8" s="28"/>
      <c r="IF8" s="28"/>
      <c r="IG8" s="28"/>
      <c r="IH8" s="28"/>
      <c r="II8" s="28"/>
      <c r="IJ8" s="28"/>
      <c r="IK8" s="28"/>
      <c r="IL8" s="28"/>
      <c r="IM8" s="28"/>
      <c r="IN8" s="28"/>
      <c r="IO8" s="28"/>
      <c r="IP8" s="28"/>
      <c r="IQ8" s="28"/>
      <c r="IR8" s="28"/>
      <c r="IS8" s="28"/>
      <c r="IT8" s="28"/>
      <c r="IU8" s="28"/>
      <c r="IV8" s="28"/>
    </row>
    <row r="9" spans="1:256" x14ac:dyDescent="0.2">
      <c r="A9" s="81" t="s">
        <v>217</v>
      </c>
      <c r="B9" s="83">
        <v>627</v>
      </c>
      <c r="C9" s="83">
        <v>721.1</v>
      </c>
      <c r="D9" s="83">
        <v>506.5</v>
      </c>
      <c r="E9" s="83">
        <v>424.59999999999997</v>
      </c>
      <c r="F9" s="83">
        <v>516.6</v>
      </c>
      <c r="G9" s="83">
        <v>539.9</v>
      </c>
      <c r="H9" s="83">
        <v>506</v>
      </c>
      <c r="I9" s="83">
        <v>610.9</v>
      </c>
      <c r="J9" s="82">
        <v>827.4</v>
      </c>
      <c r="K9" s="28">
        <v>809.30000000000007</v>
      </c>
      <c r="L9" s="100">
        <v>29.074960127591709</v>
      </c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</row>
    <row r="10" spans="1:256" x14ac:dyDescent="0.2">
      <c r="A10" s="28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</row>
    <row r="11" spans="1:256" s="92" customFormat="1" x14ac:dyDescent="0.2">
      <c r="A11" s="137" t="s">
        <v>216</v>
      </c>
      <c r="B11" s="138"/>
      <c r="C11" s="138"/>
      <c r="D11" s="138"/>
      <c r="E11" s="138"/>
      <c r="F11" s="138"/>
      <c r="G11" s="138"/>
      <c r="H11" s="138"/>
      <c r="I11" s="138"/>
      <c r="J11" s="138"/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8"/>
      <c r="V11" s="138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138"/>
      <c r="AL11" s="138"/>
      <c r="AM11" s="138"/>
      <c r="AN11" s="138"/>
      <c r="AO11" s="138"/>
      <c r="AP11" s="138"/>
      <c r="AQ11" s="138"/>
      <c r="AR11" s="138"/>
      <c r="AS11" s="138"/>
      <c r="AT11" s="138"/>
      <c r="AU11" s="138"/>
      <c r="AV11" s="138"/>
      <c r="AW11" s="138"/>
      <c r="AX11" s="138"/>
      <c r="AY11" s="138"/>
      <c r="AZ11" s="138"/>
      <c r="BA11" s="138"/>
      <c r="BB11" s="138"/>
      <c r="BC11" s="138"/>
      <c r="BD11" s="138"/>
      <c r="BE11" s="138"/>
      <c r="BF11" s="138"/>
      <c r="BG11" s="138"/>
      <c r="BH11" s="138"/>
      <c r="BI11" s="138"/>
      <c r="BJ11" s="138"/>
      <c r="BK11" s="138"/>
      <c r="BL11" s="138"/>
      <c r="BM11" s="138"/>
      <c r="BN11" s="138"/>
      <c r="BO11" s="138"/>
      <c r="BP11" s="138"/>
      <c r="BQ11" s="138"/>
      <c r="BR11" s="138"/>
      <c r="BS11" s="138"/>
      <c r="BT11" s="138"/>
      <c r="BU11" s="138"/>
      <c r="BV11" s="138"/>
      <c r="BW11" s="138"/>
      <c r="BX11" s="138"/>
      <c r="BY11" s="138"/>
      <c r="BZ11" s="138"/>
      <c r="CA11" s="138"/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138"/>
      <c r="CS11" s="138"/>
      <c r="CT11" s="138"/>
      <c r="CU11" s="138"/>
      <c r="CV11" s="138"/>
      <c r="CW11" s="138"/>
      <c r="CX11" s="138"/>
      <c r="CY11" s="138"/>
      <c r="CZ11" s="138"/>
      <c r="DA11" s="138"/>
      <c r="DB11" s="138"/>
      <c r="DC11" s="138"/>
      <c r="DD11" s="138"/>
      <c r="DE11" s="138"/>
      <c r="DF11" s="138"/>
      <c r="DG11" s="138"/>
      <c r="DH11" s="138"/>
      <c r="DI11" s="138"/>
      <c r="DJ11" s="138"/>
      <c r="DK11" s="138"/>
      <c r="DL11" s="138"/>
      <c r="DM11" s="138"/>
      <c r="DN11" s="138"/>
      <c r="DO11" s="138"/>
      <c r="DP11" s="138"/>
      <c r="DQ11" s="138"/>
      <c r="DR11" s="138"/>
      <c r="DS11" s="138"/>
      <c r="DT11" s="138"/>
      <c r="DU11" s="138"/>
      <c r="DV11" s="138"/>
      <c r="DW11" s="138"/>
      <c r="DX11" s="138"/>
      <c r="DY11" s="138"/>
      <c r="DZ11" s="138"/>
      <c r="EA11" s="138"/>
      <c r="EB11" s="138"/>
      <c r="EC11" s="138"/>
      <c r="ED11" s="138"/>
      <c r="EE11" s="138"/>
      <c r="EF11" s="138"/>
      <c r="EG11" s="138"/>
      <c r="EH11" s="138"/>
      <c r="EI11" s="138"/>
      <c r="EJ11" s="138"/>
      <c r="EK11" s="138"/>
      <c r="EL11" s="138"/>
      <c r="EM11" s="138"/>
      <c r="EN11" s="138"/>
      <c r="EO11" s="138"/>
      <c r="EP11" s="138"/>
      <c r="EQ11" s="138"/>
      <c r="ER11" s="138"/>
      <c r="ES11" s="138"/>
      <c r="ET11" s="138"/>
      <c r="EU11" s="138"/>
      <c r="EV11" s="138"/>
      <c r="EW11" s="138"/>
      <c r="EX11" s="138"/>
      <c r="EY11" s="138"/>
      <c r="EZ11" s="138"/>
      <c r="FA11" s="138"/>
      <c r="FB11" s="138"/>
      <c r="FC11" s="138"/>
      <c r="FD11" s="138"/>
      <c r="FE11" s="138"/>
      <c r="FF11" s="138"/>
      <c r="FG11" s="138"/>
      <c r="FH11" s="138"/>
      <c r="FI11" s="138"/>
      <c r="FJ11" s="138"/>
      <c r="FK11" s="138"/>
      <c r="FL11" s="138"/>
      <c r="FM11" s="138"/>
      <c r="FN11" s="138"/>
      <c r="FO11" s="138"/>
      <c r="FP11" s="138"/>
      <c r="FQ11" s="138"/>
      <c r="FR11" s="138"/>
      <c r="FS11" s="138"/>
      <c r="FT11" s="138"/>
      <c r="FU11" s="138"/>
      <c r="FV11" s="138"/>
      <c r="FW11" s="138"/>
      <c r="FX11" s="138"/>
      <c r="FY11" s="138"/>
      <c r="FZ11" s="138"/>
      <c r="GA11" s="138"/>
      <c r="GB11" s="138"/>
      <c r="GC11" s="138"/>
      <c r="GD11" s="138"/>
      <c r="GE11" s="138"/>
      <c r="GF11" s="138"/>
      <c r="GG11" s="138"/>
      <c r="GH11" s="138"/>
      <c r="GI11" s="138"/>
      <c r="GJ11" s="138"/>
      <c r="GK11" s="138"/>
      <c r="GL11" s="138"/>
      <c r="GM11" s="138"/>
      <c r="GN11" s="138"/>
      <c r="GO11" s="138"/>
      <c r="GP11" s="138"/>
      <c r="GQ11" s="138"/>
      <c r="GR11" s="138"/>
      <c r="GS11" s="138"/>
      <c r="GT11" s="138"/>
      <c r="GU11" s="138"/>
      <c r="GV11" s="138"/>
      <c r="GW11" s="138"/>
      <c r="GX11" s="138"/>
      <c r="GY11" s="138"/>
      <c r="GZ11" s="138"/>
      <c r="HA11" s="138"/>
      <c r="HB11" s="138"/>
      <c r="HC11" s="138"/>
      <c r="HD11" s="138"/>
      <c r="HE11" s="138"/>
      <c r="HF11" s="138"/>
      <c r="HG11" s="138"/>
      <c r="HH11" s="138"/>
      <c r="HI11" s="138"/>
      <c r="HJ11" s="138"/>
      <c r="HK11" s="138"/>
      <c r="HL11" s="138"/>
      <c r="HM11" s="138"/>
      <c r="HN11" s="138"/>
      <c r="HO11" s="138"/>
      <c r="HP11" s="138"/>
      <c r="HQ11" s="138"/>
      <c r="HR11" s="138"/>
      <c r="HS11" s="138"/>
      <c r="HT11" s="138"/>
      <c r="HU11" s="138"/>
      <c r="HV11" s="138"/>
      <c r="HW11" s="138"/>
      <c r="HX11" s="138"/>
      <c r="HY11" s="138"/>
      <c r="HZ11" s="138"/>
      <c r="IA11" s="138"/>
      <c r="IB11" s="138"/>
      <c r="IC11" s="138"/>
      <c r="ID11" s="138"/>
      <c r="IE11" s="138"/>
      <c r="IF11" s="138"/>
      <c r="IG11" s="138"/>
      <c r="IH11" s="138"/>
      <c r="II11" s="138"/>
      <c r="IJ11" s="138"/>
      <c r="IK11" s="138"/>
      <c r="IL11" s="138"/>
      <c r="IM11" s="138"/>
      <c r="IN11" s="138"/>
      <c r="IO11" s="138"/>
      <c r="IP11" s="138"/>
      <c r="IQ11" s="138"/>
      <c r="IR11" s="138"/>
      <c r="IS11" s="138"/>
      <c r="IT11" s="138"/>
      <c r="IU11" s="138"/>
      <c r="IV11" s="138"/>
    </row>
    <row r="12" spans="1:256" s="1" customFormat="1" ht="59.25" customHeight="1" x14ac:dyDescent="0.2">
      <c r="A12" s="136" t="s">
        <v>224</v>
      </c>
      <c r="B12" s="136"/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  <c r="AD12" s="101"/>
      <c r="AE12" s="101"/>
      <c r="AF12" s="101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101"/>
      <c r="BH12" s="101"/>
      <c r="BI12" s="101"/>
      <c r="BJ12" s="101"/>
      <c r="BK12" s="101"/>
      <c r="BL12" s="101"/>
      <c r="BM12" s="101"/>
      <c r="BN12" s="101"/>
      <c r="BO12" s="101"/>
      <c r="BP12" s="101"/>
      <c r="BQ12" s="101"/>
      <c r="BR12" s="101"/>
      <c r="BS12" s="101"/>
      <c r="BT12" s="101"/>
      <c r="BU12" s="101"/>
      <c r="BV12" s="101"/>
      <c r="BW12" s="101"/>
      <c r="BX12" s="101"/>
      <c r="BY12" s="101"/>
      <c r="BZ12" s="101"/>
      <c r="CA12" s="101"/>
      <c r="CB12" s="101"/>
      <c r="CC12" s="101"/>
      <c r="CD12" s="101"/>
      <c r="CE12" s="101"/>
      <c r="CF12" s="101"/>
      <c r="CG12" s="101"/>
      <c r="CH12" s="101"/>
      <c r="CI12" s="101"/>
      <c r="CJ12" s="101"/>
      <c r="CK12" s="101"/>
      <c r="CL12" s="101"/>
      <c r="CM12" s="101"/>
      <c r="CN12" s="101"/>
      <c r="CO12" s="101"/>
      <c r="CP12" s="101"/>
      <c r="CQ12" s="101"/>
      <c r="CR12" s="101"/>
      <c r="CS12" s="101"/>
      <c r="CT12" s="101"/>
      <c r="CU12" s="101"/>
      <c r="CV12" s="101"/>
      <c r="CW12" s="101"/>
      <c r="CX12" s="101"/>
      <c r="CY12" s="101"/>
      <c r="CZ12" s="101"/>
      <c r="DA12" s="101"/>
      <c r="DB12" s="101"/>
      <c r="DC12" s="101"/>
      <c r="DD12" s="101"/>
      <c r="DE12" s="101"/>
      <c r="DF12" s="101"/>
      <c r="DG12" s="101"/>
      <c r="DH12" s="101"/>
      <c r="DI12" s="101"/>
      <c r="DJ12" s="101"/>
      <c r="DK12" s="101"/>
      <c r="DL12" s="101"/>
      <c r="DM12" s="101"/>
      <c r="DN12" s="101"/>
      <c r="DO12" s="101"/>
      <c r="DP12" s="101"/>
      <c r="DQ12" s="101"/>
      <c r="DR12" s="101"/>
      <c r="DS12" s="101"/>
      <c r="DT12" s="101"/>
      <c r="DU12" s="101"/>
      <c r="DV12" s="101"/>
      <c r="DW12" s="101"/>
      <c r="DX12" s="101"/>
      <c r="DY12" s="101"/>
      <c r="DZ12" s="101"/>
      <c r="EA12" s="101"/>
      <c r="EB12" s="101"/>
      <c r="EC12" s="101"/>
      <c r="ED12" s="101"/>
      <c r="EE12" s="101"/>
      <c r="EF12" s="101"/>
      <c r="EG12" s="101"/>
      <c r="EH12" s="101"/>
      <c r="EI12" s="101"/>
      <c r="EJ12" s="101"/>
      <c r="EK12" s="101"/>
      <c r="EL12" s="101"/>
      <c r="EM12" s="101"/>
      <c r="EN12" s="101"/>
      <c r="EO12" s="101"/>
      <c r="EP12" s="101"/>
      <c r="EQ12" s="101"/>
      <c r="ER12" s="101"/>
      <c r="ES12" s="101"/>
      <c r="ET12" s="101"/>
      <c r="EU12" s="101"/>
      <c r="EV12" s="101"/>
      <c r="EW12" s="101"/>
      <c r="EX12" s="101"/>
      <c r="EY12" s="101"/>
      <c r="EZ12" s="101"/>
      <c r="FA12" s="101"/>
      <c r="FB12" s="101"/>
      <c r="FC12" s="101"/>
      <c r="FD12" s="101"/>
      <c r="FE12" s="101"/>
      <c r="FF12" s="101"/>
      <c r="FG12" s="101"/>
      <c r="FH12" s="101"/>
      <c r="FI12" s="101"/>
      <c r="FJ12" s="101"/>
      <c r="FK12" s="101"/>
      <c r="FL12" s="101"/>
      <c r="FM12" s="101"/>
      <c r="FN12" s="101"/>
      <c r="FO12" s="101"/>
      <c r="FP12" s="101"/>
      <c r="FQ12" s="101"/>
      <c r="FR12" s="101"/>
      <c r="FS12" s="101"/>
      <c r="FT12" s="101"/>
      <c r="FU12" s="101"/>
      <c r="FV12" s="101"/>
      <c r="FW12" s="101"/>
      <c r="FX12" s="101"/>
      <c r="FY12" s="101"/>
      <c r="FZ12" s="101"/>
      <c r="GA12" s="101"/>
      <c r="GB12" s="101"/>
      <c r="GC12" s="101"/>
      <c r="GD12" s="101"/>
      <c r="GE12" s="101"/>
      <c r="GF12" s="101"/>
      <c r="GG12" s="101"/>
      <c r="GH12" s="101"/>
      <c r="GI12" s="101"/>
      <c r="GJ12" s="101"/>
      <c r="GK12" s="101"/>
      <c r="GL12" s="101"/>
      <c r="GM12" s="101"/>
      <c r="GN12" s="101"/>
      <c r="GO12" s="101"/>
      <c r="GP12" s="101"/>
      <c r="GQ12" s="101"/>
      <c r="GR12" s="101"/>
      <c r="GS12" s="101"/>
      <c r="GT12" s="101"/>
      <c r="GU12" s="101"/>
      <c r="GV12" s="101"/>
      <c r="GW12" s="101"/>
      <c r="GX12" s="101"/>
      <c r="GY12" s="101"/>
      <c r="GZ12" s="101"/>
      <c r="HA12" s="101"/>
      <c r="HB12" s="101"/>
      <c r="HC12" s="101"/>
      <c r="HD12" s="101"/>
      <c r="HE12" s="101"/>
      <c r="HF12" s="101"/>
      <c r="HG12" s="101"/>
      <c r="HH12" s="101"/>
      <c r="HI12" s="101"/>
      <c r="HJ12" s="101"/>
      <c r="HK12" s="101"/>
      <c r="HL12" s="101"/>
      <c r="HM12" s="101"/>
      <c r="HN12" s="101"/>
      <c r="HO12" s="101"/>
      <c r="HP12" s="101"/>
      <c r="HQ12" s="101"/>
      <c r="HR12" s="101"/>
      <c r="HS12" s="101"/>
      <c r="HT12" s="101"/>
      <c r="HU12" s="101"/>
      <c r="HV12" s="101"/>
      <c r="HW12" s="101"/>
      <c r="HX12" s="101"/>
      <c r="HY12" s="101"/>
      <c r="HZ12" s="101"/>
      <c r="IA12" s="101"/>
      <c r="IB12" s="101"/>
      <c r="IC12" s="101"/>
      <c r="ID12" s="101"/>
      <c r="IE12" s="101"/>
      <c r="IF12" s="101"/>
      <c r="IG12" s="101"/>
      <c r="IH12" s="101"/>
      <c r="II12" s="101"/>
      <c r="IJ12" s="101"/>
      <c r="IK12" s="101"/>
      <c r="IL12" s="101"/>
      <c r="IM12" s="101"/>
      <c r="IN12" s="101"/>
      <c r="IO12" s="101"/>
      <c r="IP12" s="101"/>
      <c r="IQ12" s="101"/>
      <c r="IR12" s="101"/>
      <c r="IS12" s="101"/>
      <c r="IT12" s="101"/>
      <c r="IU12" s="101"/>
      <c r="IV12" s="101"/>
    </row>
  </sheetData>
  <mergeCells count="6">
    <mergeCell ref="A12:L12"/>
    <mergeCell ref="A1:IV1"/>
    <mergeCell ref="A2:IV2"/>
    <mergeCell ref="A11:IV11"/>
    <mergeCell ref="A3:IV3"/>
    <mergeCell ref="A5:IV5"/>
  </mergeCells>
  <pageMargins left="0.7" right="0.7" top="0.78740157499999996" bottom="0.78740157499999996" header="0.3" footer="0.3"/>
  <pageSetup paperSize="9" scale="8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workbookViewId="0">
      <selection sqref="A1:XFD1"/>
    </sheetView>
  </sheetViews>
  <sheetFormatPr baseColWidth="10" defaultRowHeight="12" x14ac:dyDescent="0.2"/>
  <cols>
    <col min="1" max="1" width="26.28515625" style="2" customWidth="1"/>
    <col min="2" max="6" width="7.7109375" style="2" customWidth="1"/>
    <col min="7" max="16384" width="11.42578125" style="2"/>
  </cols>
  <sheetData>
    <row r="1" spans="1:7" s="117" customFormat="1" x14ac:dyDescent="0.2">
      <c r="A1" s="117" t="s">
        <v>57</v>
      </c>
    </row>
    <row r="2" spans="1:7" s="115" customFormat="1" x14ac:dyDescent="0.2">
      <c r="A2" s="115" t="s">
        <v>7</v>
      </c>
    </row>
    <row r="3" spans="1:7" s="134" customFormat="1" x14ac:dyDescent="0.2"/>
    <row r="4" spans="1:7" ht="36" x14ac:dyDescent="0.2">
      <c r="A4" s="11"/>
      <c r="B4" s="40">
        <v>2015</v>
      </c>
      <c r="C4" s="40">
        <v>2016</v>
      </c>
      <c r="D4" s="40">
        <v>2017</v>
      </c>
      <c r="E4" s="40">
        <v>2018</v>
      </c>
      <c r="F4" s="40">
        <v>2019</v>
      </c>
      <c r="G4" s="62" t="s">
        <v>99</v>
      </c>
    </row>
    <row r="5" spans="1:7" s="135" customFormat="1" x14ac:dyDescent="0.2"/>
    <row r="6" spans="1:7" s="28" customFormat="1" x14ac:dyDescent="0.2">
      <c r="A6" s="81" t="s">
        <v>55</v>
      </c>
      <c r="B6" s="85">
        <v>525.20000000000005</v>
      </c>
      <c r="C6" s="85">
        <v>664</v>
      </c>
      <c r="D6" s="85">
        <v>810.82799999999997</v>
      </c>
      <c r="E6" s="85">
        <v>215.1491</v>
      </c>
      <c r="F6" s="85">
        <v>1054</v>
      </c>
      <c r="G6" s="77">
        <v>100.68545316070066</v>
      </c>
    </row>
    <row r="7" spans="1:7" s="28" customFormat="1" x14ac:dyDescent="0.2">
      <c r="A7" s="81" t="s">
        <v>213</v>
      </c>
      <c r="B7" s="85">
        <v>3807</v>
      </c>
      <c r="C7" s="85">
        <v>3655.1510000000003</v>
      </c>
      <c r="D7" s="85">
        <v>3433.9283999999998</v>
      </c>
      <c r="E7" s="85">
        <v>3639.6032</v>
      </c>
      <c r="F7" s="85">
        <v>3883</v>
      </c>
      <c r="G7" s="77">
        <v>1.9963225636984561</v>
      </c>
    </row>
    <row r="8" spans="1:7" s="28" customFormat="1" x14ac:dyDescent="0.2">
      <c r="A8" s="81" t="s">
        <v>54</v>
      </c>
      <c r="B8" s="85">
        <v>5719</v>
      </c>
      <c r="C8" s="85">
        <v>5722</v>
      </c>
      <c r="D8" s="85">
        <v>5617.6288999999997</v>
      </c>
      <c r="E8" s="85">
        <v>5918.3464999999997</v>
      </c>
      <c r="F8" s="85">
        <v>6275</v>
      </c>
      <c r="G8" s="77">
        <v>9.7219793670222145</v>
      </c>
    </row>
    <row r="9" spans="1:7" s="28" customFormat="1" x14ac:dyDescent="0.2">
      <c r="A9" s="81" t="s">
        <v>53</v>
      </c>
      <c r="B9" s="85">
        <v>6381</v>
      </c>
      <c r="C9" s="85">
        <v>6767</v>
      </c>
      <c r="D9" s="85">
        <v>7278.5263999999997</v>
      </c>
      <c r="E9" s="85">
        <v>7033.7343000000001</v>
      </c>
      <c r="F9" s="85">
        <v>7527</v>
      </c>
      <c r="G9" s="77">
        <v>17.959567465914432</v>
      </c>
    </row>
    <row r="10" spans="1:7" s="28" customFormat="1" x14ac:dyDescent="0.2"/>
    <row r="11" spans="1:7" s="115" customFormat="1" x14ac:dyDescent="0.2">
      <c r="A11" s="115" t="s">
        <v>179</v>
      </c>
    </row>
    <row r="12" spans="1:7" s="115" customFormat="1" x14ac:dyDescent="0.2"/>
  </sheetData>
  <mergeCells count="6">
    <mergeCell ref="A1:XFD1"/>
    <mergeCell ref="A2:XFD2"/>
    <mergeCell ref="A12:XFD12"/>
    <mergeCell ref="A11:XFD11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2"/>
  <sheetViews>
    <sheetView workbookViewId="0">
      <selection sqref="A1:XFD1"/>
    </sheetView>
  </sheetViews>
  <sheetFormatPr baseColWidth="10" defaultRowHeight="12" x14ac:dyDescent="0.2"/>
  <cols>
    <col min="1" max="1" width="25.5703125" style="53" customWidth="1"/>
    <col min="2" max="12" width="7.42578125" style="53" customWidth="1"/>
    <col min="13" max="17" width="7.42578125" style="47" customWidth="1"/>
    <col min="18" max="19" width="7.140625" style="47" customWidth="1"/>
    <col min="20" max="20" width="6" style="47" bestFit="1" customWidth="1"/>
    <col min="21" max="16384" width="11.42578125" style="47"/>
  </cols>
  <sheetData>
    <row r="1" spans="1:20" s="140" customFormat="1" ht="14.25" x14ac:dyDescent="0.2">
      <c r="A1" s="139" t="s">
        <v>202</v>
      </c>
    </row>
    <row r="2" spans="1:20" s="140" customFormat="1" x14ac:dyDescent="0.2">
      <c r="A2" s="141" t="s">
        <v>7</v>
      </c>
    </row>
    <row r="3" spans="1:20" s="146" customFormat="1" x14ac:dyDescent="0.2">
      <c r="A3" s="145"/>
    </row>
    <row r="4" spans="1:20" x14ac:dyDescent="0.2">
      <c r="A4" s="86"/>
      <c r="B4" s="86">
        <v>2003</v>
      </c>
      <c r="C4" s="87">
        <v>2004</v>
      </c>
      <c r="D4" s="87">
        <v>2005</v>
      </c>
      <c r="E4" s="87">
        <v>2006</v>
      </c>
      <c r="F4" s="87">
        <v>2007</v>
      </c>
      <c r="G4" s="87">
        <v>2008</v>
      </c>
      <c r="H4" s="87">
        <v>2009</v>
      </c>
      <c r="I4" s="87">
        <v>2010</v>
      </c>
      <c r="J4" s="87">
        <v>2011</v>
      </c>
      <c r="K4" s="88">
        <v>2012</v>
      </c>
      <c r="L4" s="88">
        <v>2013</v>
      </c>
      <c r="M4" s="88">
        <v>2014</v>
      </c>
      <c r="N4" s="88">
        <v>2015</v>
      </c>
      <c r="O4" s="88">
        <v>2016</v>
      </c>
      <c r="P4" s="88">
        <v>2017</v>
      </c>
      <c r="Q4" s="88">
        <v>2018</v>
      </c>
      <c r="R4" s="88">
        <v>2019</v>
      </c>
      <c r="S4" s="88">
        <v>2020</v>
      </c>
      <c r="T4" s="88">
        <v>2021</v>
      </c>
    </row>
    <row r="5" spans="1:20" s="148" customFormat="1" x14ac:dyDescent="0.2">
      <c r="A5" s="147"/>
    </row>
    <row r="6" spans="1:20" s="53" customFormat="1" ht="14.25" x14ac:dyDescent="0.2">
      <c r="A6" s="36" t="s">
        <v>203</v>
      </c>
      <c r="B6" s="37">
        <v>896.5</v>
      </c>
      <c r="C6" s="37">
        <v>1026.5</v>
      </c>
      <c r="D6" s="37">
        <v>971.32594999999992</v>
      </c>
      <c r="E6" s="37">
        <v>1108.7985199999998</v>
      </c>
      <c r="F6" s="37">
        <v>1024.0630000000001</v>
      </c>
      <c r="G6" s="37">
        <v>1177.97</v>
      </c>
      <c r="H6" s="37">
        <v>1000.588</v>
      </c>
      <c r="I6" s="37">
        <v>752.65699999999993</v>
      </c>
      <c r="J6" s="37">
        <v>604.46100000000001</v>
      </c>
      <c r="K6" s="37">
        <v>631.66699999999992</v>
      </c>
      <c r="L6" s="37">
        <v>704.48099999999999</v>
      </c>
      <c r="M6" s="37">
        <v>909</v>
      </c>
      <c r="N6" s="37">
        <v>951.2</v>
      </c>
      <c r="O6" s="37">
        <v>907.03</v>
      </c>
      <c r="P6" s="37">
        <v>956.6</v>
      </c>
      <c r="Q6" s="37">
        <v>935.4</v>
      </c>
      <c r="R6" s="37">
        <v>1056</v>
      </c>
      <c r="S6" s="37">
        <v>1129</v>
      </c>
      <c r="T6" s="37">
        <v>1359.9</v>
      </c>
    </row>
    <row r="7" spans="1:20" s="53" customFormat="1" ht="14.25" x14ac:dyDescent="0.2">
      <c r="A7" s="36" t="s">
        <v>204</v>
      </c>
      <c r="B7" s="37">
        <v>1186</v>
      </c>
      <c r="C7" s="37">
        <v>1200</v>
      </c>
      <c r="D7" s="37">
        <v>1250</v>
      </c>
      <c r="E7" s="37">
        <v>1373</v>
      </c>
      <c r="F7" s="37">
        <v>1505</v>
      </c>
      <c r="G7" s="37">
        <v>1683</v>
      </c>
      <c r="H7" s="37">
        <v>2061</v>
      </c>
      <c r="I7" s="37">
        <v>1981</v>
      </c>
      <c r="J7" s="37">
        <v>2183</v>
      </c>
      <c r="K7" s="37">
        <v>1735</v>
      </c>
      <c r="L7" s="37">
        <v>1684</v>
      </c>
      <c r="M7" s="37">
        <v>1645</v>
      </c>
      <c r="N7" s="37">
        <v>1656</v>
      </c>
      <c r="O7" s="37">
        <v>1731</v>
      </c>
      <c r="P7" s="37">
        <v>1640</v>
      </c>
      <c r="Q7" s="90">
        <v>1901.7</v>
      </c>
      <c r="R7" s="90">
        <v>1977.4</v>
      </c>
      <c r="S7" s="90">
        <v>2435.9</v>
      </c>
      <c r="T7" s="90">
        <v>2536</v>
      </c>
    </row>
    <row r="8" spans="1:20" s="53" customFormat="1" x14ac:dyDescent="0.2">
      <c r="A8" s="36" t="s">
        <v>181</v>
      </c>
      <c r="B8" s="89">
        <v>539</v>
      </c>
      <c r="C8" s="89">
        <v>462</v>
      </c>
      <c r="D8" s="89">
        <v>473</v>
      </c>
      <c r="E8" s="89">
        <v>359.20000000000005</v>
      </c>
      <c r="F8" s="89">
        <v>313.2</v>
      </c>
      <c r="G8" s="89">
        <v>417.3</v>
      </c>
      <c r="H8" s="89">
        <v>523.20000000000005</v>
      </c>
      <c r="I8" s="89">
        <v>643.70000000000005</v>
      </c>
      <c r="J8" s="89">
        <v>661.69999999999993</v>
      </c>
      <c r="K8" s="89">
        <v>627</v>
      </c>
      <c r="L8" s="89">
        <v>721</v>
      </c>
      <c r="M8" s="89">
        <v>507</v>
      </c>
      <c r="N8" s="89">
        <v>425</v>
      </c>
      <c r="O8" s="89">
        <v>517</v>
      </c>
      <c r="P8" s="89">
        <v>540</v>
      </c>
      <c r="Q8" s="89">
        <v>506</v>
      </c>
      <c r="R8" s="89">
        <v>611</v>
      </c>
      <c r="S8" s="89">
        <v>827</v>
      </c>
      <c r="T8" s="89">
        <v>809</v>
      </c>
    </row>
    <row r="9" spans="1:20" s="53" customFormat="1" x14ac:dyDescent="0.2">
      <c r="A9" s="91" t="s">
        <v>180</v>
      </c>
      <c r="B9" s="37">
        <v>2621.5</v>
      </c>
      <c r="C9" s="37">
        <v>2688.5</v>
      </c>
      <c r="D9" s="37">
        <v>2694.3259499999999</v>
      </c>
      <c r="E9" s="37">
        <v>2840.9985200000001</v>
      </c>
      <c r="F9" s="37">
        <v>2842.2629999999999</v>
      </c>
      <c r="G9" s="37">
        <v>3278.2700000000004</v>
      </c>
      <c r="H9" s="37">
        <v>3584.7879999999996</v>
      </c>
      <c r="I9" s="37">
        <v>3377.357</v>
      </c>
      <c r="J9" s="37">
        <v>3449.1610000000001</v>
      </c>
      <c r="K9" s="37">
        <v>2993.6669999999999</v>
      </c>
      <c r="L9" s="37">
        <v>3109.4809999999998</v>
      </c>
      <c r="M9" s="37">
        <v>3061</v>
      </c>
      <c r="N9" s="37">
        <v>3032.2</v>
      </c>
      <c r="O9" s="37">
        <v>3155.0299999999997</v>
      </c>
      <c r="P9" s="37">
        <v>3136.6</v>
      </c>
      <c r="Q9" s="37">
        <v>3343.1</v>
      </c>
      <c r="R9" s="37">
        <v>3644.4</v>
      </c>
      <c r="S9" s="37">
        <v>4391.8999999999996</v>
      </c>
      <c r="T9" s="37">
        <v>4704.8999999999996</v>
      </c>
    </row>
    <row r="10" spans="1:20" s="53" customFormat="1" x14ac:dyDescent="0.2"/>
    <row r="11" spans="1:20" s="144" customFormat="1" x14ac:dyDescent="0.2">
      <c r="A11" s="143" t="s">
        <v>0</v>
      </c>
    </row>
    <row r="12" spans="1:20" s="142" customFormat="1" ht="56.25" customHeight="1" x14ac:dyDescent="0.2">
      <c r="A12" s="110" t="s">
        <v>205</v>
      </c>
    </row>
  </sheetData>
  <mergeCells count="6">
    <mergeCell ref="A1:XFD1"/>
    <mergeCell ref="A2:XFD2"/>
    <mergeCell ref="A12:XFD12"/>
    <mergeCell ref="A11:XFD11"/>
    <mergeCell ref="A3:XFD3"/>
    <mergeCell ref="A5:XFD5"/>
  </mergeCells>
  <pageMargins left="0.7" right="0.7" top="0.78740157499999996" bottom="0.78740157499999996" header="0.3" footer="0.3"/>
  <pageSetup paperSize="9"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7"/>
  <sheetViews>
    <sheetView zoomScaleNormal="100" workbookViewId="0">
      <selection sqref="A1:XFD1"/>
    </sheetView>
  </sheetViews>
  <sheetFormatPr baseColWidth="10" defaultRowHeight="12" x14ac:dyDescent="0.2"/>
  <cols>
    <col min="1" max="1" width="54.7109375" style="36" customWidth="1"/>
    <col min="2" max="2" width="8.140625" style="36" customWidth="1"/>
    <col min="3" max="3" width="7.7109375" style="36" customWidth="1"/>
    <col min="4" max="4" width="7.140625" style="36" customWidth="1"/>
    <col min="5" max="5" width="6.85546875" style="36" customWidth="1"/>
    <col min="6" max="6" width="8.85546875" style="36" customWidth="1"/>
    <col min="7" max="7" width="9" style="36" customWidth="1"/>
    <col min="8" max="16384" width="11.42578125" style="36"/>
  </cols>
  <sheetData>
    <row r="1" spans="1:10" s="113" customFormat="1" x14ac:dyDescent="0.2">
      <c r="A1" s="113" t="s">
        <v>43</v>
      </c>
    </row>
    <row r="2" spans="1:10" s="111" customFormat="1" x14ac:dyDescent="0.2"/>
    <row r="3" spans="1:10" s="111" customFormat="1" x14ac:dyDescent="0.2"/>
    <row r="4" spans="1:10" ht="24" x14ac:dyDescent="0.2">
      <c r="A4" s="98" t="s">
        <v>42</v>
      </c>
      <c r="B4" s="99" t="s">
        <v>41</v>
      </c>
      <c r="C4" s="99" t="s">
        <v>40</v>
      </c>
      <c r="D4" s="99" t="s">
        <v>39</v>
      </c>
      <c r="E4" s="99" t="s">
        <v>38</v>
      </c>
      <c r="F4" s="99" t="s">
        <v>37</v>
      </c>
      <c r="G4" s="99" t="s">
        <v>36</v>
      </c>
    </row>
    <row r="5" spans="1:10" s="111" customFormat="1" x14ac:dyDescent="0.2"/>
    <row r="6" spans="1:10" x14ac:dyDescent="0.2">
      <c r="A6" s="4" t="s">
        <v>35</v>
      </c>
      <c r="B6" s="48">
        <v>3561.4342812299997</v>
      </c>
      <c r="C6" s="48">
        <v>3634.12444375</v>
      </c>
      <c r="D6" s="48">
        <v>3969.8290000000006</v>
      </c>
      <c r="E6" s="48">
        <v>4640.8808999999992</v>
      </c>
      <c r="F6" s="54">
        <v>671.05189999999857</v>
      </c>
      <c r="G6" s="56">
        <v>0.1690379862709448</v>
      </c>
    </row>
    <row r="7" spans="1:10" x14ac:dyDescent="0.2">
      <c r="A7" s="4" t="s">
        <v>34</v>
      </c>
      <c r="B7" s="48">
        <v>464.96241767999987</v>
      </c>
      <c r="C7" s="48">
        <v>487.42444374999997</v>
      </c>
      <c r="D7" s="48">
        <v>674.89900000000034</v>
      </c>
      <c r="E7" s="48">
        <v>830.69399999999894</v>
      </c>
      <c r="F7" s="54">
        <v>155.79499999999859</v>
      </c>
      <c r="G7" s="56">
        <v>0.23084194820261783</v>
      </c>
    </row>
    <row r="8" spans="1:10" x14ac:dyDescent="0.2">
      <c r="A8" s="4" t="s">
        <v>33</v>
      </c>
      <c r="B8" s="48">
        <v>35.932676270000002</v>
      </c>
      <c r="C8" s="48">
        <v>67.421215039999993</v>
      </c>
      <c r="D8" s="48">
        <v>10.43199999999999</v>
      </c>
      <c r="E8" s="48">
        <v>19.061000000000011</v>
      </c>
      <c r="F8" s="54">
        <v>8.6290000000000209</v>
      </c>
      <c r="G8" s="56">
        <v>0.82716641104294752</v>
      </c>
    </row>
    <row r="9" spans="1:10" x14ac:dyDescent="0.2">
      <c r="A9" s="4" t="s">
        <v>32</v>
      </c>
      <c r="B9" s="48">
        <v>1.3264050300000001</v>
      </c>
      <c r="C9" s="48">
        <v>0.86358355999999992</v>
      </c>
      <c r="D9" s="48">
        <v>1.52</v>
      </c>
      <c r="E9" s="48">
        <v>2.2069999999999999</v>
      </c>
      <c r="F9" s="54">
        <v>0.68699999999999983</v>
      </c>
      <c r="G9" s="56">
        <v>0.45197368421052619</v>
      </c>
    </row>
    <row r="10" spans="1:10" x14ac:dyDescent="0.2">
      <c r="A10" s="4" t="s">
        <v>31</v>
      </c>
      <c r="B10" s="48">
        <v>427.70333637999988</v>
      </c>
      <c r="C10" s="48">
        <v>419.13964514999998</v>
      </c>
      <c r="D10" s="48">
        <v>662.94700000000034</v>
      </c>
      <c r="E10" s="48">
        <v>809.42599999999891</v>
      </c>
      <c r="F10" s="54">
        <v>146.47899999999856</v>
      </c>
      <c r="G10" s="56">
        <v>0.22095129776588252</v>
      </c>
    </row>
    <row r="11" spans="1:10" ht="12.75" x14ac:dyDescent="0.2">
      <c r="A11" s="102" t="s">
        <v>30</v>
      </c>
      <c r="B11" s="49">
        <v>169.21832584999987</v>
      </c>
      <c r="C11" s="49">
        <v>135.74511145000005</v>
      </c>
      <c r="D11" s="49">
        <v>171.86500000000007</v>
      </c>
      <c r="E11" s="49">
        <v>188.71300000000005</v>
      </c>
      <c r="F11" s="103">
        <v>16.847999999999985</v>
      </c>
      <c r="G11" s="104">
        <v>9.8030430861431705E-2</v>
      </c>
      <c r="J11" s="97"/>
    </row>
    <row r="12" spans="1:10" ht="12.75" x14ac:dyDescent="0.2">
      <c r="A12" s="102" t="s">
        <v>29</v>
      </c>
      <c r="B12" s="49">
        <v>118.36959098999998</v>
      </c>
      <c r="C12" s="49">
        <v>129.02865764000001</v>
      </c>
      <c r="D12" s="49">
        <v>242.33100000000005</v>
      </c>
      <c r="E12" s="49">
        <v>291.96200000000005</v>
      </c>
      <c r="F12" s="103">
        <v>49.631</v>
      </c>
      <c r="G12" s="104">
        <v>0.20480664875727816</v>
      </c>
      <c r="J12" s="97"/>
    </row>
    <row r="13" spans="1:10" ht="12.75" x14ac:dyDescent="0.2">
      <c r="A13" s="102" t="s">
        <v>28</v>
      </c>
      <c r="B13" s="49">
        <v>4.0370530000000002E-2</v>
      </c>
      <c r="C13" s="49">
        <v>0.43016444000000004</v>
      </c>
      <c r="D13" s="49">
        <v>1.5319999999999991</v>
      </c>
      <c r="E13" s="49">
        <v>5.032</v>
      </c>
      <c r="F13" s="103">
        <v>3.5000000000000009</v>
      </c>
      <c r="G13" s="104">
        <v>2.2845953002610986</v>
      </c>
      <c r="J13" s="97"/>
    </row>
    <row r="14" spans="1:10" ht="12.75" x14ac:dyDescent="0.2">
      <c r="A14" s="102" t="s">
        <v>27</v>
      </c>
      <c r="B14" s="49">
        <v>140.07504901000004</v>
      </c>
      <c r="C14" s="49">
        <v>153.93571161999989</v>
      </c>
      <c r="D14" s="49">
        <v>247.21900000000016</v>
      </c>
      <c r="E14" s="49">
        <v>323.71899999999965</v>
      </c>
      <c r="F14" s="103">
        <v>76.499999999999488</v>
      </c>
      <c r="G14" s="104">
        <v>0.30944223542688643</v>
      </c>
      <c r="J14" s="97"/>
    </row>
    <row r="15" spans="1:10" x14ac:dyDescent="0.2">
      <c r="A15" s="36" t="s">
        <v>26</v>
      </c>
      <c r="B15" s="4"/>
      <c r="C15" s="48"/>
      <c r="E15" s="48"/>
    </row>
    <row r="16" spans="1:10" x14ac:dyDescent="0.2">
      <c r="A16" s="36" t="s">
        <v>25</v>
      </c>
      <c r="B16" s="57">
        <v>191.06263889000002</v>
      </c>
      <c r="C16" s="57">
        <v>207.91788848000002</v>
      </c>
      <c r="D16" s="57">
        <v>347.06799999999993</v>
      </c>
      <c r="E16" s="57">
        <v>470.63299999999987</v>
      </c>
      <c r="F16" s="54">
        <v>123.56499999999994</v>
      </c>
      <c r="G16" s="56">
        <v>0.35602533221155497</v>
      </c>
    </row>
    <row r="17" spans="1:7" x14ac:dyDescent="0.2">
      <c r="A17" s="36" t="s">
        <v>24</v>
      </c>
      <c r="B17" s="57">
        <v>22.680620210000001</v>
      </c>
      <c r="C17" s="57">
        <v>42.191437099999995</v>
      </c>
      <c r="D17" s="57">
        <v>134.42699999999999</v>
      </c>
      <c r="E17" s="57">
        <v>143.816</v>
      </c>
      <c r="F17" s="54">
        <v>9.38900000000001</v>
      </c>
      <c r="G17" s="56">
        <v>6.9844599671197161E-2</v>
      </c>
    </row>
    <row r="18" spans="1:7" s="58" customFormat="1" x14ac:dyDescent="0.2">
      <c r="A18" s="36" t="s">
        <v>23</v>
      </c>
      <c r="B18" s="57">
        <v>88.299659749999975</v>
      </c>
      <c r="C18" s="57">
        <v>55.264771220000021</v>
      </c>
      <c r="D18" s="57">
        <v>46.293999999999983</v>
      </c>
      <c r="E18" s="57">
        <v>43.616999999999976</v>
      </c>
      <c r="F18" s="54">
        <v>-2.6770000000000067</v>
      </c>
      <c r="G18" s="56">
        <v>-5.7826068172981526E-2</v>
      </c>
    </row>
    <row r="19" spans="1:7" x14ac:dyDescent="0.2">
      <c r="A19" s="36" t="s">
        <v>22</v>
      </c>
      <c r="B19" s="57">
        <v>28.919927770000005</v>
      </c>
      <c r="C19" s="57">
        <v>26.216371529999996</v>
      </c>
      <c r="D19" s="57">
        <v>33.25</v>
      </c>
      <c r="E19" s="57">
        <v>34.64100000000002</v>
      </c>
      <c r="F19" s="54">
        <v>1.3910000000000196</v>
      </c>
      <c r="G19" s="56">
        <v>4.1834586466166002E-2</v>
      </c>
    </row>
    <row r="20" spans="1:7" x14ac:dyDescent="0.2">
      <c r="A20" s="36" t="s">
        <v>21</v>
      </c>
      <c r="B20" s="57">
        <v>42.712064499999983</v>
      </c>
      <c r="C20" s="57">
        <v>25.034322570000011</v>
      </c>
      <c r="D20" s="57">
        <v>31.875999999999994</v>
      </c>
      <c r="E20" s="57">
        <v>28.889000000000003</v>
      </c>
      <c r="F20" s="54">
        <v>-2.9869999999999912</v>
      </c>
      <c r="G20" s="56">
        <v>-9.3706864098380915E-2</v>
      </c>
    </row>
    <row r="21" spans="1:7" x14ac:dyDescent="0.2">
      <c r="A21" s="36" t="s">
        <v>20</v>
      </c>
      <c r="B21" s="57">
        <v>11.509064169999997</v>
      </c>
      <c r="C21" s="57">
        <v>17.077765240000005</v>
      </c>
      <c r="D21" s="57">
        <v>30.234000000000002</v>
      </c>
      <c r="E21" s="57">
        <v>17.539999999999996</v>
      </c>
      <c r="F21" s="54">
        <v>-12.694000000000006</v>
      </c>
      <c r="G21" s="56">
        <v>-0.41985843752067231</v>
      </c>
    </row>
    <row r="22" spans="1:7" x14ac:dyDescent="0.2">
      <c r="A22" s="36" t="s">
        <v>19</v>
      </c>
      <c r="B22" s="57">
        <v>22.80095961</v>
      </c>
      <c r="C22" s="57">
        <v>29.246737549999995</v>
      </c>
      <c r="D22" s="57">
        <v>19.753999999999998</v>
      </c>
      <c r="E22" s="57">
        <v>45.447000000000045</v>
      </c>
      <c r="F22" s="54">
        <v>25.693000000000048</v>
      </c>
      <c r="G22" s="56">
        <v>1.3006479700313887</v>
      </c>
    </row>
    <row r="23" spans="1:7" x14ac:dyDescent="0.2">
      <c r="A23" s="36" t="s">
        <v>18</v>
      </c>
      <c r="B23" s="57">
        <v>35.397109569999998</v>
      </c>
      <c r="C23" s="57">
        <v>67.33768289999999</v>
      </c>
      <c r="D23" s="57">
        <v>10.42099999999999</v>
      </c>
      <c r="E23" s="57">
        <v>19.049999999999997</v>
      </c>
      <c r="F23" s="54">
        <v>8.6290000000000067</v>
      </c>
      <c r="G23" s="56">
        <v>0.8280395355532113</v>
      </c>
    </row>
    <row r="24" spans="1:7" x14ac:dyDescent="0.2">
      <c r="A24" s="36" t="s">
        <v>17</v>
      </c>
      <c r="B24" s="57">
        <v>21.580373209999891</v>
      </c>
      <c r="C24" s="57">
        <v>17.137467159999915</v>
      </c>
      <c r="D24" s="57">
        <v>21.5750000000005</v>
      </c>
      <c r="E24" s="57">
        <v>27.061</v>
      </c>
      <c r="F24" s="54">
        <v>5.4859999999994997</v>
      </c>
      <c r="G24" s="56">
        <v>0.25427578215524327</v>
      </c>
    </row>
    <row r="25" spans="1:7" s="111" customFormat="1" x14ac:dyDescent="0.2"/>
    <row r="26" spans="1:7" ht="14.25" x14ac:dyDescent="0.2">
      <c r="A26" s="4" t="s">
        <v>211</v>
      </c>
      <c r="B26" s="50">
        <v>3096.4718635499999</v>
      </c>
      <c r="C26" s="50">
        <v>3146.7</v>
      </c>
      <c r="D26" s="50">
        <v>3294.9300000000003</v>
      </c>
      <c r="E26" s="50">
        <v>3810.1869000000006</v>
      </c>
      <c r="F26" s="54">
        <v>515.25690000000031</v>
      </c>
      <c r="G26" s="56">
        <v>0.15637870910762897</v>
      </c>
    </row>
    <row r="27" spans="1:7" ht="14.25" x14ac:dyDescent="0.2">
      <c r="A27" s="4" t="s">
        <v>183</v>
      </c>
      <c r="B27" s="54">
        <v>132.96380124999999</v>
      </c>
      <c r="C27" s="50">
        <v>143.6</v>
      </c>
      <c r="D27" s="54">
        <v>44</v>
      </c>
      <c r="E27" s="54">
        <v>261.5</v>
      </c>
      <c r="F27" s="54">
        <v>217.5</v>
      </c>
      <c r="G27" s="56">
        <v>4.9431818181818183</v>
      </c>
    </row>
    <row r="28" spans="1:7" ht="14.25" x14ac:dyDescent="0.2">
      <c r="A28" s="4" t="s">
        <v>184</v>
      </c>
      <c r="B28" s="54">
        <v>2271.5</v>
      </c>
      <c r="C28" s="50">
        <v>2328.1</v>
      </c>
      <c r="D28" s="54">
        <v>2361.4</v>
      </c>
      <c r="E28" s="54">
        <v>2460.1999999999998</v>
      </c>
      <c r="F28" s="54">
        <v>98.799999999999727</v>
      </c>
      <c r="G28" s="56">
        <v>4.1839586685864294E-2</v>
      </c>
    </row>
    <row r="29" spans="1:7" ht="15.6" customHeight="1" x14ac:dyDescent="0.2">
      <c r="A29" s="51" t="s">
        <v>185</v>
      </c>
      <c r="B29" s="54">
        <v>43.4</v>
      </c>
      <c r="C29" s="50">
        <v>48.5</v>
      </c>
      <c r="D29" s="54">
        <v>53</v>
      </c>
      <c r="E29" s="54">
        <v>140.44390000000001</v>
      </c>
      <c r="F29" s="54">
        <v>87.443900000000014</v>
      </c>
      <c r="G29" s="56">
        <v>1.6498849056603775</v>
      </c>
    </row>
    <row r="30" spans="1:7" x14ac:dyDescent="0.2">
      <c r="A30" s="4" t="s">
        <v>16</v>
      </c>
      <c r="B30" s="54">
        <v>78</v>
      </c>
      <c r="C30" s="50">
        <v>78</v>
      </c>
      <c r="D30" s="54">
        <v>78</v>
      </c>
      <c r="E30" s="54">
        <v>78</v>
      </c>
      <c r="F30" s="54">
        <v>0</v>
      </c>
      <c r="G30" s="56">
        <v>0</v>
      </c>
    </row>
    <row r="31" spans="1:7" ht="14.25" x14ac:dyDescent="0.2">
      <c r="A31" s="4" t="s">
        <v>186</v>
      </c>
      <c r="B31" s="54">
        <v>0</v>
      </c>
      <c r="C31" s="54">
        <v>0</v>
      </c>
      <c r="D31" s="54">
        <v>5</v>
      </c>
      <c r="E31" s="54">
        <v>10</v>
      </c>
      <c r="F31" s="54">
        <v>5</v>
      </c>
      <c r="G31" s="56">
        <v>1</v>
      </c>
    </row>
    <row r="32" spans="1:7" x14ac:dyDescent="0.2">
      <c r="A32" s="4" t="s">
        <v>15</v>
      </c>
      <c r="B32" s="54">
        <v>85.548711999999995</v>
      </c>
      <c r="C32" s="54">
        <v>63.5</v>
      </c>
      <c r="D32" s="54">
        <v>99.3</v>
      </c>
      <c r="E32" s="54">
        <v>160.80000000000001</v>
      </c>
      <c r="F32" s="54">
        <v>61.500000000000014</v>
      </c>
      <c r="G32" s="56">
        <v>0.61933534743202423</v>
      </c>
    </row>
    <row r="33" spans="1:7" x14ac:dyDescent="0.2">
      <c r="A33" s="4" t="s">
        <v>14</v>
      </c>
      <c r="B33" s="54">
        <v>25.4000813</v>
      </c>
      <c r="C33" s="52">
        <v>23.3</v>
      </c>
      <c r="D33" s="54">
        <v>112.53</v>
      </c>
      <c r="E33" s="54">
        <v>64.03</v>
      </c>
      <c r="F33" s="54">
        <v>-48.5</v>
      </c>
      <c r="G33" s="56">
        <v>-0.43099617879676533</v>
      </c>
    </row>
    <row r="34" spans="1:7" x14ac:dyDescent="0.2">
      <c r="A34" s="4" t="s">
        <v>13</v>
      </c>
      <c r="B34" s="54">
        <v>334.4</v>
      </c>
      <c r="C34" s="52">
        <v>336.1</v>
      </c>
      <c r="D34" s="54">
        <v>312</v>
      </c>
      <c r="E34" s="54">
        <v>315</v>
      </c>
      <c r="F34" s="54">
        <v>3</v>
      </c>
      <c r="G34" s="56">
        <v>9.6153846153845812E-3</v>
      </c>
    </row>
    <row r="35" spans="1:7" x14ac:dyDescent="0.2">
      <c r="A35" s="4" t="s">
        <v>12</v>
      </c>
      <c r="B35" s="54">
        <v>49.9</v>
      </c>
      <c r="C35" s="52">
        <v>61.4</v>
      </c>
      <c r="D35" s="54">
        <v>62.5</v>
      </c>
      <c r="E35" s="54">
        <v>78.3</v>
      </c>
      <c r="F35" s="54">
        <v>15.799999999999997</v>
      </c>
      <c r="G35" s="56">
        <v>0.25279999999999991</v>
      </c>
    </row>
    <row r="36" spans="1:7" x14ac:dyDescent="0.2">
      <c r="A36" s="4" t="s">
        <v>11</v>
      </c>
      <c r="B36" s="54">
        <v>37.1</v>
      </c>
      <c r="C36" s="52">
        <v>36.6</v>
      </c>
      <c r="D36" s="54">
        <v>103.7</v>
      </c>
      <c r="E36" s="54">
        <v>216.66300000000001</v>
      </c>
      <c r="F36" s="54">
        <v>112.96300000000001</v>
      </c>
      <c r="G36" s="56">
        <v>1.0893249758919961</v>
      </c>
    </row>
    <row r="37" spans="1:7" x14ac:dyDescent="0.2">
      <c r="A37" s="4" t="s">
        <v>10</v>
      </c>
      <c r="B37" s="54">
        <v>38.259269000000003</v>
      </c>
      <c r="C37" s="52">
        <v>27.5</v>
      </c>
      <c r="D37" s="54">
        <v>63.5</v>
      </c>
      <c r="E37" s="54">
        <v>25.25</v>
      </c>
      <c r="F37" s="54">
        <v>-38.25</v>
      </c>
      <c r="G37" s="56">
        <v>-0.60236220472440949</v>
      </c>
    </row>
    <row r="38" spans="1:7" s="112" customFormat="1" x14ac:dyDescent="0.2"/>
    <row r="39" spans="1:7" x14ac:dyDescent="0.2">
      <c r="A39" s="4" t="s">
        <v>9</v>
      </c>
      <c r="B39" s="50">
        <v>3343.1</v>
      </c>
      <c r="C39" s="50">
        <v>3644</v>
      </c>
      <c r="D39" s="50">
        <v>4391.8</v>
      </c>
      <c r="E39" s="50">
        <v>4705.2000000000007</v>
      </c>
      <c r="F39" s="54">
        <v>313.40000000000055</v>
      </c>
      <c r="G39" s="56">
        <v>7.1360262307026856E-2</v>
      </c>
    </row>
    <row r="40" spans="1:7" ht="14.25" x14ac:dyDescent="0.2">
      <c r="A40" s="4" t="s">
        <v>187</v>
      </c>
      <c r="B40" s="54">
        <v>506</v>
      </c>
      <c r="C40" s="52">
        <v>610.9</v>
      </c>
      <c r="D40" s="54">
        <v>827.4</v>
      </c>
      <c r="E40" s="54">
        <v>809.3</v>
      </c>
      <c r="F40" s="54">
        <v>-18.100000000000023</v>
      </c>
      <c r="G40" s="56">
        <v>-2.1875755378293449E-2</v>
      </c>
    </row>
    <row r="41" spans="1:7" ht="14.25" x14ac:dyDescent="0.2">
      <c r="A41" s="4" t="s">
        <v>188</v>
      </c>
      <c r="B41" s="54">
        <v>1901.7</v>
      </c>
      <c r="C41" s="52">
        <v>1977.4</v>
      </c>
      <c r="D41" s="54">
        <v>2435.9</v>
      </c>
      <c r="E41" s="54">
        <v>2536</v>
      </c>
      <c r="F41" s="54">
        <v>100.09999999999991</v>
      </c>
      <c r="G41" s="56">
        <v>4.1093640954062094E-2</v>
      </c>
    </row>
    <row r="42" spans="1:7" ht="14.25" x14ac:dyDescent="0.2">
      <c r="A42" s="4" t="s">
        <v>189</v>
      </c>
      <c r="B42" s="54">
        <v>935.4</v>
      </c>
      <c r="C42" s="52">
        <v>1055.7</v>
      </c>
      <c r="D42" s="54">
        <v>1128.5</v>
      </c>
      <c r="E42" s="54">
        <v>1359.9</v>
      </c>
      <c r="F42" s="54">
        <v>231.40000000000009</v>
      </c>
      <c r="G42" s="56">
        <v>0.20505095259193618</v>
      </c>
    </row>
    <row r="43" spans="1:7" ht="14.25" x14ac:dyDescent="0.2">
      <c r="A43" s="46" t="s">
        <v>212</v>
      </c>
      <c r="B43" s="50">
        <v>4633.0342812299996</v>
      </c>
      <c r="C43" s="50">
        <v>4950</v>
      </c>
      <c r="D43" s="50">
        <v>6000.2290000000003</v>
      </c>
      <c r="E43" s="50">
        <v>6885.8809000000001</v>
      </c>
      <c r="F43" s="54">
        <v>885.65189999999984</v>
      </c>
      <c r="G43" s="56">
        <v>0.14760301648487073</v>
      </c>
    </row>
    <row r="44" spans="1:7" x14ac:dyDescent="0.2">
      <c r="A44" s="46" t="s">
        <v>1</v>
      </c>
      <c r="B44" s="55">
        <v>1.2011643531897338</v>
      </c>
      <c r="C44" s="55">
        <v>1.2</v>
      </c>
      <c r="D44" s="55">
        <v>1.6</v>
      </c>
      <c r="E44" s="55">
        <v>1.7</v>
      </c>
      <c r="F44" s="54">
        <v>0.25325378276074906</v>
      </c>
      <c r="G44" s="56"/>
    </row>
    <row r="46" spans="1:7" s="111" customFormat="1" x14ac:dyDescent="0.2"/>
    <row r="47" spans="1:7" s="96" customFormat="1" ht="198" customHeight="1" x14ac:dyDescent="0.2">
      <c r="A47" s="110" t="s">
        <v>229</v>
      </c>
      <c r="B47" s="110"/>
      <c r="C47" s="110"/>
      <c r="D47" s="110"/>
      <c r="E47" s="110"/>
      <c r="F47" s="110"/>
      <c r="G47" s="110"/>
    </row>
  </sheetData>
  <mergeCells count="8">
    <mergeCell ref="A47:G47"/>
    <mergeCell ref="A25:XFD25"/>
    <mergeCell ref="A38:XFD38"/>
    <mergeCell ref="A1:XFD1"/>
    <mergeCell ref="A2:XFD2"/>
    <mergeCell ref="A46:XFD46"/>
    <mergeCell ref="A3:XFD3"/>
    <mergeCell ref="A5:XFD5"/>
  </mergeCells>
  <pageMargins left="0.7" right="0.7" top="0.78740157499999996" bottom="0.78740157499999996" header="0.3" footer="0.3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3"/>
  <sheetViews>
    <sheetView workbookViewId="0">
      <selection sqref="A1:XFD1"/>
    </sheetView>
  </sheetViews>
  <sheetFormatPr baseColWidth="10" defaultRowHeight="12" x14ac:dyDescent="0.2"/>
  <cols>
    <col min="1" max="1" width="26.42578125" style="2" customWidth="1"/>
    <col min="2" max="8" width="8.28515625" style="2" customWidth="1"/>
    <col min="9" max="9" width="12.42578125" style="2" customWidth="1"/>
    <col min="10" max="16384" width="11.42578125" style="2"/>
  </cols>
  <sheetData>
    <row r="1" spans="1:9" s="105" customFormat="1" x14ac:dyDescent="0.2">
      <c r="A1" s="105" t="s">
        <v>51</v>
      </c>
    </row>
    <row r="2" spans="1:9" s="106" customFormat="1" x14ac:dyDescent="0.2">
      <c r="A2" s="106" t="s">
        <v>7</v>
      </c>
    </row>
    <row r="3" spans="1:9" s="116" customFormat="1" x14ac:dyDescent="0.2"/>
    <row r="4" spans="1:9" s="6" customFormat="1" ht="36" x14ac:dyDescent="0.2">
      <c r="A4" s="5"/>
      <c r="B4" s="60">
        <v>2013</v>
      </c>
      <c r="C4" s="60">
        <v>2014</v>
      </c>
      <c r="D4" s="60">
        <v>2015</v>
      </c>
      <c r="E4" s="60">
        <v>2016</v>
      </c>
      <c r="F4" s="60">
        <v>2017</v>
      </c>
      <c r="G4" s="60">
        <v>2018</v>
      </c>
      <c r="H4" s="60">
        <v>2019</v>
      </c>
      <c r="I4" s="41" t="s">
        <v>50</v>
      </c>
    </row>
    <row r="5" spans="1:9" s="109" customFormat="1" x14ac:dyDescent="0.2"/>
    <row r="6" spans="1:9" s="6" customFormat="1" x14ac:dyDescent="0.2">
      <c r="A6" s="5" t="s">
        <v>49</v>
      </c>
      <c r="B6" s="7">
        <v>1135</v>
      </c>
      <c r="C6" s="7">
        <v>1242</v>
      </c>
      <c r="D6" s="7">
        <v>1253</v>
      </c>
      <c r="E6" s="7">
        <v>1274</v>
      </c>
      <c r="F6" s="8">
        <v>1370.01381262</v>
      </c>
      <c r="G6" s="8">
        <v>1464.8473035</v>
      </c>
      <c r="H6" s="8">
        <v>1515</v>
      </c>
      <c r="I6" s="9">
        <v>33.480176211453745</v>
      </c>
    </row>
    <row r="7" spans="1:9" s="6" customFormat="1" x14ac:dyDescent="0.2">
      <c r="A7" s="5" t="s">
        <v>48</v>
      </c>
      <c r="B7" s="7">
        <v>147</v>
      </c>
      <c r="C7" s="7">
        <v>155</v>
      </c>
      <c r="D7" s="7">
        <v>157</v>
      </c>
      <c r="E7" s="7">
        <v>173</v>
      </c>
      <c r="F7" s="8">
        <v>168.38590371000001</v>
      </c>
      <c r="G7" s="8">
        <v>189.11416387</v>
      </c>
      <c r="H7" s="8">
        <v>200</v>
      </c>
      <c r="I7" s="9">
        <v>36.054421768707485</v>
      </c>
    </row>
    <row r="8" spans="1:9" s="6" customFormat="1" x14ac:dyDescent="0.2">
      <c r="A8" s="5" t="s">
        <v>47</v>
      </c>
      <c r="B8" s="7">
        <v>406</v>
      </c>
      <c r="C8" s="7">
        <v>428</v>
      </c>
      <c r="D8" s="7">
        <v>449</v>
      </c>
      <c r="E8" s="7">
        <v>472</v>
      </c>
      <c r="F8" s="8">
        <v>491.93188432999995</v>
      </c>
      <c r="G8" s="8">
        <v>501.58830463999999</v>
      </c>
      <c r="H8" s="8">
        <v>524</v>
      </c>
      <c r="I8" s="9">
        <v>29.064039408866993</v>
      </c>
    </row>
    <row r="9" spans="1:9" s="6" customFormat="1" x14ac:dyDescent="0.2">
      <c r="A9" s="5" t="s">
        <v>46</v>
      </c>
      <c r="B9" s="7">
        <v>26</v>
      </c>
      <c r="C9" s="7">
        <v>29</v>
      </c>
      <c r="D9" s="7">
        <v>31</v>
      </c>
      <c r="E9" s="7">
        <v>32</v>
      </c>
      <c r="F9" s="8">
        <v>31.75228345</v>
      </c>
      <c r="G9" s="8">
        <v>31.63485416</v>
      </c>
      <c r="H9" s="8">
        <v>34</v>
      </c>
      <c r="I9" s="9">
        <v>30.76923076923077</v>
      </c>
    </row>
    <row r="10" spans="1:9" s="6" customFormat="1" x14ac:dyDescent="0.2">
      <c r="A10" s="5" t="s">
        <v>45</v>
      </c>
      <c r="B10" s="7">
        <v>1714</v>
      </c>
      <c r="C10" s="10">
        <v>1854</v>
      </c>
      <c r="D10" s="10">
        <v>1890</v>
      </c>
      <c r="E10" s="10">
        <v>1951</v>
      </c>
      <c r="F10" s="8">
        <v>2062.0838841099999</v>
      </c>
      <c r="G10" s="8">
        <v>2188</v>
      </c>
      <c r="H10" s="8">
        <v>2273</v>
      </c>
      <c r="I10" s="9">
        <v>32.613768961493584</v>
      </c>
    </row>
    <row r="12" spans="1:9" s="115" customFormat="1" x14ac:dyDescent="0.2">
      <c r="A12" s="115" t="s">
        <v>44</v>
      </c>
    </row>
    <row r="13" spans="1:9" s="114" customFormat="1" x14ac:dyDescent="0.2"/>
  </sheetData>
  <mergeCells count="6">
    <mergeCell ref="A1:XFD1"/>
    <mergeCell ref="A2:XFD2"/>
    <mergeCell ref="A13:XFD13"/>
    <mergeCell ref="A12:XFD12"/>
    <mergeCell ref="A3:XFD3"/>
    <mergeCell ref="A5:XFD5"/>
  </mergeCells>
  <pageMargins left="0.7" right="0.7" top="0.78740157499999996" bottom="0.78740157499999996" header="0.3" footer="0.3"/>
  <pageSetup paperSize="9" scale="9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2"/>
  <sheetViews>
    <sheetView workbookViewId="0">
      <selection sqref="A1:XFD1"/>
    </sheetView>
  </sheetViews>
  <sheetFormatPr baseColWidth="10" defaultRowHeight="12" x14ac:dyDescent="0.2"/>
  <cols>
    <col min="1" max="1" width="26.28515625" style="2" customWidth="1"/>
    <col min="2" max="8" width="8.7109375" style="2" customWidth="1"/>
    <col min="9" max="9" width="12" style="2" customWidth="1"/>
    <col min="10" max="16384" width="11.42578125" style="2"/>
  </cols>
  <sheetData>
    <row r="1" spans="1:9" s="117" customFormat="1" x14ac:dyDescent="0.2">
      <c r="A1" s="117" t="s">
        <v>57</v>
      </c>
    </row>
    <row r="2" spans="1:9" s="115" customFormat="1" x14ac:dyDescent="0.2">
      <c r="A2" s="115" t="s">
        <v>7</v>
      </c>
    </row>
    <row r="3" spans="1:9" s="115" customFormat="1" x14ac:dyDescent="0.2"/>
    <row r="4" spans="1:9" ht="36" x14ac:dyDescent="0.2">
      <c r="A4" s="11"/>
      <c r="B4" s="40">
        <v>2013</v>
      </c>
      <c r="C4" s="40">
        <v>2014</v>
      </c>
      <c r="D4" s="40">
        <v>2015</v>
      </c>
      <c r="E4" s="40">
        <v>2016</v>
      </c>
      <c r="F4" s="40">
        <v>2017</v>
      </c>
      <c r="G4" s="40">
        <v>2018</v>
      </c>
      <c r="H4" s="40">
        <v>2019</v>
      </c>
      <c r="I4" s="62" t="s">
        <v>56</v>
      </c>
    </row>
    <row r="5" spans="1:9" s="109" customFormat="1" x14ac:dyDescent="0.2"/>
    <row r="6" spans="1:9" x14ac:dyDescent="0.2">
      <c r="A6" s="12" t="s">
        <v>55</v>
      </c>
      <c r="B6" s="23">
        <v>626</v>
      </c>
      <c r="C6" s="23">
        <v>692</v>
      </c>
      <c r="D6" s="23">
        <v>728</v>
      </c>
      <c r="E6" s="23">
        <v>818</v>
      </c>
      <c r="F6" s="13">
        <v>943.14920430999973</v>
      </c>
      <c r="G6" s="13">
        <v>1096.4130393299999</v>
      </c>
      <c r="H6" s="23">
        <v>1150</v>
      </c>
      <c r="I6" s="63">
        <v>83.706070287539944</v>
      </c>
    </row>
    <row r="7" spans="1:9" x14ac:dyDescent="0.2">
      <c r="A7" s="12" t="s">
        <v>213</v>
      </c>
      <c r="B7" s="23">
        <v>10839</v>
      </c>
      <c r="C7" s="23">
        <v>10805</v>
      </c>
      <c r="D7" s="23">
        <v>10857</v>
      </c>
      <c r="E7" s="23">
        <v>10740.164000000001</v>
      </c>
      <c r="F7" s="13">
        <v>10241.032731609999</v>
      </c>
      <c r="G7" s="13">
        <v>10151.718468380001</v>
      </c>
      <c r="H7" s="23">
        <v>9799</v>
      </c>
      <c r="I7" s="63">
        <v>-9.5949810868161194</v>
      </c>
    </row>
    <row r="8" spans="1:9" x14ac:dyDescent="0.2">
      <c r="A8" s="12" t="s">
        <v>54</v>
      </c>
      <c r="B8" s="23">
        <v>11519</v>
      </c>
      <c r="C8" s="23">
        <v>11604</v>
      </c>
      <c r="D8" s="23">
        <v>11589</v>
      </c>
      <c r="E8" s="23">
        <v>11622.335000000001</v>
      </c>
      <c r="F8" s="13">
        <v>11325.609718899999</v>
      </c>
      <c r="G8" s="13">
        <v>11245</v>
      </c>
      <c r="H8" s="23">
        <v>10918</v>
      </c>
      <c r="I8" s="63">
        <v>-5.2174667939925286</v>
      </c>
    </row>
    <row r="9" spans="1:9" x14ac:dyDescent="0.2">
      <c r="A9" s="12" t="s">
        <v>53</v>
      </c>
      <c r="B9" s="23">
        <v>3294</v>
      </c>
      <c r="C9" s="23">
        <v>3613</v>
      </c>
      <c r="D9" s="23">
        <v>4061</v>
      </c>
      <c r="E9" s="23">
        <v>4575</v>
      </c>
      <c r="F9" s="13">
        <v>5184.5371458899999</v>
      </c>
      <c r="G9" s="13">
        <v>5839.2050683000007</v>
      </c>
      <c r="H9" s="23">
        <v>6537</v>
      </c>
      <c r="I9" s="63">
        <v>98.451730418943527</v>
      </c>
    </row>
    <row r="11" spans="1:9" s="115" customFormat="1" x14ac:dyDescent="0.2">
      <c r="A11" s="115" t="s">
        <v>52</v>
      </c>
    </row>
    <row r="12" spans="1:9" s="114" customFormat="1" x14ac:dyDescent="0.2"/>
  </sheetData>
  <mergeCells count="6">
    <mergeCell ref="A1:XFD1"/>
    <mergeCell ref="A2:XFD2"/>
    <mergeCell ref="A12:XFD12"/>
    <mergeCell ref="A11:XFD11"/>
    <mergeCell ref="A3:XFD3"/>
    <mergeCell ref="A5:XFD5"/>
  </mergeCells>
  <pageMargins left="0.7" right="0.7" top="0.78740157499999996" bottom="0.78740157499999996" header="0.3" footer="0.3"/>
  <pageSetup paperSize="9" scale="8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0"/>
  <sheetViews>
    <sheetView workbookViewId="0">
      <selection sqref="A1:XFD1"/>
    </sheetView>
  </sheetViews>
  <sheetFormatPr baseColWidth="10" defaultRowHeight="12" x14ac:dyDescent="0.2"/>
  <cols>
    <col min="1" max="1" width="72.7109375" style="17" bestFit="1" customWidth="1"/>
    <col min="2" max="2" width="11.42578125" style="17"/>
    <col min="3" max="3" width="11.42578125" style="17" customWidth="1"/>
    <col min="4" max="4" width="14.140625" style="17" customWidth="1"/>
    <col min="5" max="16384" width="11.42578125" style="17"/>
  </cols>
  <sheetData>
    <row r="1" spans="1:4" s="118" customFormat="1" x14ac:dyDescent="0.2">
      <c r="A1" s="118" t="s">
        <v>225</v>
      </c>
    </row>
    <row r="2" spans="1:4" s="120" customFormat="1" x14ac:dyDescent="0.2">
      <c r="A2" s="119"/>
    </row>
    <row r="3" spans="1:4" s="124" customFormat="1" x14ac:dyDescent="0.2"/>
    <row r="4" spans="1:4" s="16" customFormat="1" ht="24" x14ac:dyDescent="0.2">
      <c r="A4" s="15"/>
      <c r="B4" s="65" t="s">
        <v>89</v>
      </c>
      <c r="C4" s="65" t="s">
        <v>88</v>
      </c>
      <c r="D4" s="66" t="s">
        <v>87</v>
      </c>
    </row>
    <row r="5" spans="1:4" s="119" customFormat="1" x14ac:dyDescent="0.2"/>
    <row r="6" spans="1:4" s="16" customFormat="1" x14ac:dyDescent="0.2">
      <c r="A6" s="17" t="s">
        <v>86</v>
      </c>
      <c r="B6" s="17"/>
      <c r="C6" s="17"/>
      <c r="D6" s="17"/>
    </row>
    <row r="7" spans="1:4" s="16" customFormat="1" x14ac:dyDescent="0.2">
      <c r="A7" s="18" t="s">
        <v>85</v>
      </c>
      <c r="B7" s="19">
        <v>2015</v>
      </c>
      <c r="C7" s="19">
        <v>2024</v>
      </c>
      <c r="D7" s="19">
        <v>161</v>
      </c>
    </row>
    <row r="8" spans="1:4" s="16" customFormat="1" x14ac:dyDescent="0.2">
      <c r="A8" s="18" t="s">
        <v>84</v>
      </c>
      <c r="B8" s="19">
        <v>2019</v>
      </c>
      <c r="C8" s="19">
        <v>2021</v>
      </c>
      <c r="D8" s="19">
        <v>40</v>
      </c>
    </row>
    <row r="9" spans="1:4" s="126" customFormat="1" x14ac:dyDescent="0.2">
      <c r="A9" s="125"/>
    </row>
    <row r="10" spans="1:4" x14ac:dyDescent="0.2">
      <c r="A10" s="20" t="s">
        <v>83</v>
      </c>
    </row>
    <row r="11" spans="1:4" x14ac:dyDescent="0.2">
      <c r="A11" s="18" t="s">
        <v>82</v>
      </c>
      <c r="B11" s="19">
        <v>2022</v>
      </c>
      <c r="C11" s="19">
        <v>2024</v>
      </c>
      <c r="D11" s="19">
        <v>51</v>
      </c>
    </row>
    <row r="12" spans="1:4" x14ac:dyDescent="0.2">
      <c r="A12" s="18" t="s">
        <v>81</v>
      </c>
      <c r="B12" s="19">
        <v>2023</v>
      </c>
      <c r="C12" s="19">
        <v>2027</v>
      </c>
      <c r="D12" s="19">
        <v>122</v>
      </c>
    </row>
    <row r="13" spans="1:4" x14ac:dyDescent="0.2">
      <c r="A13" s="18" t="s">
        <v>80</v>
      </c>
      <c r="B13" s="19">
        <v>2023</v>
      </c>
      <c r="C13" s="19">
        <v>2027</v>
      </c>
      <c r="D13" s="19">
        <v>22</v>
      </c>
    </row>
    <row r="14" spans="1:4" x14ac:dyDescent="0.2">
      <c r="A14" s="18" t="s">
        <v>79</v>
      </c>
      <c r="B14" s="19">
        <v>2019</v>
      </c>
      <c r="C14" s="19">
        <v>2020</v>
      </c>
      <c r="D14" s="19">
        <v>32</v>
      </c>
    </row>
    <row r="15" spans="1:4" x14ac:dyDescent="0.2">
      <c r="A15" s="18" t="s">
        <v>78</v>
      </c>
      <c r="B15" s="19">
        <v>2022</v>
      </c>
      <c r="C15" s="19">
        <v>2023</v>
      </c>
      <c r="D15" s="19">
        <v>63</v>
      </c>
    </row>
    <row r="16" spans="1:4" s="126" customFormat="1" x14ac:dyDescent="0.2">
      <c r="A16" s="125"/>
    </row>
    <row r="17" spans="1:4" x14ac:dyDescent="0.2">
      <c r="A17" s="20" t="s">
        <v>77</v>
      </c>
    </row>
    <row r="18" spans="1:4" x14ac:dyDescent="0.2">
      <c r="A18" s="18" t="s">
        <v>76</v>
      </c>
      <c r="B18" s="19">
        <v>2015</v>
      </c>
      <c r="C18" s="19">
        <v>2030</v>
      </c>
      <c r="D18" s="19">
        <v>571</v>
      </c>
    </row>
    <row r="19" spans="1:4" ht="14.25" x14ac:dyDescent="0.2">
      <c r="A19" s="21" t="s">
        <v>75</v>
      </c>
      <c r="B19" s="19">
        <v>2015</v>
      </c>
      <c r="C19" s="19">
        <v>2023</v>
      </c>
      <c r="D19" s="13" t="s">
        <v>190</v>
      </c>
    </row>
    <row r="20" spans="1:4" ht="14.25" x14ac:dyDescent="0.2">
      <c r="A20" s="21" t="s">
        <v>74</v>
      </c>
      <c r="B20" s="19">
        <v>2024</v>
      </c>
      <c r="C20" s="19">
        <v>2028</v>
      </c>
      <c r="D20" s="13" t="s">
        <v>191</v>
      </c>
    </row>
    <row r="21" spans="1:4" ht="14.25" x14ac:dyDescent="0.2">
      <c r="A21" s="21" t="s">
        <v>73</v>
      </c>
      <c r="B21" s="19">
        <v>2028</v>
      </c>
      <c r="C21" s="19">
        <v>2030</v>
      </c>
      <c r="D21" s="13" t="s">
        <v>192</v>
      </c>
    </row>
    <row r="22" spans="1:4" x14ac:dyDescent="0.2">
      <c r="A22" s="18" t="s">
        <v>72</v>
      </c>
      <c r="B22" s="19">
        <v>2021</v>
      </c>
      <c r="C22" s="19">
        <v>2027</v>
      </c>
      <c r="D22" s="22">
        <v>1812</v>
      </c>
    </row>
    <row r="23" spans="1:4" x14ac:dyDescent="0.2">
      <c r="A23" s="18" t="s">
        <v>71</v>
      </c>
      <c r="B23" s="19">
        <v>2021</v>
      </c>
      <c r="C23" s="19">
        <v>2024</v>
      </c>
      <c r="D23" s="22">
        <v>225</v>
      </c>
    </row>
    <row r="24" spans="1:4" x14ac:dyDescent="0.2">
      <c r="A24" s="18" t="s">
        <v>70</v>
      </c>
      <c r="B24" s="19">
        <v>2017</v>
      </c>
      <c r="C24" s="19">
        <v>2020</v>
      </c>
      <c r="D24" s="22">
        <v>132</v>
      </c>
    </row>
    <row r="25" spans="1:4" x14ac:dyDescent="0.2">
      <c r="A25" s="18" t="s">
        <v>69</v>
      </c>
      <c r="B25" s="19">
        <v>2018</v>
      </c>
      <c r="C25" s="19">
        <v>2023</v>
      </c>
      <c r="D25" s="22">
        <v>542</v>
      </c>
    </row>
    <row r="26" spans="1:4" x14ac:dyDescent="0.2">
      <c r="A26" s="18" t="s">
        <v>68</v>
      </c>
      <c r="B26" s="19">
        <v>2013</v>
      </c>
      <c r="C26" s="19">
        <v>2020</v>
      </c>
      <c r="D26" s="19">
        <v>167</v>
      </c>
    </row>
    <row r="27" spans="1:4" s="126" customFormat="1" x14ac:dyDescent="0.2">
      <c r="A27" s="127"/>
    </row>
    <row r="28" spans="1:4" x14ac:dyDescent="0.2">
      <c r="A28" s="20" t="s">
        <v>67</v>
      </c>
    </row>
    <row r="29" spans="1:4" x14ac:dyDescent="0.2">
      <c r="A29" s="18" t="s">
        <v>66</v>
      </c>
      <c r="B29" s="19">
        <v>2024</v>
      </c>
      <c r="C29" s="19">
        <v>2027</v>
      </c>
      <c r="D29" s="19">
        <v>114</v>
      </c>
    </row>
    <row r="30" spans="1:4" x14ac:dyDescent="0.2">
      <c r="A30" s="18" t="s">
        <v>65</v>
      </c>
      <c r="B30" s="19">
        <v>2018</v>
      </c>
      <c r="C30" s="19">
        <v>2020</v>
      </c>
      <c r="D30" s="19">
        <v>37</v>
      </c>
    </row>
    <row r="31" spans="1:4" x14ac:dyDescent="0.2">
      <c r="A31" s="18" t="s">
        <v>64</v>
      </c>
      <c r="B31" s="19">
        <v>2017</v>
      </c>
      <c r="C31" s="19">
        <v>2022</v>
      </c>
      <c r="D31" s="19">
        <v>132</v>
      </c>
    </row>
    <row r="32" spans="1:4" x14ac:dyDescent="0.2">
      <c r="A32" s="18" t="s">
        <v>63</v>
      </c>
      <c r="B32" s="19">
        <v>2023</v>
      </c>
      <c r="C32" s="19">
        <v>2025</v>
      </c>
      <c r="D32" s="19">
        <v>90</v>
      </c>
    </row>
    <row r="33" spans="1:4" x14ac:dyDescent="0.2">
      <c r="A33" s="18" t="s">
        <v>62</v>
      </c>
      <c r="B33" s="19">
        <v>2018</v>
      </c>
      <c r="C33" s="19">
        <v>2020</v>
      </c>
      <c r="D33" s="19">
        <v>194</v>
      </c>
    </row>
    <row r="34" spans="1:4" x14ac:dyDescent="0.2">
      <c r="A34" s="18" t="s">
        <v>61</v>
      </c>
      <c r="B34" s="19">
        <v>2017</v>
      </c>
      <c r="C34" s="19">
        <v>2021</v>
      </c>
      <c r="D34" s="19">
        <v>40</v>
      </c>
    </row>
    <row r="35" spans="1:4" x14ac:dyDescent="0.2">
      <c r="A35" s="18" t="s">
        <v>60</v>
      </c>
      <c r="B35" s="19">
        <v>2021</v>
      </c>
      <c r="C35" s="19">
        <v>2025</v>
      </c>
      <c r="D35" s="19">
        <v>200</v>
      </c>
    </row>
    <row r="36" spans="1:4" x14ac:dyDescent="0.2">
      <c r="A36" s="18" t="s">
        <v>59</v>
      </c>
      <c r="B36" s="19">
        <v>2020</v>
      </c>
      <c r="C36" s="19">
        <v>2022</v>
      </c>
      <c r="D36" s="19">
        <v>127</v>
      </c>
    </row>
    <row r="37" spans="1:4" x14ac:dyDescent="0.2">
      <c r="A37" s="18" t="s">
        <v>58</v>
      </c>
      <c r="B37" s="19">
        <v>2019</v>
      </c>
      <c r="C37" s="19">
        <v>2021</v>
      </c>
      <c r="D37" s="19">
        <v>106</v>
      </c>
    </row>
    <row r="39" spans="1:4" s="123" customFormat="1" x14ac:dyDescent="0.2">
      <c r="A39" s="123" t="s">
        <v>44</v>
      </c>
    </row>
    <row r="40" spans="1:4" s="122" customFormat="1" ht="48.75" customHeight="1" x14ac:dyDescent="0.2">
      <c r="A40" s="121" t="s">
        <v>227</v>
      </c>
    </row>
  </sheetData>
  <mergeCells count="9">
    <mergeCell ref="A1:XFD1"/>
    <mergeCell ref="A2:XFD2"/>
    <mergeCell ref="A40:XFD40"/>
    <mergeCell ref="A39:XFD39"/>
    <mergeCell ref="A3:XFD3"/>
    <mergeCell ref="A5:XFD5"/>
    <mergeCell ref="A9:XFD9"/>
    <mergeCell ref="A16:XFD16"/>
    <mergeCell ref="A27:XFD27"/>
  </mergeCells>
  <pageMargins left="0.7" right="0.7" top="0.78740157499999996" bottom="0.78740157499999996" header="0.3" footer="0.3"/>
  <pageSetup paperSize="9" scale="8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3"/>
  <sheetViews>
    <sheetView workbookViewId="0">
      <selection sqref="A1:XFD1"/>
    </sheetView>
  </sheetViews>
  <sheetFormatPr baseColWidth="10" defaultRowHeight="12" x14ac:dyDescent="0.2"/>
  <cols>
    <col min="1" max="1" width="67.85546875" style="6" customWidth="1"/>
    <col min="2" max="5" width="8.42578125" style="6" customWidth="1"/>
    <col min="6" max="6" width="10.140625" style="6" customWidth="1"/>
    <col min="7" max="16384" width="11.42578125" style="6"/>
  </cols>
  <sheetData>
    <row r="1" spans="1:7" s="105" customFormat="1" x14ac:dyDescent="0.2">
      <c r="A1" s="105" t="s">
        <v>91</v>
      </c>
    </row>
    <row r="2" spans="1:7" s="106" customFormat="1" x14ac:dyDescent="0.2">
      <c r="A2" s="106" t="s">
        <v>7</v>
      </c>
    </row>
    <row r="3" spans="1:7" s="106" customFormat="1" x14ac:dyDescent="0.2"/>
    <row r="4" spans="1:7" ht="36" x14ac:dyDescent="0.2">
      <c r="A4" s="11"/>
      <c r="B4" s="40">
        <v>2017</v>
      </c>
      <c r="C4" s="40">
        <v>2018</v>
      </c>
      <c r="D4" s="40">
        <v>2019</v>
      </c>
      <c r="E4" s="40">
        <v>2020</v>
      </c>
      <c r="F4" s="40">
        <v>2021</v>
      </c>
      <c r="G4" s="40" t="s">
        <v>6</v>
      </c>
    </row>
    <row r="5" spans="1:7" s="109" customFormat="1" x14ac:dyDescent="0.2"/>
    <row r="6" spans="1:7" ht="14.25" x14ac:dyDescent="0.2">
      <c r="A6" s="12" t="s">
        <v>193</v>
      </c>
      <c r="B6" s="26">
        <v>2122.1999999999998</v>
      </c>
      <c r="C6" s="26">
        <v>2271.5</v>
      </c>
      <c r="D6" s="26">
        <v>2328.1</v>
      </c>
      <c r="E6" s="67">
        <v>2361.4</v>
      </c>
      <c r="F6" s="67">
        <v>2460</v>
      </c>
      <c r="G6" s="42">
        <v>15.91744416171899</v>
      </c>
    </row>
    <row r="7" spans="1:7" ht="14.25" x14ac:dyDescent="0.2">
      <c r="A7" s="12" t="s">
        <v>194</v>
      </c>
      <c r="B7" s="26">
        <v>796.4</v>
      </c>
      <c r="C7" s="26">
        <v>753.5</v>
      </c>
      <c r="D7" s="26">
        <v>872.9</v>
      </c>
      <c r="E7" s="68">
        <v>847.24</v>
      </c>
      <c r="F7" s="68">
        <v>889.13</v>
      </c>
      <c r="G7" s="42">
        <v>11.643646408839786</v>
      </c>
    </row>
    <row r="8" spans="1:7" ht="14.25" x14ac:dyDescent="0.2">
      <c r="A8" s="12" t="s">
        <v>195</v>
      </c>
      <c r="B8" s="26">
        <v>91</v>
      </c>
      <c r="C8" s="26">
        <v>86</v>
      </c>
      <c r="D8" s="26">
        <v>83</v>
      </c>
      <c r="E8" s="69">
        <v>100</v>
      </c>
      <c r="F8" s="69">
        <v>107</v>
      </c>
      <c r="G8" s="42">
        <v>17.582417582417591</v>
      </c>
    </row>
    <row r="9" spans="1:7" ht="14.25" x14ac:dyDescent="0.2">
      <c r="A9" s="12" t="s">
        <v>196</v>
      </c>
      <c r="B9" s="70">
        <v>123</v>
      </c>
      <c r="C9" s="70">
        <v>194</v>
      </c>
      <c r="D9" s="26">
        <v>120</v>
      </c>
      <c r="E9" s="69">
        <v>166</v>
      </c>
      <c r="F9" s="26">
        <v>226</v>
      </c>
      <c r="G9" s="42">
        <v>83.739837398373993</v>
      </c>
    </row>
    <row r="10" spans="1:7" ht="14.25" x14ac:dyDescent="0.2">
      <c r="A10" s="12" t="s">
        <v>197</v>
      </c>
      <c r="B10" s="71">
        <v>530</v>
      </c>
      <c r="C10" s="71">
        <v>535</v>
      </c>
      <c r="D10" s="71">
        <v>474.4</v>
      </c>
      <c r="E10" s="71" t="s">
        <v>90</v>
      </c>
      <c r="F10" s="71" t="s">
        <v>90</v>
      </c>
      <c r="G10" s="71" t="s">
        <v>90</v>
      </c>
    </row>
    <row r="12" spans="1:7" s="106" customFormat="1" x14ac:dyDescent="0.2">
      <c r="A12" s="106" t="s">
        <v>0</v>
      </c>
    </row>
    <row r="13" spans="1:7" s="5" customFormat="1" ht="91.5" customHeight="1" x14ac:dyDescent="0.2">
      <c r="A13" s="107" t="s">
        <v>228</v>
      </c>
      <c r="B13" s="107"/>
      <c r="C13" s="107"/>
      <c r="D13" s="107"/>
      <c r="E13" s="107"/>
      <c r="F13" s="107"/>
      <c r="G13" s="107"/>
    </row>
  </sheetData>
  <mergeCells count="6">
    <mergeCell ref="A13:G13"/>
    <mergeCell ref="A1:XFD1"/>
    <mergeCell ref="A2:XFD2"/>
    <mergeCell ref="A12:XFD12"/>
    <mergeCell ref="A3:XFD3"/>
    <mergeCell ref="A5:XFD5"/>
  </mergeCells>
  <pageMargins left="0.7" right="0.7" top="0.78740157499999996" bottom="0.78740157499999996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zoomScaleNormal="100" workbookViewId="0">
      <selection sqref="A1:XFD1"/>
    </sheetView>
  </sheetViews>
  <sheetFormatPr baseColWidth="10" defaultRowHeight="12" x14ac:dyDescent="0.2"/>
  <cols>
    <col min="1" max="1" width="44.5703125" style="6" customWidth="1"/>
    <col min="2" max="6" width="10" style="6" customWidth="1"/>
    <col min="7" max="7" width="10.42578125" style="6" customWidth="1"/>
    <col min="8" max="16384" width="11.42578125" style="6"/>
  </cols>
  <sheetData>
    <row r="1" spans="1:7" s="105" customFormat="1" x14ac:dyDescent="0.2">
      <c r="A1" s="105" t="s">
        <v>214</v>
      </c>
    </row>
    <row r="2" spans="1:7" s="106" customFormat="1" x14ac:dyDescent="0.2">
      <c r="A2" s="106" t="s">
        <v>7</v>
      </c>
    </row>
    <row r="3" spans="1:7" s="106" customFormat="1" x14ac:dyDescent="0.2"/>
    <row r="4" spans="1:7" ht="36" x14ac:dyDescent="0.2">
      <c r="A4" s="72"/>
      <c r="B4" s="40" t="s">
        <v>207</v>
      </c>
      <c r="C4" s="40" t="s">
        <v>206</v>
      </c>
      <c r="D4" s="41" t="s">
        <v>208</v>
      </c>
      <c r="E4" s="41" t="s">
        <v>209</v>
      </c>
      <c r="F4" s="41" t="s">
        <v>210</v>
      </c>
      <c r="G4" s="40" t="s">
        <v>6</v>
      </c>
    </row>
    <row r="5" spans="1:7" s="109" customFormat="1" x14ac:dyDescent="0.2"/>
    <row r="6" spans="1:7" x14ac:dyDescent="0.2">
      <c r="A6" s="44" t="s">
        <v>5</v>
      </c>
      <c r="B6" s="42">
        <v>785.9</v>
      </c>
      <c r="C6" s="42">
        <v>839.6</v>
      </c>
      <c r="D6" s="42">
        <v>862.4</v>
      </c>
      <c r="E6" s="42">
        <v>827.2</v>
      </c>
      <c r="F6" s="42">
        <v>823.9</v>
      </c>
      <c r="G6" s="42">
        <v>4.8352207660007593</v>
      </c>
    </row>
    <row r="7" spans="1:7" x14ac:dyDescent="0.2">
      <c r="A7" s="44" t="s">
        <v>4</v>
      </c>
      <c r="B7" s="42">
        <v>785.8</v>
      </c>
      <c r="C7" s="42">
        <v>873.1</v>
      </c>
      <c r="D7" s="42">
        <v>963.7</v>
      </c>
      <c r="E7" s="42">
        <v>986.4</v>
      </c>
      <c r="F7" s="42">
        <v>1078</v>
      </c>
      <c r="G7" s="42">
        <v>37.185034359888022</v>
      </c>
    </row>
    <row r="8" spans="1:7" ht="24" x14ac:dyDescent="0.2">
      <c r="A8" s="44" t="s">
        <v>3</v>
      </c>
      <c r="B8" s="42">
        <v>550.5</v>
      </c>
      <c r="C8" s="42">
        <v>561.1</v>
      </c>
      <c r="D8" s="42">
        <v>583.5</v>
      </c>
      <c r="E8" s="42">
        <v>594.1</v>
      </c>
      <c r="F8" s="42">
        <v>603.29999999999995</v>
      </c>
      <c r="G8" s="42">
        <v>9.5912806539509461</v>
      </c>
    </row>
    <row r="9" spans="1:7" x14ac:dyDescent="0.2">
      <c r="A9" s="44" t="s">
        <v>2</v>
      </c>
      <c r="B9" s="42">
        <v>2122.1999999999998</v>
      </c>
      <c r="C9" s="42">
        <v>2273.8000000000002</v>
      </c>
      <c r="D9" s="42">
        <v>2409.6</v>
      </c>
      <c r="E9" s="42">
        <v>2407.6999999999998</v>
      </c>
      <c r="F9" s="42">
        <v>2505.1999999999998</v>
      </c>
      <c r="G9" s="42">
        <v>18.047309395909906</v>
      </c>
    </row>
    <row r="10" spans="1:7" x14ac:dyDescent="0.2">
      <c r="A10" s="45" t="s">
        <v>1</v>
      </c>
      <c r="B10" s="42">
        <v>0.57478237789056863</v>
      </c>
      <c r="C10" s="42">
        <v>0.56434912159300998</v>
      </c>
      <c r="D10" s="42">
        <v>0.57571952000556059</v>
      </c>
      <c r="E10" s="42">
        <v>0.58853581031532598</v>
      </c>
      <c r="F10" s="43">
        <v>0.6</v>
      </c>
      <c r="G10" s="42">
        <v>4.3873338987842914</v>
      </c>
    </row>
    <row r="12" spans="1:7" s="106" customFormat="1" x14ac:dyDescent="0.2">
      <c r="A12" s="106" t="s">
        <v>0</v>
      </c>
    </row>
    <row r="13" spans="1:7" s="108" customFormat="1" ht="24.75" customHeight="1" x14ac:dyDescent="0.2">
      <c r="A13" s="107" t="s">
        <v>182</v>
      </c>
    </row>
  </sheetData>
  <mergeCells count="6">
    <mergeCell ref="A13:XFD13"/>
    <mergeCell ref="A1:XFD1"/>
    <mergeCell ref="A2:XFD2"/>
    <mergeCell ref="A3:XFD3"/>
    <mergeCell ref="A5:XFD5"/>
    <mergeCell ref="A12:XFD12"/>
  </mergeCells>
  <pageMargins left="0.7" right="0.7" top="0.78740157499999996" bottom="0.78740157499999996" header="0.3" footer="0.3"/>
  <pageSetup paperSize="9" scale="6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3"/>
  <sheetViews>
    <sheetView workbookViewId="0">
      <selection sqref="A1:XFD1"/>
    </sheetView>
  </sheetViews>
  <sheetFormatPr baseColWidth="10" defaultRowHeight="12" x14ac:dyDescent="0.2"/>
  <cols>
    <col min="1" max="1" width="26.42578125" style="6" customWidth="1"/>
    <col min="2" max="5" width="11.42578125" style="6"/>
    <col min="6" max="6" width="11.42578125" style="6" bestFit="1" customWidth="1"/>
    <col min="7" max="16384" width="11.42578125" style="6"/>
  </cols>
  <sheetData>
    <row r="1" spans="1:7" s="105" customFormat="1" x14ac:dyDescent="0.2">
      <c r="A1" s="105" t="s">
        <v>98</v>
      </c>
    </row>
    <row r="2" spans="1:7" s="106" customFormat="1" x14ac:dyDescent="0.2">
      <c r="A2" s="106" t="s">
        <v>7</v>
      </c>
    </row>
    <row r="3" spans="1:7" s="116" customFormat="1" x14ac:dyDescent="0.2"/>
    <row r="4" spans="1:7" ht="36" x14ac:dyDescent="0.2">
      <c r="A4" s="5"/>
      <c r="B4" s="60">
        <v>2015</v>
      </c>
      <c r="C4" s="60">
        <v>2016</v>
      </c>
      <c r="D4" s="73">
        <v>2017</v>
      </c>
      <c r="E4" s="73">
        <v>2018</v>
      </c>
      <c r="F4" s="60">
        <v>2019</v>
      </c>
      <c r="G4" s="41" t="s">
        <v>97</v>
      </c>
    </row>
    <row r="5" spans="1:7" s="109" customFormat="1" x14ac:dyDescent="0.2"/>
    <row r="6" spans="1:7" x14ac:dyDescent="0.2">
      <c r="A6" s="5" t="s">
        <v>96</v>
      </c>
      <c r="B6" s="25">
        <v>509</v>
      </c>
      <c r="C6" s="25">
        <v>524.1</v>
      </c>
      <c r="D6" s="26">
        <v>530</v>
      </c>
      <c r="E6" s="26">
        <v>535</v>
      </c>
      <c r="F6" s="25">
        <v>474.4</v>
      </c>
      <c r="G6" s="27">
        <v>-6.7976424361493208</v>
      </c>
    </row>
    <row r="7" spans="1:7" x14ac:dyDescent="0.2">
      <c r="A7" s="5" t="s">
        <v>95</v>
      </c>
      <c r="B7" s="25">
        <v>204</v>
      </c>
      <c r="C7" s="25">
        <v>180.1</v>
      </c>
      <c r="D7" s="26">
        <v>175</v>
      </c>
      <c r="E7" s="26">
        <v>182.1</v>
      </c>
      <c r="F7" s="25">
        <v>190</v>
      </c>
      <c r="G7" s="27">
        <v>-6.8627450980392135</v>
      </c>
    </row>
    <row r="8" spans="1:7" x14ac:dyDescent="0.2">
      <c r="A8" s="5" t="s">
        <v>94</v>
      </c>
      <c r="B8" s="25">
        <v>139.5</v>
      </c>
      <c r="C8" s="25">
        <v>141.30000000000001</v>
      </c>
      <c r="D8" s="26">
        <v>142</v>
      </c>
      <c r="E8" s="25">
        <v>148.5</v>
      </c>
      <c r="F8" s="25">
        <v>151.80000000000001</v>
      </c>
      <c r="G8" s="27">
        <v>8.8172043010752876</v>
      </c>
    </row>
    <row r="9" spans="1:7" x14ac:dyDescent="0.2">
      <c r="A9" s="5" t="s">
        <v>93</v>
      </c>
      <c r="B9" s="25">
        <v>127.3</v>
      </c>
      <c r="C9" s="25">
        <v>152.5</v>
      </c>
      <c r="D9" s="26">
        <v>190</v>
      </c>
      <c r="E9" s="25">
        <v>184</v>
      </c>
      <c r="F9" s="25">
        <v>207.3</v>
      </c>
      <c r="G9" s="27">
        <v>62.843676355066776</v>
      </c>
    </row>
    <row r="10" spans="1:7" ht="14.25" x14ac:dyDescent="0.2">
      <c r="A10" s="5" t="s">
        <v>198</v>
      </c>
      <c r="B10" s="25">
        <v>979.8</v>
      </c>
      <c r="C10" s="25">
        <v>998</v>
      </c>
      <c r="D10" s="25">
        <v>1036</v>
      </c>
      <c r="E10" s="25">
        <v>1048.5999999999999</v>
      </c>
      <c r="F10" s="25">
        <v>1023.5</v>
      </c>
      <c r="G10" s="27">
        <v>4.4600938967136239</v>
      </c>
    </row>
    <row r="12" spans="1:7" s="106" customFormat="1" x14ac:dyDescent="0.2">
      <c r="A12" s="106" t="s">
        <v>92</v>
      </c>
    </row>
    <row r="13" spans="1:7" s="74" customFormat="1" ht="64.5" customHeight="1" x14ac:dyDescent="0.2">
      <c r="A13" s="128" t="s">
        <v>199</v>
      </c>
      <c r="B13" s="128"/>
      <c r="C13" s="128"/>
      <c r="D13" s="128"/>
      <c r="E13" s="128"/>
      <c r="F13" s="128"/>
      <c r="G13" s="128"/>
    </row>
  </sheetData>
  <mergeCells count="6">
    <mergeCell ref="A13:G13"/>
    <mergeCell ref="A1:XFD1"/>
    <mergeCell ref="A2:XFD2"/>
    <mergeCell ref="A12:XFD12"/>
    <mergeCell ref="A3:XFD3"/>
    <mergeCell ref="A5:XFD5"/>
  </mergeCells>
  <pageMargins left="0.7" right="0.7" top="0.78740157499999996" bottom="0.78740157499999996" header="0.3" footer="0.3"/>
  <pageSetup paperSize="9" scale="9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workbookViewId="0">
      <selection sqref="A1:XFD1"/>
    </sheetView>
  </sheetViews>
  <sheetFormatPr baseColWidth="10" defaultRowHeight="12" x14ac:dyDescent="0.2"/>
  <cols>
    <col min="1" max="1" width="26.28515625" style="2" customWidth="1"/>
    <col min="2" max="6" width="7.42578125" style="2" customWidth="1"/>
    <col min="7" max="16384" width="11.42578125" style="2"/>
  </cols>
  <sheetData>
    <row r="1" spans="1:7" s="117" customFormat="1" x14ac:dyDescent="0.2">
      <c r="A1" s="117" t="s">
        <v>57</v>
      </c>
    </row>
    <row r="2" spans="1:7" s="115" customFormat="1" x14ac:dyDescent="0.2">
      <c r="A2" s="115" t="s">
        <v>7</v>
      </c>
    </row>
    <row r="3" spans="1:7" s="115" customFormat="1" x14ac:dyDescent="0.2"/>
    <row r="4" spans="1:7" ht="36" x14ac:dyDescent="0.2">
      <c r="A4" s="11"/>
      <c r="B4" s="40">
        <v>2015</v>
      </c>
      <c r="C4" s="40">
        <v>2016</v>
      </c>
      <c r="D4" s="65">
        <v>2017</v>
      </c>
      <c r="E4" s="40">
        <v>2018</v>
      </c>
      <c r="F4" s="40">
        <v>2019</v>
      </c>
      <c r="G4" s="66" t="s">
        <v>99</v>
      </c>
    </row>
    <row r="5" spans="1:7" s="109" customFormat="1" x14ac:dyDescent="0.2"/>
    <row r="6" spans="1:7" x14ac:dyDescent="0.2">
      <c r="A6" s="12" t="s">
        <v>55</v>
      </c>
      <c r="B6" s="23">
        <v>13</v>
      </c>
      <c r="C6" s="23">
        <v>49.6</v>
      </c>
      <c r="D6" s="75">
        <v>47</v>
      </c>
      <c r="E6" s="75">
        <v>45</v>
      </c>
      <c r="F6" s="75">
        <v>38</v>
      </c>
      <c r="G6" s="24">
        <v>192.30769230769226</v>
      </c>
    </row>
    <row r="7" spans="1:7" x14ac:dyDescent="0.2">
      <c r="A7" s="12" t="s">
        <v>213</v>
      </c>
      <c r="B7" s="23">
        <v>19542</v>
      </c>
      <c r="C7" s="23">
        <v>19879.2</v>
      </c>
      <c r="D7" s="23">
        <v>20221</v>
      </c>
      <c r="E7" s="23">
        <v>20673</v>
      </c>
      <c r="F7" s="23">
        <v>21556.799999999999</v>
      </c>
      <c r="G7" s="24">
        <v>10.310101320233329</v>
      </c>
    </row>
    <row r="8" spans="1:7" x14ac:dyDescent="0.2">
      <c r="A8" s="12" t="s">
        <v>54</v>
      </c>
      <c r="B8" s="23">
        <v>20894</v>
      </c>
      <c r="C8" s="23">
        <v>21385.7</v>
      </c>
      <c r="D8" s="23">
        <v>21817</v>
      </c>
      <c r="E8" s="23">
        <v>22739</v>
      </c>
      <c r="F8" s="23">
        <v>21817.200000000001</v>
      </c>
      <c r="G8" s="24">
        <v>4.418493347372447</v>
      </c>
    </row>
    <row r="9" spans="1:7" x14ac:dyDescent="0.2">
      <c r="A9" s="12" t="s">
        <v>53</v>
      </c>
      <c r="B9" s="23">
        <v>1206</v>
      </c>
      <c r="C9" s="23">
        <v>1268.5999999999999</v>
      </c>
      <c r="D9" s="23">
        <v>1338</v>
      </c>
      <c r="E9" s="23">
        <v>1427</v>
      </c>
      <c r="F9" s="23">
        <v>1337.8</v>
      </c>
      <c r="G9" s="24">
        <v>10.928689883913762</v>
      </c>
    </row>
    <row r="11" spans="1:7" s="115" customFormat="1" x14ac:dyDescent="0.2">
      <c r="A11" s="115" t="s">
        <v>92</v>
      </c>
    </row>
    <row r="12" spans="1:7" s="114" customFormat="1" x14ac:dyDescent="0.2"/>
  </sheetData>
  <mergeCells count="6">
    <mergeCell ref="A1:XFD1"/>
    <mergeCell ref="A2:XFD2"/>
    <mergeCell ref="A12:XFD12"/>
    <mergeCell ref="A11:XFD11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16</vt:i4>
      </vt:variant>
      <vt:variant>
        <vt:lpstr>Benannte Bereiche</vt:lpstr>
      </vt:variant>
      <vt:variant>
        <vt:i4>4</vt:i4>
      </vt:variant>
    </vt:vector>
  </HeadingPairs>
  <TitlesOfParts>
    <vt:vector size="20" baseType="lpstr">
      <vt:lpstr>Kurzfassung_Tab.1</vt:lpstr>
      <vt:lpstr>AnalytischerTeil_Tab.1</vt:lpstr>
      <vt:lpstr>AnalytischerTeil_Tab.2</vt:lpstr>
      <vt:lpstr>AnalytischerTeil_Tab.3</vt:lpstr>
      <vt:lpstr>AnalytischerTeil_Tab.4</vt:lpstr>
      <vt:lpstr>AnalytischerTeil_Tab.5</vt:lpstr>
      <vt:lpstr>AnalytischerTeil_Tab.6</vt:lpstr>
      <vt:lpstr>AnalytischerTeil_Tab.7</vt:lpstr>
      <vt:lpstr>AnalytischerTeil_Tab.8</vt:lpstr>
      <vt:lpstr>AnalytischerTeil_Tab.9</vt:lpstr>
      <vt:lpstr>AnalytischerTeil_Tab.10</vt:lpstr>
      <vt:lpstr>AnalytischerTeil_Tab.11</vt:lpstr>
      <vt:lpstr>AnalytischerTeil_Tab.12</vt:lpstr>
      <vt:lpstr>AnalytischerTeil_Tab.13</vt:lpstr>
      <vt:lpstr>AnalytischerTeil_Tab.14</vt:lpstr>
      <vt:lpstr>Tabellenteil_Tab.1</vt:lpstr>
      <vt:lpstr>AnalytischerTeil_Tab.1!Druckbereich</vt:lpstr>
      <vt:lpstr>AnalytischerTeil_Tab.13!Druckbereich</vt:lpstr>
      <vt:lpstr>AnalytischerTeil_Tab.6!Druckbereich</vt:lpstr>
      <vt:lpstr>Kurzfassung_Tab.1!Druckbereich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Infrastrukturbeilage 2021 - Tabellen</dc:title>
  <dc:creator>Bundesministerium für Finanzen</dc:creator>
  <cp:lastModifiedBy>Leicher Sabine</cp:lastModifiedBy>
  <cp:lastPrinted>2020-11-13T08:54:12Z</cp:lastPrinted>
  <dcterms:created xsi:type="dcterms:W3CDTF">2020-11-11T17:52:13Z</dcterms:created>
  <dcterms:modified xsi:type="dcterms:W3CDTF">2020-11-13T08:58:45Z</dcterms:modified>
</cp:coreProperties>
</file>