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vidakovg\AppData\Roaming\OpenText\OTEdit\EC_eoffice\c493250262\"/>
    </mc:Choice>
  </mc:AlternateContent>
  <xr:revisionPtr revIDLastSave="0" documentId="13_ncr:1_{B265517F-8785-4943-8221-0CC48DFECDB9}" xr6:coauthVersionLast="47" xr6:coauthVersionMax="47" xr10:uidLastSave="{00000000-0000-0000-0000-000000000000}"/>
  <bookViews>
    <workbookView xWindow="-120" yWindow="-120" windowWidth="29040" windowHeight="15720" xr2:uid="{03586A74-10D0-47B3-9367-BE9E610A2145}"/>
  </bookViews>
  <sheets>
    <sheet name="T1" sheetId="23" r:id="rId1"/>
    <sheet name="T2" sheetId="21" r:id="rId2"/>
    <sheet name="T3" sheetId="22" r:id="rId3"/>
    <sheet name="T4" sheetId="7" r:id="rId4"/>
    <sheet name="T5" sheetId="25" r:id="rId5"/>
    <sheet name="T6" sheetId="26" r:id="rId6"/>
    <sheet name="T7" sheetId="2" r:id="rId7"/>
    <sheet name="T8" sheetId="3" r:id="rId8"/>
    <sheet name="T9" sheetId="4" r:id="rId9"/>
    <sheet name="T10" sheetId="5" r:id="rId10"/>
    <sheet name="T11" sheetId="6" r:id="rId11"/>
    <sheet name="T12" sheetId="9" r:id="rId12"/>
    <sheet name="T13" sheetId="10" r:id="rId13"/>
    <sheet name="T14" sheetId="11" r:id="rId14"/>
    <sheet name="T15" sheetId="12" r:id="rId15"/>
    <sheet name="T16" sheetId="13" r:id="rId16"/>
    <sheet name="T17" sheetId="14" r:id="rId17"/>
    <sheet name="T18" sheetId="15" r:id="rId18"/>
    <sheet name="T19" sheetId="16" r:id="rId19"/>
    <sheet name="T20" sheetId="17" r:id="rId20"/>
    <sheet name="T21" sheetId="18" r:id="rId21"/>
    <sheet name="T22" sheetId="19" r:id="rId22"/>
    <sheet name="T23" sheetId="20" r:id="rId23"/>
  </sheets>
  <externalReferences>
    <externalReference r:id="rId24"/>
    <externalReference r:id="rId25"/>
  </externalReferences>
  <definedNames>
    <definedName name="_bmv" localSheetId="4" hidden="1">#REF!</definedName>
    <definedName name="_bmv" hidden="1">#REF!</definedName>
    <definedName name="_Fill" localSheetId="4" hidden="1">[1]ÖBB_GESAMT!#REF!</definedName>
    <definedName name="_Fill" hidden="1">[1]ÖBB_GESAMT!#REF!</definedName>
    <definedName name="_Fill2" hidden="1">[1]ÖBB_GESAMT!#REF!</definedName>
    <definedName name="_xlnm._FilterDatabase" localSheetId="4" hidden="1">#REF!</definedName>
    <definedName name="_xlnm._FilterDatabase" hidden="1">#REF!</definedName>
    <definedName name="_FilterDatenbank2" hidden="1">#REF!</definedName>
    <definedName name="_Ref190943168" localSheetId="18">'T19'!$A$1</definedName>
    <definedName name="_Ref191038259" localSheetId="2">'T3'!$A$1</definedName>
    <definedName name="_Ref214869042" localSheetId="1">'T2'!$A$1</definedName>
    <definedName name="_Toc217048112" localSheetId="0">'T1'!$A$1</definedName>
    <definedName name="_Toc217048115" localSheetId="3">'T4'!$A$1</definedName>
    <definedName name="_Toc217048116" localSheetId="4">'T5'!$A$1</definedName>
    <definedName name="_Toc217048117" localSheetId="5">'T6'!$A$1</definedName>
    <definedName name="_Toc217048119" localSheetId="8">'T9'!$A$1</definedName>
    <definedName name="_Toc217048122" localSheetId="10">'T11'!$A$1</definedName>
    <definedName name="_Toc217048123" localSheetId="11">'T12'!$A$1</definedName>
    <definedName name="_Toc217048124" localSheetId="12">'T13'!$A$1</definedName>
    <definedName name="_Toc217048125" localSheetId="14">'T15'!$A$1</definedName>
    <definedName name="_Toc217048127" localSheetId="15">'T16'!$A$1</definedName>
    <definedName name="_Toc217048128" localSheetId="16">'T17'!$A$1</definedName>
    <definedName name="Absatzplan2001_2004" localSheetId="4" hidden="1">{#N/A,#N/A,TRUE,"Tabelle1";#N/A,#N/A,TRUE,"Tabelle2";#N/A,#N/A,TRUE,"Tabelle3";#N/A,#N/A,TRUE,"Tabelle4"}</definedName>
    <definedName name="Absatzplan2001_2004" hidden="1">{#N/A,#N/A,TRUE,"Tabelle1";#N/A,#N/A,TRUE,"Tabelle2";#N/A,#N/A,TRUE,"Tabelle3";#N/A,#N/A,TRUE,"Tabelle4"}</definedName>
    <definedName name="acd" localSheetId="4" hidden="1">{"CECons",#N/A,FALSE,"CE"}</definedName>
    <definedName name="acd" hidden="1">{"CECons",#N/A,FALSE,"CE"}</definedName>
    <definedName name="AS2DocOpenMode" hidden="1">"AS2DocumentBrowse"</definedName>
    <definedName name="bmv" localSheetId="4" hidden="1">#REF!</definedName>
    <definedName name="bmv" hidden="1">#REF!</definedName>
    <definedName name="bmw" hidden="1">#REF!</definedName>
    <definedName name="CBWorkbookPriority" hidden="1">-238828510</definedName>
    <definedName name="_xlnm.Print_Area">#REF!</definedName>
    <definedName name="_xlnm.Print_Titles">[2]Gesamt!$A$1:$O$65536,[2]Gesamt!$A$1:$IV$1</definedName>
    <definedName name="FilterDatenbank" localSheetId="4" hidden="1">#REF!</definedName>
    <definedName name="FilterDatenbank" hidden="1">#REF!</definedName>
    <definedName name="grafik" localSheetId="4" hidden="1">{"'10.01'!$A$1:$K$21"}</definedName>
    <definedName name="grafik" hidden="1">{"'10.01'!$A$1:$K$21"}</definedName>
    <definedName name="hhh" localSheetId="4" hidden="1">{#N/A,#N/A,TRUE,"Tabelle1";#N/A,#N/A,TRUE,"Tabelle2";#N/A,#N/A,TRUE,"Tabelle3";#N/A,#N/A,TRUE,"Tabelle4"}</definedName>
    <definedName name="hhh" hidden="1">{#N/A,#N/A,TRUE,"Tabelle1";#N/A,#N/A,TRUE,"Tabelle2";#N/A,#N/A,TRUE,"Tabelle3";#N/A,#N/A,TRUE,"Tabelle4"}</definedName>
    <definedName name="HTML_CodePage" hidden="1">1252</definedName>
    <definedName name="HTML_Control" localSheetId="4" hidden="1">{"'Sheet1'!$A$1:$H$145"}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SAPBEXdnldView" localSheetId="4" hidden="1">"44HXQ6BHO695UI4QDO7MA337R"</definedName>
    <definedName name="SAPBEXdnldView" hidden="1">"453ZNH9UMWPNMHQ8LCHVSZSXB"</definedName>
    <definedName name="SAPBEXrevision" hidden="1">4</definedName>
    <definedName name="SAPBEXsysID" localSheetId="4" hidden="1">"PW0"</definedName>
    <definedName name="SAPBEXsysID" hidden="1">"PW3"</definedName>
    <definedName name="SAPBEXwbID" hidden="1">"8XOW2GSLG43BL23CIQ8OMCW0R"</definedName>
    <definedName name="wrn.Absatzplan._.1996." localSheetId="4" hidden="1">{#N/A,#N/A,TRUE,"Tabelle1";#N/A,#N/A,TRUE,"Tabelle2";#N/A,#N/A,TRUE,"Tabelle3";#N/A,#N/A,TRUE,"Tabelle4"}</definedName>
    <definedName name="wrn.Absatzplan._.1996." hidden="1">{#N/A,#N/A,TRUE,"Tabelle1";#N/A,#N/A,TRUE,"Tabelle2";#N/A,#N/A,TRUE,"Tabelle3";#N/A,#N/A,TRUE,"Tabelle4"}</definedName>
    <definedName name="wrn.Aging._.and._.Trend._.Analysis." localSheetId="4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Gefran." localSheetId="4" hidden="1">{"CECons",#N/A,FALSE,"CE"}</definedName>
    <definedName name="wrn.Gefran." hidden="1">{"CECons",#N/A,FALSE,"CE"}</definedName>
    <definedName name="wrn.netto." localSheetId="4" hidden="1">{#N/A,#N/A,FALSE,"Tabelle1"}</definedName>
    <definedName name="wrn.netto." hidden="1">{#N/A,#N/A,FALSE,"Tabelle1"}</definedName>
    <definedName name="wrn.Test." localSheetId="4" hidden="1">{#N/A,#N/A,FALSE,"P&amp;L";#N/A,#N/A,FALSE,"BS"}</definedName>
    <definedName name="wrn.Test." hidden="1">{#N/A,#N/A,FALSE,"P&amp;L";#N/A,#N/A,FALSE,"BS"}</definedName>
    <definedName name="zzerzr" localSheetId="4" hidden="1">{#N/A,#N/A,FALSE,"Tabelle1"}</definedName>
    <definedName name="zzerzr" hidden="1">{#N/A,#N/A,FALSE,"Tabelle1"}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26" l="1"/>
  <c r="I8" i="26"/>
  <c r="I7" i="26"/>
  <c r="I6" i="26"/>
  <c r="I5" i="26"/>
  <c r="I4" i="26"/>
</calcChain>
</file>

<file path=xl/sharedStrings.xml><?xml version="1.0" encoding="utf-8"?>
<sst xmlns="http://schemas.openxmlformats.org/spreadsheetml/2006/main" count="1442" uniqueCount="348">
  <si>
    <t>Erfolg</t>
  </si>
  <si>
    <t>BVA</t>
  </si>
  <si>
    <t>In Mio. €</t>
  </si>
  <si>
    <t>Monatserfolg</t>
  </si>
  <si>
    <t>Monatserfolg kumuliert</t>
  </si>
  <si>
    <t>Jahreswerte</t>
  </si>
  <si>
    <t>Veränderung</t>
  </si>
  <si>
    <t>in Mio. €</t>
  </si>
  <si>
    <t>in %</t>
  </si>
  <si>
    <t>Auszahlungen</t>
  </si>
  <si>
    <t>22 Pensionsversicherung</t>
  </si>
  <si>
    <t>20 Arbeit</t>
  </si>
  <si>
    <t>20</t>
  </si>
  <si>
    <t>23 Pensionen - Beamtinnen und Beamte</t>
  </si>
  <si>
    <t>31 Wissenschaft und Forschung</t>
  </si>
  <si>
    <t>30 Bildung</t>
  </si>
  <si>
    <t>25 Familie und Jugend</t>
  </si>
  <si>
    <t>Militärische Angelegenheiten</t>
  </si>
  <si>
    <t>44 Finanzausgleich</t>
  </si>
  <si>
    <t>41 Mobilität</t>
  </si>
  <si>
    <t>17 Wohnen, Medien, Telekommunikation und Sport</t>
  </si>
  <si>
    <t>43 Umwelt, Klima und Kreislaufwirtschaft</t>
  </si>
  <si>
    <t>45 Bundesvermögen</t>
  </si>
  <si>
    <t>40 Wirtschaft</t>
  </si>
  <si>
    <t>58 Finanzierungen, Währungstauschverträge</t>
  </si>
  <si>
    <t>10 Bundeskanzleramt</t>
  </si>
  <si>
    <t>24 Gesundheit</t>
  </si>
  <si>
    <t>46 Finanzmarktstabilität</t>
  </si>
  <si>
    <t>Einzahlungen</t>
  </si>
  <si>
    <t>16 Öffentliche Abgaben</t>
  </si>
  <si>
    <t>51 Kassenverwaltung</t>
  </si>
  <si>
    <t>21 Soziales und Konsumentenschutz</t>
  </si>
  <si>
    <t>Nettofinanzierungssaldo</t>
  </si>
  <si>
    <t>Finanzierungshaushalt, in Mio. €
Geldfluss aus der Finanzierungstätigkeit</t>
  </si>
  <si>
    <t>Bundesfinanzierung</t>
  </si>
  <si>
    <t>kA. = keine %-Angabe da die prozentuelle Veränderung keinen aussagekräftigen Wert liefert.</t>
  </si>
  <si>
    <t>November</t>
  </si>
  <si>
    <t>Jänner - November</t>
  </si>
  <si>
    <t/>
  </si>
  <si>
    <t>kA.</t>
  </si>
  <si>
    <r>
      <t xml:space="preserve">Finanzierungsrechnung, Auszahlungen
</t>
    </r>
    <r>
      <rPr>
        <sz val="10"/>
        <rFont val="Calibri"/>
        <family val="2"/>
      </rPr>
      <t>In Mio. €</t>
    </r>
  </si>
  <si>
    <t>Rubrik 0,1: Recht und Sicherheit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</si>
  <si>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</si>
  <si>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</si>
  <si>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</si>
  <si>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</si>
  <si>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</si>
  <si>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</si>
  <si>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</si>
  <si>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</si>
  <si>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</si>
  <si>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</si>
  <si>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</si>
  <si>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</si>
  <si>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10</t>
  </si>
  <si>
    <t>Bundeskanzleramt</t>
  </si>
  <si>
    <t>11</t>
  </si>
  <si>
    <t>Inneres</t>
  </si>
  <si>
    <t>12</t>
  </si>
  <si>
    <t>Äußeres</t>
  </si>
  <si>
    <t>13</t>
  </si>
  <si>
    <t>Justiz</t>
  </si>
  <si>
    <t>14</t>
  </si>
  <si>
    <t>15</t>
  </si>
  <si>
    <t>Finanzverwaltung</t>
  </si>
  <si>
    <t>Öffentliche Abgaben</t>
  </si>
  <si>
    <t>17</t>
  </si>
  <si>
    <t>Wohnen, Medien, Telekommunikation und Sport</t>
  </si>
  <si>
    <t>18</t>
  </si>
  <si>
    <t>Fremdenwesen</t>
  </si>
  <si>
    <t>Rubrik 2: Arbeit, Soziales, Gesundheit und Familie</t>
  </si>
  <si>
    <t>Arbeit</t>
  </si>
  <si>
    <t>21</t>
  </si>
  <si>
    <t>Soziales und Konsumentenschutz</t>
  </si>
  <si>
    <t>22</t>
  </si>
  <si>
    <t>Pensionsversicherung</t>
  </si>
  <si>
    <t>23</t>
  </si>
  <si>
    <t>Pensionen - Beamtinnen und Beamte</t>
  </si>
  <si>
    <t>24</t>
  </si>
  <si>
    <t>Gesundheit</t>
  </si>
  <si>
    <t>25</t>
  </si>
  <si>
    <t>Familie und Jugend</t>
  </si>
  <si>
    <t>Rubrik 3: Bildung, Forschung, Kunst und Kultur</t>
  </si>
  <si>
    <t>30</t>
  </si>
  <si>
    <t>Bildung</t>
  </si>
  <si>
    <t>31</t>
  </si>
  <si>
    <t>Wissenschaft und Forschung</t>
  </si>
  <si>
    <t>32</t>
  </si>
  <si>
    <t>Kunst und Kultur</t>
  </si>
  <si>
    <t>33</t>
  </si>
  <si>
    <t>Wirtschaft (Forschung)</t>
  </si>
  <si>
    <t>34</t>
  </si>
  <si>
    <t>Innovation und Technologie (Forschung)</t>
  </si>
  <si>
    <t>Rubrik 4: Wirtschaft, Infrastruktur und Umwelt</t>
  </si>
  <si>
    <t>40</t>
  </si>
  <si>
    <t>Wirtschaft</t>
  </si>
  <si>
    <t>41</t>
  </si>
  <si>
    <t>Mobilität</t>
  </si>
  <si>
    <t>42</t>
  </si>
  <si>
    <t>Land-Forstw.Reg.WaWi</t>
  </si>
  <si>
    <t>43</t>
  </si>
  <si>
    <t>Umwelt, Klima und Kreislaufwirtschaft</t>
  </si>
  <si>
    <t>44</t>
  </si>
  <si>
    <t>Finanzausgleich</t>
  </si>
  <si>
    <t>45</t>
  </si>
  <si>
    <t>Bundesvermögen</t>
  </si>
  <si>
    <t>46</t>
  </si>
  <si>
    <t>Finanzmarktstabilität</t>
  </si>
  <si>
    <t>Rubrik 5: Kassa und Zinsen</t>
  </si>
  <si>
    <t>51</t>
  </si>
  <si>
    <t>Kassenverwaltung</t>
  </si>
  <si>
    <t>58</t>
  </si>
  <si>
    <t>Finanzierungen, Währungstauschverträge</t>
  </si>
  <si>
    <t>Variable Gebarung</t>
  </si>
  <si>
    <r>
      <t xml:space="preserve">Finanzierungsrechnung, Einzahlungen
</t>
    </r>
    <r>
      <rPr>
        <sz val="10"/>
        <rFont val="Calibri"/>
        <family val="2"/>
      </rPr>
      <t>In Mio. €</t>
    </r>
  </si>
  <si>
    <t>Rubrik 3: Bildung, Forschung, Kunst u. Kultur</t>
  </si>
  <si>
    <t>Rubrik 5: Kassa u. Zinsen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</si>
  <si>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</si>
  <si>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</si>
  <si>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</si>
  <si>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</si>
  <si>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</si>
  <si>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</si>
  <si>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</si>
  <si>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</si>
  <si>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</si>
  <si>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</si>
  <si>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</si>
  <si>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Betrieblicher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</si>
  <si>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</si>
  <si>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</si>
  <si>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</si>
  <si>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</si>
  <si>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</si>
  <si>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</si>
  <si>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</si>
  <si>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</si>
  <si>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</si>
  <si>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</si>
  <si>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</si>
  <si>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</si>
  <si>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</si>
  <si>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Auszahlungen/Aufwendungen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</si>
  <si>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</si>
  <si>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</si>
  <si>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</si>
  <si>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</si>
  <si>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</si>
  <si>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Auszahlungen/Aufwendungen für Finanzaufwand</t>
  </si>
  <si>
    <r>
      <rPr>
        <b/>
        <sz val="10"/>
        <rFont val="Calibri"/>
        <family val="2"/>
      </rPr>
      <t>Finanzierungsrechnung, Einzahlungen</t>
    </r>
    <r>
      <rPr>
        <sz val="10"/>
        <rFont val="Calibri"/>
        <family val="2"/>
      </rPr>
      <t xml:space="preserve">
In Mio. €</t>
    </r>
  </si>
  <si>
    <t>Einzahlungen aus der Investitionstätigkeit</t>
  </si>
  <si>
    <t>Einzahlungen aus Darlehen und Vorschüsse</t>
  </si>
  <si>
    <t>Einzahlungen aus finanzierungswirksamen Erträgen</t>
  </si>
  <si>
    <t>Abgaben - brutto</t>
  </si>
  <si>
    <t>Ab-Überweisungen</t>
  </si>
  <si>
    <t>Abgabenähnliche Einzahlungen</t>
  </si>
  <si>
    <t>Beiträge zur Arbeitslosenversicherung (ALV)</t>
  </si>
  <si>
    <t>Beiträge zum Familienlastenausgleichsfonds (FLAF)</t>
  </si>
  <si>
    <t>Sonstige abgabenähnliche Einzahlungen/Erträge</t>
  </si>
  <si>
    <t>Einzahlungen aus wirtschaftlicher Tätigkeit</t>
  </si>
  <si>
    <t>Kostenbeiträge und Gebühren</t>
  </si>
  <si>
    <t>Transfers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</si>
  <si>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</si>
  <si>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</si>
  <si>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</si>
  <si>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</si>
  <si>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</si>
  <si>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</si>
  <si>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Sonstige Einzahlungen</t>
  </si>
  <si>
    <t>Finanzeinzahlungen</t>
  </si>
  <si>
    <t>UG 16 Öffentliche Abgaben - Brutto</t>
  </si>
  <si>
    <t>Guthaben der Steuerpflichtigen</t>
  </si>
  <si>
    <t>UG 16 Öffentliche Abgaben - Brutto ohne Abgabenguthaben</t>
  </si>
  <si>
    <t>Bruttosteuern</t>
  </si>
  <si>
    <t>Einkommen- und Vermögensteuern</t>
  </si>
  <si>
    <t>Veranlagte Einkommensteuer</t>
  </si>
  <si>
    <t>Lohnsteuer</t>
  </si>
  <si>
    <t>Kapitalertragsteuern</t>
  </si>
  <si>
    <t>Kapitalertragsteuer auf Dividenden (KeStG)</t>
  </si>
  <si>
    <t>Kapitalertragsteuer auf Zinsen und sonstige Erträge</t>
  </si>
  <si>
    <t>Körperschaftsteuer</t>
  </si>
  <si>
    <t>Energiekrisenbeitrag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</si>
  <si>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</si>
  <si>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</si>
  <si>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</si>
  <si>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</si>
  <si>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</si>
  <si>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</si>
  <si>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16</t>
  </si>
  <si>
    <t>Stabilitätsabgabe - Sonderzahlung gem. BSMG 2025</t>
  </si>
  <si>
    <t>Verbrauchs- und Verkehrsteuern</t>
  </si>
  <si>
    <t>Umsatzsteuer</t>
  </si>
  <si>
    <t>Tabaksteuer</t>
  </si>
  <si>
    <t>Biersteuer</t>
  </si>
  <si>
    <t>Alkoholsteuer</t>
  </si>
  <si>
    <t>Schaumweinsteuer - Zwischenerzeugnisse</t>
  </si>
  <si>
    <t>Digitalsteuer</t>
  </si>
  <si>
    <t>Mineralölsteuer</t>
  </si>
  <si>
    <t>Energieabgaben</t>
  </si>
  <si>
    <t>Normverbrauchsabgabe</t>
  </si>
  <si>
    <t>Kraftfahrzeugsteuer</t>
  </si>
  <si>
    <t>Motorbezogene Versicherungssteuer</t>
  </si>
  <si>
    <t>Versicherungssteuer</t>
  </si>
  <si>
    <t>Flugabgabe</t>
  </si>
  <si>
    <t>Grunderwerbsteuer</t>
  </si>
  <si>
    <t>Glückspielgesetz</t>
  </si>
  <si>
    <t>Werbeabgabe</t>
  </si>
  <si>
    <t>Altlastenbeitrag</t>
  </si>
  <si>
    <t>Gebühren, Bundesverwaltungsabgaben und sonstige Abgaben</t>
  </si>
  <si>
    <t>Gebühren und Bundesverwaltungsabgaben</t>
  </si>
  <si>
    <t>Sonst. Abgaben, Resteingänge, Nebenansp. und Kosteners.</t>
  </si>
  <si>
    <t>Nationaler Emissionszertifikatehandel</t>
  </si>
  <si>
    <t>Non-ETS-Emissionen</t>
  </si>
  <si>
    <t>Finanzausgleich Ab-Überweisungen I</t>
  </si>
  <si>
    <t>Ertragsanteile an Gemeinden</t>
  </si>
  <si>
    <t>Ertragsanteile an Länder</t>
  </si>
  <si>
    <t>Krankenanstaltenfinanzierung Umsatzsteueranteil</t>
  </si>
  <si>
    <t>Gesundheitsförderung Umsatzsteueranteil</t>
  </si>
  <si>
    <t>Siedlungswasserwirtschaft</t>
  </si>
  <si>
    <t>Katastrophenfonds</t>
  </si>
  <si>
    <t>Umsatzsteueranteil für Pflegeregress</t>
  </si>
  <si>
    <t>Pflegefonds</t>
  </si>
  <si>
    <t>LWA-G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</si>
  <si>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</si>
  <si>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</si>
  <si>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</si>
  <si>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</si>
  <si>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</si>
  <si>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</si>
  <si>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</si>
  <si>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</si>
  <si>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NEHS Ab-Überweisungen III</t>
  </si>
  <si>
    <t>Entlastung CO2-Bepreisung</t>
  </si>
  <si>
    <t>UG 16 Öffentliche Abgaben - Netto</t>
  </si>
  <si>
    <r>
      <t xml:space="preserve">Ergebnishaushalt
</t>
    </r>
    <r>
      <rPr>
        <sz val="10"/>
        <rFont val="Calibri"/>
        <family val="2"/>
      </rPr>
      <t>In Mio. €</t>
    </r>
  </si>
  <si>
    <t>Aufwendungen</t>
  </si>
  <si>
    <t>Erträge</t>
  </si>
  <si>
    <t>Nettoergebnis</t>
  </si>
  <si>
    <r>
      <t xml:space="preserve">Ergebnisrechnung, Aufwendungen
</t>
    </r>
    <r>
      <rPr>
        <sz val="10"/>
        <rFont val="Calibri"/>
        <family val="2"/>
      </rPr>
      <t>In Mio. €</t>
    </r>
  </si>
  <si>
    <r>
      <t xml:space="preserve">Ergebnisrechnung, Erträge
</t>
    </r>
    <r>
      <rPr>
        <sz val="10"/>
        <rFont val="Calibri"/>
        <family val="2"/>
      </rPr>
      <t>In Mio. €</t>
    </r>
  </si>
  <si>
    <t>Personalaufwand</t>
  </si>
  <si>
    <t>Aufwendungen für Personal</t>
  </si>
  <si>
    <t>Aufwand durch Bildung von Rückstellungen</t>
  </si>
  <si>
    <t>Abfertigungen</t>
  </si>
  <si>
    <t>Jubiläumszuwendungen</t>
  </si>
  <si>
    <t>Nicht konsumierte Urlaube</t>
  </si>
  <si>
    <t>Sonstige</t>
  </si>
  <si>
    <t>Abschreibungen auf Vermögenswerte</t>
  </si>
  <si>
    <t>Aufwand aus Wertberichtigungen</t>
  </si>
  <si>
    <t>Prozesse</t>
  </si>
  <si>
    <t>Sonstiger betriebl. Aufwand u. Abgang v. Sachanlagen</t>
  </si>
  <si>
    <t>Transferaufwand</t>
  </si>
  <si>
    <t>Aufwendungen für Transfers</t>
  </si>
  <si>
    <t>Haftungen</t>
  </si>
  <si>
    <t>Finanzaufwand</t>
  </si>
  <si>
    <t>Aufwendungen für Finanzaufwand</t>
  </si>
  <si>
    <t>Aufwand aus der Bewertung von Beteiligungen</t>
  </si>
  <si>
    <t>Erträge a. d. operativen Verwaltungstätigkeit u. Transfers</t>
  </si>
  <si>
    <t xml:space="preserve">Abgaben - brutto </t>
  </si>
  <si>
    <t>Abgabenähnliche Erträge</t>
  </si>
  <si>
    <t>Sonstige abgabenähnliche Erträge</t>
  </si>
  <si>
    <t>Erträge aus wirtschaftlicher Tätigkeit</t>
  </si>
  <si>
    <t>Einzahlungen aus Transfers von Unternehmen</t>
  </si>
  <si>
    <t>Einzahlungen aus Transfers von privaten Haushalten und gemeinnützigen Einrichtungen</t>
  </si>
  <si>
    <t>Sonstige Erträge</t>
  </si>
  <si>
    <t>Finanzerträge</t>
  </si>
  <si>
    <r>
      <rPr>
        <b/>
        <sz val="10"/>
        <rFont val="Calibri"/>
        <family val="2"/>
      </rPr>
      <t>Ergebnisrechnung, Erträge</t>
    </r>
    <r>
      <rPr>
        <sz val="10"/>
        <rFont val="Calibri"/>
        <family val="2"/>
      </rPr>
      <t xml:space="preserve">
In Mio. €</t>
    </r>
  </si>
  <si>
    <t>Investitions-
tätigkeit</t>
  </si>
  <si>
    <t>Darlehen und 
Vorschüsse</t>
  </si>
  <si>
    <t>Auszahlungen
für fw. Aufw.</t>
  </si>
  <si>
    <t>Perioden-
abgrenzung</t>
  </si>
  <si>
    <t>Nicht fw. Aufw.</t>
  </si>
  <si>
    <t>Unterschied</t>
  </si>
  <si>
    <t>Wohnen Medien Sport</t>
  </si>
  <si>
    <t>Alle Untergliederungen</t>
  </si>
  <si>
    <t>Einzahlungen
aus fw. Ertr.</t>
  </si>
  <si>
    <t>Nicht fw. Ertr.</t>
  </si>
  <si>
    <t>Vorläufige Werte, Rundungsdifferenzen möglich, Beträge in Mio. Euro</t>
  </si>
  <si>
    <t>Finanzierungsrechnung, Aus- und Einzahlungen</t>
  </si>
  <si>
    <t>Auszahlungen nach Mittelverwendungen</t>
  </si>
  <si>
    <t>Einzahlungen nach Mittelaufbringungen</t>
  </si>
  <si>
    <t>Saldo</t>
  </si>
  <si>
    <t>Operative Verwaltungs-tätigkeit</t>
  </si>
  <si>
    <t>Transfer</t>
  </si>
  <si>
    <t>Investitions-tätigkeit</t>
  </si>
  <si>
    <t>Darlehen / Vorschüsse</t>
  </si>
  <si>
    <t>Summe</t>
  </si>
  <si>
    <t>Op. Verwaltungs-tätigkeit und Transfer</t>
  </si>
  <si>
    <t>Summe Allgemeine Gebarung</t>
  </si>
  <si>
    <t>Ergebnisrechnung, Aufwendungen und Erträge</t>
  </si>
  <si>
    <t>Aufwendungen nach Mittelverwendungen</t>
  </si>
  <si>
    <t>Erträge nach Mittelaufbringungen</t>
  </si>
  <si>
    <t>Personal-aufwand</t>
  </si>
  <si>
    <t>Transfer-aufwand</t>
  </si>
  <si>
    <t>betriebl.
Sach-
aufwand</t>
  </si>
  <si>
    <t>Finanz-aufwand</t>
  </si>
  <si>
    <t>Finanz-erträge</t>
  </si>
  <si>
    <t>Jän.-Nov.</t>
  </si>
  <si>
    <t>2025</t>
  </si>
  <si>
    <t>2024</t>
  </si>
  <si>
    <t>2020-23</t>
  </si>
  <si>
    <t>2020-'25</t>
  </si>
  <si>
    <t>COVID-19-Krisenbewältigungsfonds</t>
  </si>
  <si>
    <t>UG 45 Bundesvermögen</t>
  </si>
  <si>
    <t>UG 24 Gesundheit</t>
  </si>
  <si>
    <t>Sonstige Auszahlungen COVID-19-Krisenbewältigungsfonds</t>
  </si>
  <si>
    <t>Auszahlungen reguläres Budget (insb. Corona-Kurzarbeit)</t>
  </si>
  <si>
    <t>Auszahlungen im Bundeshaushalt</t>
  </si>
  <si>
    <t>Negative Werte stellen Rückzahlungen dar. kA.: keine Angabe, wenn die prozentuelle Veränderung absolut größer ist als +/- 100%.</t>
  </si>
  <si>
    <r>
      <t xml:space="preserve">Auszahlungen COVID-19-Krisenbewältigung
</t>
    </r>
    <r>
      <rPr>
        <sz val="10"/>
        <color theme="1"/>
        <rFont val="Calibri"/>
        <family val="2"/>
      </rPr>
      <t>In Mio. €</t>
    </r>
  </si>
  <si>
    <t>Bruttoabgaben</t>
  </si>
  <si>
    <t xml:space="preserve"> Erfolg</t>
  </si>
  <si>
    <t>kA. = keine %-Angabe, da die prozentuelle Veränderung keinen aussagekräftigen Wert liefert.</t>
  </si>
  <si>
    <t>Tabelle 1: Monatserfolg Jänner bis November 2025, Finanzierungshaushalt, Übersicht</t>
  </si>
  <si>
    <t>Tabelle 2: Auszahlungen nach Untergliederung</t>
  </si>
  <si>
    <t>Tabelle 3: Einzahlungen nach Untergliederung</t>
  </si>
  <si>
    <t>Tabelle 4: Öffentliche Abgaben des Bundes (UG 16, Finanzierungshaushalt)</t>
  </si>
  <si>
    <t>Tabelle 5: Übersicht Auszahlungen iZm. COVID-19</t>
  </si>
  <si>
    <t>Wirtschaftliche Rahmenbedingungen</t>
  </si>
  <si>
    <t>Prognose 2025</t>
  </si>
  <si>
    <t>Δ Mrz.25/</t>
  </si>
  <si>
    <t>Mrz.25</t>
  </si>
  <si>
    <t>Bruttoinlandsprodukt real</t>
  </si>
  <si>
    <t>Veränd. in %</t>
  </si>
  <si>
    <t>Bruttoinlandsprodukt nominell</t>
  </si>
  <si>
    <t>Lohn- und Gehaltssumme, brutto</t>
  </si>
  <si>
    <t>Verbraucherpreise</t>
  </si>
  <si>
    <t>Arbeitslosenquote (unselb. Erwerbst.)</t>
  </si>
  <si>
    <t>Sekundärmarktrendite 10-jährige Bundesanl.</t>
  </si>
  <si>
    <t>Quelle: WIFO-Konjunkturprognose März 2025 / Dezember 2025</t>
  </si>
  <si>
    <r>
      <t>Tabelle 6: Wirtschaftliche Rahmenbedingungen</t>
    </r>
    <r>
      <rPr>
        <sz val="10.5"/>
        <color rgb="FF808080"/>
        <rFont val="Calibri"/>
        <family val="2"/>
      </rPr>
      <t xml:space="preserve"> </t>
    </r>
  </si>
  <si>
    <t>Tabelle 7: Geldfluss aus der Finanzierungstätigkeit</t>
  </si>
  <si>
    <t>Tabelle 8: Auszahlungen nach Untergliederung</t>
  </si>
  <si>
    <t>Tabelle 10: Auszahlungen in ökonomischer Gliederung</t>
  </si>
  <si>
    <t>Tabelle 11: Einzahlungen in ökonomischer Gliederung</t>
  </si>
  <si>
    <t>Tabelle 12: Monatserfolg Jänner bis November 2025, Ergebnishaushalt, Übersicht</t>
  </si>
  <si>
    <t>Tabelle 13: Aufwendungen nach Untergliederung</t>
  </si>
  <si>
    <t>Tabelle 14: Erträge nach Untergliederung</t>
  </si>
  <si>
    <t>Tabelle 16: Erträge in ökonomischer Gliederung</t>
  </si>
  <si>
    <t>Tabelle 15: Aufwendungen in ökonomischer Gliederung</t>
  </si>
  <si>
    <t>Tabelle 17: Öffentliche Abgaben des Bundes (UG 16, Ergebnishaushalt)</t>
  </si>
  <si>
    <t>Tabelle 18: Unterschied Auszahlungen/Aufwendungen nach Untergliederungen von Jän. – Nov. 2025</t>
  </si>
  <si>
    <t>Tabelle 19: Unterschied Einzahlungen/Erträge nach Untergliederungen von Jän. – Nov. 2025</t>
  </si>
  <si>
    <t>Tabelle 20: Finanzierungsrechnung, Aus u. Einzahlungen: Monatserfolg November 2025</t>
  </si>
  <si>
    <t>Tabelle 21: Finanzierungsrechnung, Aus u. Einzahlungen: Monatserfolg Jänner bis November 2025</t>
  </si>
  <si>
    <t>Tabelle 22: Ergebnisrechnung, Aufwendungen u. Erträge: Monatserfolg November 2025</t>
  </si>
  <si>
    <t>Tabelle 23: Ergebnisrechnung, Aufwendungen u. Erträge: Monatserfolg Jänner bis November 2025</t>
  </si>
  <si>
    <t>Tabelle 8: Einzahlungen nach Untergliederung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</si>
</sst>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,##0.0;\-#,##0.0;;@"/>
    <numFmt numFmtId="165" formatCode="\+#,##0.0;\-#,##0.0;;"/>
    <numFmt numFmtId="166" formatCode="\+0.0%;\-0.0%;"/>
    <numFmt numFmtId="167" formatCode="#,##0.0"/>
    <numFmt numFmtId="168" formatCode="#,##0_ ;\-#,##0\ "/>
    <numFmt numFmtId="169" formatCode="0.0%"/>
    <numFmt numFmtId="170" formatCode="0.0"/>
    <numFmt numFmtId="171" formatCode="\+#,##0.0;\-#,##0.0;;@"/>
    <numFmt numFmtId="172" formatCode="\+0.0%;\-0.0%"/>
    <numFmt numFmtId="173" formatCode="0.0_ ;\-0.0\ "/>
    <numFmt numFmtId="174" formatCode="#,##0.0_ ;\-#,##0.0\ "/>
    <numFmt numFmtId="175" formatCode="#,#00.0;\-0.0;;@"/>
    <numFmt numFmtId="176" formatCode="0.0;\-0.0;;@"/>
    <numFmt numFmtId="177" formatCode="#,##0.0;\-#,##0.0"/>
  </numFmts>
  <fonts count="36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rgb="FF006100"/>
      <name val="Aptos Narrow"/>
      <family val="2"/>
      <scheme val="minor"/>
    </font>
    <font>
      <sz val="10"/>
      <color rgb="FF006100"/>
      <name val="Calibri"/>
      <family val="2"/>
    </font>
    <font>
      <b/>
      <sz val="9"/>
      <name val="Calibri"/>
      <family val="2"/>
    </font>
    <font>
      <b/>
      <sz val="10"/>
      <color rgb="FFC00000"/>
      <name val="Calibri"/>
      <family val="2"/>
    </font>
    <font>
      <sz val="10"/>
      <color rgb="FFC00000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</font>
    <font>
      <sz val="9"/>
      <name val="Calibri"/>
      <family val="2"/>
    </font>
    <font>
      <b/>
      <sz val="10"/>
      <color theme="4"/>
      <name val="Calibri"/>
      <family val="2"/>
    </font>
    <font>
      <sz val="9"/>
      <color theme="1"/>
      <name val="Calibri"/>
      <family val="2"/>
    </font>
    <font>
      <b/>
      <sz val="10"/>
      <color rgb="FFC00000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sz val="10"/>
      <color rgb="FF006100"/>
      <name val="Aptos Narrow"/>
      <family val="2"/>
      <scheme val="minor"/>
    </font>
    <font>
      <b/>
      <sz val="10"/>
      <color rgb="FFFF0000"/>
      <name val="Calibri"/>
      <family val="2"/>
    </font>
    <font>
      <sz val="11"/>
      <color theme="1"/>
      <name val="Calibri"/>
      <family val="2"/>
    </font>
    <font>
      <i/>
      <sz val="10"/>
      <name val="Calibri"/>
      <family val="2"/>
    </font>
    <font>
      <i/>
      <sz val="10"/>
      <color theme="1"/>
      <name val="Calibri"/>
      <family val="2"/>
    </font>
    <font>
      <sz val="11"/>
      <color theme="1"/>
      <name val="Aptos Narrow"/>
      <family val="2"/>
      <scheme val="minor"/>
    </font>
    <font>
      <b/>
      <sz val="10"/>
      <color theme="1"/>
      <name val="Calibri"/>
      <family val="2"/>
    </font>
    <font>
      <sz val="10.5"/>
      <color rgb="FF404040"/>
      <name val="Calibri"/>
      <family val="2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"/>
      <color theme="1"/>
      <name val="Calibri"/>
      <family val="2"/>
    </font>
    <font>
      <sz val="9.5"/>
      <name val="Calibri"/>
      <family val="2"/>
    </font>
    <font>
      <sz val="10.5"/>
      <color rgb="FF808080"/>
      <name val="Calibri"/>
      <family val="2"/>
    </font>
    <font>
      <sz val="10.5"/>
      <color theme="1"/>
      <name val="Calibri"/>
      <family val="2"/>
    </font>
    <font>
      <sz val="10.5"/>
      <name val="Calibri"/>
      <family val="2"/>
    </font>
    <font>
      <sz val="12"/>
      <color theme="1" tint="0.499984740745262"/>
      <name val="Calibri"/>
      <family val="2"/>
    </font>
    <font>
      <sz val="10.5"/>
      <color theme="1" tint="0.249977111117893"/>
      <name val="Calibri"/>
      <family val="2"/>
    </font>
    <font>
      <sz val="10.5"/>
      <color theme="1" tint="0.1499984740745262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rgb="FFBFE1C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theme="3"/>
      </top>
      <bottom/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indexed="64"/>
      </top>
      <bottom style="thin">
        <color theme="3"/>
      </bottom>
      <diagonal/>
    </border>
  </borders>
  <cellStyleXfs count="12">
    <xf numFmtId="0" fontId="0" fillId="0" borderId="0"/>
    <xf numFmtId="0" fontId="2" fillId="0" borderId="0"/>
    <xf numFmtId="0" fontId="5" fillId="2" borderId="0" applyNumberFormat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0" fillId="0" borderId="0"/>
    <xf numFmtId="0" fontId="1" fillId="0" borderId="0"/>
    <xf numFmtId="0" fontId="23" fillId="0" borderId="0"/>
    <xf numFmtId="0" fontId="20" fillId="0" borderId="0"/>
  </cellStyleXfs>
  <cellXfs count="503">
    <xf numFmtId="0" fontId="0" fillId="0" borderId="0" xfId="0"/>
    <xf numFmtId="0" fontId="4" fillId="0" borderId="0" xfId="1" applyFont="1"/>
    <xf numFmtId="0" fontId="4" fillId="0" borderId="0" xfId="1" applyFont="1" applyAlignment="1">
      <alignment horizontal="left" vertical="center"/>
    </xf>
    <xf numFmtId="0" fontId="7" fillId="3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vertical="center"/>
    </xf>
    <xf numFmtId="0" fontId="3" fillId="3" borderId="0" xfId="1" applyFont="1" applyFill="1" applyAlignment="1">
      <alignment horizontal="center" vertical="center"/>
    </xf>
    <xf numFmtId="0" fontId="3" fillId="3" borderId="0" xfId="1" applyFont="1" applyFill="1" applyAlignment="1">
      <alignment vertical="center"/>
    </xf>
    <xf numFmtId="0" fontId="3" fillId="3" borderId="3" xfId="1" applyFont="1" applyFill="1" applyBorder="1" applyAlignment="1">
      <alignment horizontal="center" vertical="center" wrapText="1"/>
    </xf>
    <xf numFmtId="49" fontId="3" fillId="3" borderId="3" xfId="1" applyNumberFormat="1" applyFont="1" applyFill="1" applyBorder="1" applyAlignment="1">
      <alignment horizontal="center" vertical="center" wrapText="1"/>
    </xf>
    <xf numFmtId="49" fontId="3" fillId="4" borderId="3" xfId="1" applyNumberFormat="1" applyFont="1" applyFill="1" applyBorder="1" applyAlignment="1">
      <alignment horizontal="center" vertical="center" wrapText="1"/>
    </xf>
    <xf numFmtId="0" fontId="3" fillId="0" borderId="0" xfId="1" applyFont="1" applyAlignment="1">
      <alignment vertical="center"/>
    </xf>
    <xf numFmtId="0" fontId="8" fillId="0" borderId="4" xfId="1" applyFont="1" applyBorder="1" applyAlignment="1">
      <alignment vertical="center"/>
    </xf>
    <xf numFmtId="0" fontId="8" fillId="0" borderId="4" xfId="1" applyFont="1" applyBorder="1" applyAlignment="1">
      <alignment vertical="center" wrapText="1"/>
    </xf>
    <xf numFmtId="164" fontId="8" fillId="0" borderId="4" xfId="1" applyNumberFormat="1" applyFont="1" applyBorder="1" applyAlignment="1">
      <alignment horizontal="right" vertical="center" wrapText="1"/>
    </xf>
    <xf numFmtId="164" fontId="8" fillId="0" borderId="0" xfId="1" applyNumberFormat="1" applyFont="1" applyAlignment="1">
      <alignment horizontal="right" vertical="center" wrapText="1"/>
    </xf>
    <xf numFmtId="165" fontId="8" fillId="5" borderId="5" xfId="1" applyNumberFormat="1" applyFont="1" applyFill="1" applyBorder="1" applyAlignment="1">
      <alignment horizontal="right" vertical="center" wrapText="1"/>
    </xf>
    <xf numFmtId="166" fontId="8" fillId="5" borderId="5" xfId="1" applyNumberFormat="1" applyFont="1" applyFill="1" applyBorder="1" applyAlignment="1">
      <alignment horizontal="right" vertical="center" wrapText="1"/>
    </xf>
    <xf numFmtId="0" fontId="9" fillId="0" borderId="0" xfId="1" applyFont="1" applyAlignment="1">
      <alignment vertical="center"/>
    </xf>
    <xf numFmtId="165" fontId="8" fillId="5" borderId="4" xfId="1" applyNumberFormat="1" applyFont="1" applyFill="1" applyBorder="1" applyAlignment="1">
      <alignment vertical="center"/>
    </xf>
    <xf numFmtId="0" fontId="4" fillId="0" borderId="0" xfId="1" applyFont="1" applyAlignment="1">
      <alignment vertical="center"/>
    </xf>
    <xf numFmtId="167" fontId="4" fillId="0" borderId="0" xfId="1" applyNumberFormat="1" applyFont="1" applyAlignment="1">
      <alignment vertical="center"/>
    </xf>
    <xf numFmtId="164" fontId="10" fillId="0" borderId="0" xfId="1" applyNumberFormat="1" applyFont="1" applyAlignment="1">
      <alignment horizontal="right" vertical="center" wrapText="1"/>
    </xf>
    <xf numFmtId="165" fontId="10" fillId="5" borderId="0" xfId="1" applyNumberFormat="1" applyFont="1" applyFill="1" applyAlignment="1">
      <alignment horizontal="right" vertical="center" wrapText="1"/>
    </xf>
    <xf numFmtId="166" fontId="10" fillId="5" borderId="0" xfId="3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Alignment="1">
      <alignment vertical="center"/>
    </xf>
    <xf numFmtId="0" fontId="4" fillId="0" borderId="6" xfId="1" applyFont="1" applyBorder="1"/>
    <xf numFmtId="165" fontId="8" fillId="5" borderId="4" xfId="1" applyNumberFormat="1" applyFont="1" applyFill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Alignment="1">
      <alignment vertical="center"/>
    </xf>
    <xf numFmtId="0" fontId="11" fillId="0" borderId="0" xfId="4" applyFont="1" applyAlignment="1">
      <alignment horizontal="left" vertical="center"/>
    </xf>
    <xf numFmtId="164" fontId="11" fillId="0" borderId="0" xfId="4" applyNumberFormat="1" applyFont="1" applyAlignment="1">
      <alignment vertical="center"/>
    </xf>
    <xf numFmtId="0" fontId="11" fillId="0" borderId="0" xfId="4" applyFont="1" applyAlignment="1">
      <alignment vertical="center"/>
    </xf>
    <xf numFmtId="0" fontId="8" fillId="0" borderId="1" xfId="1" applyFont="1" applyBorder="1" applyAlignment="1">
      <alignment vertical="center"/>
    </xf>
    <xf numFmtId="164" fontId="8" fillId="0" borderId="1" xfId="1" applyNumberFormat="1" applyFont="1" applyBorder="1" applyAlignment="1">
      <alignment horizontal="right" vertical="center" wrapText="1"/>
    </xf>
    <xf numFmtId="165" fontId="8" fillId="5" borderId="1" xfId="1" applyNumberFormat="1" applyFont="1" applyFill="1" applyBorder="1" applyAlignment="1">
      <alignment horizontal="right" vertical="center" wrapText="1"/>
    </xf>
    <xf numFmtId="166" fontId="8" fillId="5" borderId="1" xfId="3" applyNumberFormat="1" applyFont="1" applyFill="1" applyBorder="1" applyAlignment="1">
      <alignment horizontal="right" vertical="center" wrapText="1"/>
    </xf>
    <xf numFmtId="167" fontId="8" fillId="0" borderId="1" xfId="1" applyNumberFormat="1" applyFont="1" applyBorder="1" applyAlignment="1">
      <alignment horizontal="right" vertical="center" wrapText="1"/>
    </xf>
    <xf numFmtId="0" fontId="7" fillId="3" borderId="2" xfId="1" applyFont="1" applyFill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168" fontId="12" fillId="0" borderId="0" xfId="5" applyNumberFormat="1" applyFont="1" applyFill="1" applyBorder="1" applyAlignment="1">
      <alignment horizontal="left" vertical="center"/>
    </xf>
    <xf numFmtId="167" fontId="8" fillId="0" borderId="0" xfId="1" applyNumberFormat="1" applyFont="1" applyAlignment="1">
      <alignment horizontal="right" vertical="center" wrapText="1"/>
    </xf>
    <xf numFmtId="0" fontId="3" fillId="0" borderId="4" xfId="1" applyFont="1" applyBorder="1" applyAlignment="1">
      <alignment vertical="center"/>
    </xf>
    <xf numFmtId="0" fontId="3" fillId="0" borderId="4" xfId="1" applyFont="1" applyBorder="1" applyAlignment="1">
      <alignment vertical="center" wrapText="1"/>
    </xf>
    <xf numFmtId="0" fontId="4" fillId="0" borderId="4" xfId="1" applyFont="1" applyBorder="1" applyAlignment="1">
      <alignment vertical="center"/>
    </xf>
    <xf numFmtId="0" fontId="3" fillId="6" borderId="2" xfId="1" applyFont="1" applyFill="1" applyBorder="1" applyAlignment="1">
      <alignment horizontal="center" vertical="center"/>
    </xf>
    <xf numFmtId="0" fontId="3" fillId="6" borderId="0" xfId="1" applyFont="1" applyFill="1" applyAlignment="1">
      <alignment horizontal="center" vertical="center"/>
    </xf>
    <xf numFmtId="0" fontId="3" fillId="6" borderId="7" xfId="1" applyFont="1" applyFill="1" applyBorder="1" applyAlignment="1">
      <alignment horizontal="center" vertical="center" wrapText="1"/>
    </xf>
    <xf numFmtId="49" fontId="3" fillId="6" borderId="7" xfId="1" applyNumberFormat="1" applyFont="1" applyFill="1" applyBorder="1" applyAlignment="1">
      <alignment horizontal="center" vertical="center" wrapText="1"/>
    </xf>
    <xf numFmtId="49" fontId="3" fillId="4" borderId="7" xfId="1" applyNumberFormat="1" applyFont="1" applyFill="1" applyBorder="1" applyAlignment="1">
      <alignment horizontal="center" vertical="center" wrapText="1"/>
    </xf>
    <xf numFmtId="0" fontId="8" fillId="0" borderId="4" xfId="4" applyFont="1" applyBorder="1" applyAlignment="1">
      <alignment vertical="center"/>
    </xf>
    <xf numFmtId="0" fontId="8" fillId="0" borderId="4" xfId="4" applyFont="1" applyBorder="1" applyAlignment="1">
      <alignment horizontal="left" vertical="center"/>
    </xf>
    <xf numFmtId="0" fontId="8" fillId="0" borderId="8" xfId="4" applyFont="1" applyBorder="1" applyAlignment="1">
      <alignment horizontal="left" vertical="center"/>
    </xf>
    <xf numFmtId="164" fontId="8" fillId="0" borderId="8" xfId="2" applyNumberFormat="1" applyFont="1" applyFill="1" applyBorder="1" applyAlignment="1">
      <alignment horizontal="right" vertical="center" wrapText="1"/>
    </xf>
    <xf numFmtId="167" fontId="8" fillId="0" borderId="0" xfId="2" applyNumberFormat="1" applyFont="1" applyFill="1" applyBorder="1" applyAlignment="1">
      <alignment horizontal="right" vertical="center" wrapText="1"/>
    </xf>
    <xf numFmtId="164" fontId="8" fillId="0" borderId="4" xfId="2" applyNumberFormat="1" applyFont="1" applyFill="1" applyBorder="1" applyAlignment="1">
      <alignment horizontal="right" vertical="center" wrapText="1"/>
    </xf>
    <xf numFmtId="166" fontId="8" fillId="5" borderId="4" xfId="1" applyNumberFormat="1" applyFont="1" applyFill="1" applyBorder="1" applyAlignment="1">
      <alignment horizontal="right" vertical="center" wrapText="1"/>
    </xf>
    <xf numFmtId="164" fontId="8" fillId="5" borderId="4" xfId="2" applyNumberFormat="1" applyFont="1" applyFill="1" applyBorder="1" applyAlignment="1">
      <alignment horizontal="right" vertical="center" wrapText="1"/>
    </xf>
    <xf numFmtId="166" fontId="13" fillId="5" borderId="5" xfId="3" applyNumberFormat="1" applyFont="1" applyFill="1" applyBorder="1" applyAlignment="1">
      <alignment horizontal="right" vertical="center" wrapText="1"/>
    </xf>
    <xf numFmtId="0" fontId="3" fillId="0" borderId="5" xfId="1" applyFont="1" applyBorder="1" applyAlignment="1">
      <alignment horizontal="left" vertical="center"/>
    </xf>
    <xf numFmtId="0" fontId="3" fillId="0" borderId="5" xfId="1" applyFont="1" applyBorder="1" applyAlignment="1">
      <alignment vertical="center"/>
    </xf>
    <xf numFmtId="164" fontId="3" fillId="0" borderId="5" xfId="1" applyNumberFormat="1" applyFont="1" applyBorder="1" applyAlignment="1">
      <alignment horizontal="right" vertical="center" wrapText="1"/>
    </xf>
    <xf numFmtId="167" fontId="3" fillId="0" borderId="0" xfId="1" applyNumberFormat="1" applyFont="1" applyAlignment="1">
      <alignment horizontal="right" vertical="center" wrapText="1"/>
    </xf>
    <xf numFmtId="165" fontId="3" fillId="5" borderId="4" xfId="1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 wrapText="1"/>
    </xf>
    <xf numFmtId="164" fontId="3" fillId="0" borderId="5" xfId="2" applyNumberFormat="1" applyFont="1" applyFill="1" applyBorder="1" applyAlignment="1">
      <alignment horizontal="right" vertical="center" wrapText="1"/>
    </xf>
    <xf numFmtId="166" fontId="3" fillId="5" borderId="5" xfId="3" applyNumberFormat="1" applyFont="1" applyFill="1" applyBorder="1" applyAlignment="1">
      <alignment horizontal="right" vertical="center" wrapText="1"/>
    </xf>
    <xf numFmtId="49" fontId="4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164" fontId="4" fillId="0" borderId="0" xfId="1" applyNumberFormat="1" applyFont="1" applyAlignment="1">
      <alignment horizontal="right" vertical="center" wrapText="1"/>
    </xf>
    <xf numFmtId="167" fontId="4" fillId="0" borderId="0" xfId="1" applyNumberFormat="1" applyFont="1" applyAlignment="1">
      <alignment horizontal="right" vertical="center" wrapText="1"/>
    </xf>
    <xf numFmtId="164" fontId="4" fillId="0" borderId="0" xfId="2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Alignment="1">
      <alignment horizontal="right" vertical="center" wrapText="1"/>
    </xf>
    <xf numFmtId="166" fontId="4" fillId="5" borderId="0" xfId="1" applyNumberFormat="1" applyFont="1" applyFill="1" applyAlignment="1">
      <alignment horizontal="right" vertical="center" wrapText="1"/>
    </xf>
    <xf numFmtId="166" fontId="4" fillId="5" borderId="0" xfId="3" applyNumberFormat="1" applyFont="1" applyFill="1" applyBorder="1" applyAlignment="1">
      <alignment horizontal="right" vertical="center" wrapText="1"/>
    </xf>
    <xf numFmtId="0" fontId="4" fillId="0" borderId="0" xfId="1" applyFont="1" applyAlignment="1">
      <alignment horizontal="center" vertical="center" wrapText="1"/>
    </xf>
    <xf numFmtId="0" fontId="3" fillId="0" borderId="4" xfId="1" applyFont="1" applyBorder="1" applyAlignment="1">
      <alignment horizontal="left" vertical="center"/>
    </xf>
    <xf numFmtId="164" fontId="3" fillId="0" borderId="4" xfId="1" applyNumberFormat="1" applyFont="1" applyBorder="1" applyAlignment="1">
      <alignment horizontal="right" vertical="center" wrapText="1"/>
    </xf>
    <xf numFmtId="166" fontId="3" fillId="5" borderId="4" xfId="1" applyNumberFormat="1" applyFont="1" applyFill="1" applyBorder="1" applyAlignment="1">
      <alignment horizontal="right" vertical="center" wrapText="1"/>
    </xf>
    <xf numFmtId="164" fontId="3" fillId="0" borderId="4" xfId="2" applyNumberFormat="1" applyFont="1" applyFill="1" applyBorder="1" applyAlignment="1">
      <alignment horizontal="right" vertical="center" wrapText="1"/>
    </xf>
    <xf numFmtId="167" fontId="4" fillId="0" borderId="0" xfId="1" applyNumberFormat="1" applyFont="1" applyAlignment="1">
      <alignment vertical="center" wrapText="1"/>
    </xf>
    <xf numFmtId="49" fontId="4" fillId="0" borderId="0" xfId="1" quotePrefix="1" applyNumberFormat="1" applyFont="1" applyAlignment="1">
      <alignment horizontal="center" vertical="center" wrapText="1"/>
    </xf>
    <xf numFmtId="165" fontId="4" fillId="5" borderId="4" xfId="1" applyNumberFormat="1" applyFont="1" applyFill="1" applyBorder="1" applyAlignment="1">
      <alignment horizontal="right" vertical="center" wrapText="1"/>
    </xf>
    <xf numFmtId="165" fontId="4" fillId="5" borderId="0" xfId="2" applyNumberFormat="1" applyFont="1" applyFill="1" applyBorder="1" applyAlignment="1">
      <alignment horizontal="right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4" xfId="1" applyFont="1" applyBorder="1" applyAlignment="1">
      <alignment vertical="center" wrapText="1"/>
    </xf>
    <xf numFmtId="164" fontId="4" fillId="0" borderId="4" xfId="1" applyNumberFormat="1" applyFont="1" applyBorder="1" applyAlignment="1">
      <alignment horizontal="right" vertical="center" wrapText="1"/>
    </xf>
    <xf numFmtId="167" fontId="4" fillId="0" borderId="4" xfId="1" applyNumberFormat="1" applyFont="1" applyBorder="1" applyAlignment="1">
      <alignment horizontal="right" vertical="center" wrapText="1"/>
    </xf>
    <xf numFmtId="164" fontId="4" fillId="0" borderId="4" xfId="2" applyNumberFormat="1" applyFont="1" applyFill="1" applyBorder="1" applyAlignment="1">
      <alignment horizontal="right" vertical="center" wrapText="1"/>
    </xf>
    <xf numFmtId="166" fontId="4" fillId="5" borderId="4" xfId="1" applyNumberFormat="1" applyFont="1" applyFill="1" applyBorder="1" applyAlignment="1">
      <alignment horizontal="right" vertical="center" wrapText="1"/>
    </xf>
    <xf numFmtId="165" fontId="4" fillId="5" borderId="4" xfId="2" applyNumberFormat="1" applyFont="1" applyFill="1" applyBorder="1" applyAlignment="1">
      <alignment horizontal="right" vertical="center" wrapText="1"/>
    </xf>
    <xf numFmtId="166" fontId="4" fillId="5" borderId="4" xfId="3" applyNumberFormat="1" applyFont="1" applyFill="1" applyBorder="1" applyAlignment="1">
      <alignment horizontal="right" vertical="center" wrapText="1"/>
    </xf>
    <xf numFmtId="0" fontId="3" fillId="0" borderId="1" xfId="4" applyFont="1" applyBorder="1" applyAlignment="1">
      <alignment vertical="center"/>
    </xf>
    <xf numFmtId="0" fontId="3" fillId="0" borderId="1" xfId="4" applyFont="1" applyBorder="1" applyAlignment="1">
      <alignment horizontal="left" vertical="center"/>
    </xf>
    <xf numFmtId="0" fontId="3" fillId="0" borderId="4" xfId="4" applyFont="1" applyBorder="1" applyAlignment="1">
      <alignment horizontal="left" vertical="center"/>
    </xf>
    <xf numFmtId="164" fontId="3" fillId="0" borderId="4" xfId="1" applyNumberFormat="1" applyFont="1" applyBorder="1" applyAlignment="1">
      <alignment vertical="center"/>
    </xf>
    <xf numFmtId="167" fontId="3" fillId="0" borderId="4" xfId="1" applyNumberFormat="1" applyFont="1" applyBorder="1" applyAlignment="1">
      <alignment vertical="center"/>
    </xf>
    <xf numFmtId="165" fontId="3" fillId="5" borderId="4" xfId="1" applyNumberFormat="1" applyFont="1" applyFill="1" applyBorder="1" applyAlignment="1">
      <alignment vertical="center"/>
    </xf>
    <xf numFmtId="166" fontId="3" fillId="5" borderId="4" xfId="1" applyNumberFormat="1" applyFont="1" applyFill="1" applyBorder="1" applyAlignment="1">
      <alignment vertical="center"/>
    </xf>
    <xf numFmtId="165" fontId="3" fillId="5" borderId="1" xfId="1" applyNumberFormat="1" applyFont="1" applyFill="1" applyBorder="1" applyAlignment="1">
      <alignment horizontal="right" vertical="center" wrapText="1"/>
    </xf>
    <xf numFmtId="166" fontId="3" fillId="5" borderId="1" xfId="3" applyNumberFormat="1" applyFont="1" applyFill="1" applyBorder="1" applyAlignment="1">
      <alignment horizontal="right" vertical="center" wrapText="1"/>
    </xf>
    <xf numFmtId="49" fontId="11" fillId="0" borderId="0" xfId="4" applyNumberFormat="1" applyFont="1" applyAlignment="1">
      <alignment vertical="center"/>
    </xf>
    <xf numFmtId="49" fontId="11" fillId="0" borderId="4" xfId="4" applyNumberFormat="1" applyFont="1" applyBorder="1" applyAlignment="1">
      <alignment vertical="center"/>
    </xf>
    <xf numFmtId="0" fontId="11" fillId="0" borderId="4" xfId="4" applyFont="1" applyBorder="1" applyAlignment="1">
      <alignment horizontal="left" vertical="center"/>
    </xf>
    <xf numFmtId="167" fontId="4" fillId="0" borderId="4" xfId="1" applyNumberFormat="1" applyFont="1" applyBorder="1" applyAlignment="1">
      <alignment vertical="center"/>
    </xf>
    <xf numFmtId="0" fontId="14" fillId="0" borderId="0" xfId="4" applyFont="1" applyAlignment="1">
      <alignment vertical="center"/>
    </xf>
    <xf numFmtId="167" fontId="6" fillId="0" borderId="0" xfId="2" applyNumberFormat="1" applyFont="1" applyFill="1" applyAlignment="1">
      <alignment vertical="center"/>
    </xf>
    <xf numFmtId="0" fontId="6" fillId="0" borderId="0" xfId="2" applyFont="1" applyFill="1"/>
    <xf numFmtId="0" fontId="3" fillId="6" borderId="1" xfId="1" applyFont="1" applyFill="1" applyBorder="1" applyAlignment="1">
      <alignment horizontal="center" vertical="center"/>
    </xf>
    <xf numFmtId="0" fontId="7" fillId="6" borderId="1" xfId="1" applyFont="1" applyFill="1" applyBorder="1" applyAlignment="1">
      <alignment horizontal="center" vertical="center"/>
    </xf>
    <xf numFmtId="0" fontId="15" fillId="0" borderId="4" xfId="6" applyFont="1" applyBorder="1" applyAlignment="1">
      <alignment vertical="center"/>
    </xf>
    <xf numFmtId="167" fontId="15" fillId="0" borderId="4" xfId="6" applyNumberFormat="1" applyFont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/>
    </xf>
    <xf numFmtId="167" fontId="15" fillId="0" borderId="0" xfId="6" applyNumberFormat="1" applyFont="1" applyAlignment="1">
      <alignment horizontal="right" vertical="center" wrapText="1"/>
    </xf>
    <xf numFmtId="170" fontId="3" fillId="0" borderId="0" xfId="1" applyNumberFormat="1" applyFont="1" applyAlignment="1">
      <alignment horizontal="right" vertical="center" wrapText="1"/>
    </xf>
    <xf numFmtId="164" fontId="3" fillId="0" borderId="5" xfId="5" applyNumberFormat="1" applyFont="1" applyFill="1" applyBorder="1" applyAlignment="1">
      <alignment horizontal="right" vertical="center" wrapText="1"/>
    </xf>
    <xf numFmtId="165" fontId="3" fillId="5" borderId="5" xfId="1" applyNumberFormat="1" applyFont="1" applyFill="1" applyBorder="1" applyAlignment="1">
      <alignment vertical="center"/>
    </xf>
    <xf numFmtId="166" fontId="3" fillId="5" borderId="5" xfId="3" applyNumberFormat="1" applyFont="1" applyFill="1" applyBorder="1" applyAlignment="1">
      <alignment horizontal="right" vertical="center"/>
    </xf>
    <xf numFmtId="164" fontId="4" fillId="0" borderId="0" xfId="1" applyNumberFormat="1" applyFont="1" applyAlignment="1">
      <alignment vertical="center" wrapText="1"/>
    </xf>
    <xf numFmtId="165" fontId="4" fillId="5" borderId="0" xfId="1" applyNumberFormat="1" applyFont="1" applyFill="1" applyAlignment="1">
      <alignment vertical="center" wrapText="1"/>
    </xf>
    <xf numFmtId="166" fontId="4" fillId="5" borderId="0" xfId="3" applyNumberFormat="1" applyFont="1" applyFill="1" applyBorder="1" applyAlignment="1">
      <alignment horizontal="right" vertical="center"/>
    </xf>
    <xf numFmtId="164" fontId="3" fillId="0" borderId="4" xfId="5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/>
    </xf>
    <xf numFmtId="167" fontId="3" fillId="0" borderId="0" xfId="1" applyNumberFormat="1" applyFont="1" applyAlignment="1">
      <alignment vertical="center"/>
    </xf>
    <xf numFmtId="0" fontId="4" fillId="0" borderId="2" xfId="1" applyFont="1" applyBorder="1" applyAlignment="1">
      <alignment horizontal="center" vertical="center" wrapText="1"/>
    </xf>
    <xf numFmtId="0" fontId="4" fillId="0" borderId="2" xfId="1" applyFont="1" applyBorder="1" applyAlignment="1">
      <alignment vertical="center"/>
    </xf>
    <xf numFmtId="0" fontId="4" fillId="0" borderId="2" xfId="1" applyFont="1" applyBorder="1" applyAlignment="1">
      <alignment vertical="center" wrapText="1"/>
    </xf>
    <xf numFmtId="164" fontId="4" fillId="0" borderId="2" xfId="1" applyNumberFormat="1" applyFont="1" applyBorder="1" applyAlignment="1">
      <alignment vertical="center" wrapText="1"/>
    </xf>
    <xf numFmtId="165" fontId="4" fillId="5" borderId="2" xfId="1" applyNumberFormat="1" applyFont="1" applyFill="1" applyBorder="1" applyAlignment="1">
      <alignment vertical="center" wrapText="1"/>
    </xf>
    <xf numFmtId="166" fontId="4" fillId="5" borderId="2" xfId="1" applyNumberFormat="1" applyFont="1" applyFill="1" applyBorder="1" applyAlignment="1">
      <alignment horizontal="right" vertical="center" wrapText="1"/>
    </xf>
    <xf numFmtId="165" fontId="4" fillId="5" borderId="2" xfId="1" applyNumberFormat="1" applyFont="1" applyFill="1" applyBorder="1" applyAlignment="1">
      <alignment vertical="center"/>
    </xf>
    <xf numFmtId="166" fontId="4" fillId="5" borderId="2" xfId="3" applyNumberFormat="1" applyFont="1" applyFill="1" applyBorder="1" applyAlignment="1">
      <alignment horizontal="right" vertical="center"/>
    </xf>
    <xf numFmtId="164" fontId="4" fillId="0" borderId="4" xfId="1" applyNumberFormat="1" applyFont="1" applyBorder="1" applyAlignment="1">
      <alignment vertical="center" wrapText="1"/>
    </xf>
    <xf numFmtId="167" fontId="4" fillId="0" borderId="4" xfId="1" applyNumberFormat="1" applyFont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/>
    </xf>
    <xf numFmtId="166" fontId="4" fillId="5" borderId="4" xfId="3" applyNumberFormat="1" applyFont="1" applyFill="1" applyBorder="1" applyAlignment="1">
      <alignment horizontal="right" vertical="center"/>
    </xf>
    <xf numFmtId="0" fontId="17" fillId="0" borderId="0" xfId="6" applyFont="1" applyAlignment="1">
      <alignment vertical="center"/>
    </xf>
    <xf numFmtId="0" fontId="18" fillId="0" borderId="0" xfId="2" applyFont="1" applyFill="1" applyBorder="1" applyAlignment="1">
      <alignment vertical="center"/>
    </xf>
    <xf numFmtId="0" fontId="17" fillId="0" borderId="0" xfId="6" applyFont="1"/>
    <xf numFmtId="0" fontId="12" fillId="0" borderId="0" xfId="1" applyFont="1" applyAlignment="1">
      <alignment vertical="center"/>
    </xf>
    <xf numFmtId="0" fontId="3" fillId="0" borderId="0" xfId="1" applyFont="1" applyAlignment="1">
      <alignment horizontal="right" vertical="center" wrapText="1"/>
    </xf>
    <xf numFmtId="49" fontId="4" fillId="0" borderId="0" xfId="1" applyNumberFormat="1" applyFont="1" applyAlignment="1">
      <alignment horizontal="right" vertical="center"/>
    </xf>
    <xf numFmtId="49" fontId="4" fillId="0" borderId="0" xfId="1" applyNumberFormat="1" applyFont="1" applyAlignment="1">
      <alignment horizontal="right"/>
    </xf>
    <xf numFmtId="164" fontId="8" fillId="0" borderId="8" xfId="1" applyNumberFormat="1" applyFont="1" applyBorder="1" applyAlignment="1">
      <alignment horizontal="right" vertical="center" wrapText="1"/>
    </xf>
    <xf numFmtId="171" fontId="8" fillId="5" borderId="4" xfId="1" applyNumberFormat="1" applyFont="1" applyFill="1" applyBorder="1" applyAlignment="1">
      <alignment horizontal="right" vertical="center" wrapText="1"/>
    </xf>
    <xf numFmtId="0" fontId="3" fillId="0" borderId="1" xfId="1" applyFont="1" applyBorder="1" applyAlignment="1">
      <alignment horizontal="left" vertical="center"/>
    </xf>
    <xf numFmtId="0" fontId="3" fillId="0" borderId="1" xfId="1" applyFont="1" applyBorder="1" applyAlignment="1">
      <alignment vertical="center"/>
    </xf>
    <xf numFmtId="164" fontId="3" fillId="0" borderId="1" xfId="1" applyNumberFormat="1" applyFont="1" applyBorder="1" applyAlignment="1">
      <alignment horizontal="right" vertical="center" wrapText="1"/>
    </xf>
    <xf numFmtId="171" fontId="3" fillId="5" borderId="1" xfId="1" applyNumberFormat="1" applyFont="1" applyFill="1" applyBorder="1" applyAlignment="1">
      <alignment horizontal="right" vertical="center" wrapText="1"/>
    </xf>
    <xf numFmtId="166" fontId="3" fillId="5" borderId="1" xfId="1" applyNumberFormat="1" applyFont="1" applyFill="1" applyBorder="1" applyAlignment="1">
      <alignment horizontal="right" vertical="center" wrapText="1"/>
    </xf>
    <xf numFmtId="164" fontId="3" fillId="0" borderId="1" xfId="2" applyNumberFormat="1" applyFont="1" applyFill="1" applyBorder="1" applyAlignment="1">
      <alignment horizontal="right" vertical="center" wrapText="1"/>
    </xf>
    <xf numFmtId="49" fontId="4" fillId="0" borderId="0" xfId="1" applyNumberFormat="1" applyFont="1" applyAlignment="1">
      <alignment horizontal="left" vertical="center"/>
    </xf>
    <xf numFmtId="164" fontId="4" fillId="0" borderId="0" xfId="2" applyNumberFormat="1" applyFont="1" applyFill="1" applyAlignment="1">
      <alignment horizontal="right" vertical="center" wrapText="1"/>
    </xf>
    <xf numFmtId="171" fontId="4" fillId="5" borderId="0" xfId="1" applyNumberFormat="1" applyFont="1" applyFill="1" applyAlignment="1">
      <alignment horizontal="right" vertical="center" wrapText="1"/>
    </xf>
    <xf numFmtId="170" fontId="4" fillId="0" borderId="0" xfId="1" applyNumberFormat="1" applyFont="1" applyAlignment="1">
      <alignment horizontal="right" vertical="center" wrapText="1"/>
    </xf>
    <xf numFmtId="0" fontId="4" fillId="0" borderId="4" xfId="1" applyFont="1" applyBorder="1" applyAlignment="1">
      <alignment horizontal="left" vertical="center"/>
    </xf>
    <xf numFmtId="171" fontId="4" fillId="5" borderId="4" xfId="1" applyNumberFormat="1" applyFont="1" applyFill="1" applyBorder="1" applyAlignment="1">
      <alignment horizontal="right" vertical="center" wrapText="1"/>
    </xf>
    <xf numFmtId="170" fontId="4" fillId="0" borderId="4" xfId="1" applyNumberFormat="1" applyFont="1" applyBorder="1" applyAlignment="1">
      <alignment horizontal="right" vertical="center" wrapText="1"/>
    </xf>
    <xf numFmtId="169" fontId="4" fillId="0" borderId="0" xfId="1" applyNumberFormat="1" applyFont="1"/>
    <xf numFmtId="164" fontId="8" fillId="0" borderId="4" xfId="1" applyNumberFormat="1" applyFont="1" applyBorder="1" applyAlignment="1">
      <alignment vertical="center" wrapText="1"/>
    </xf>
    <xf numFmtId="167" fontId="8" fillId="0" borderId="0" xfId="1" applyNumberFormat="1" applyFont="1" applyAlignment="1">
      <alignment vertical="center" wrapText="1"/>
    </xf>
    <xf numFmtId="171" fontId="8" fillId="5" borderId="4" xfId="1" applyNumberFormat="1" applyFont="1" applyFill="1" applyBorder="1" applyAlignment="1">
      <alignment vertical="center" wrapText="1"/>
    </xf>
    <xf numFmtId="172" fontId="8" fillId="5" borderId="4" xfId="1" applyNumberFormat="1" applyFont="1" applyFill="1" applyBorder="1" applyAlignment="1">
      <alignment horizontal="right" vertical="center" wrapText="1"/>
    </xf>
    <xf numFmtId="164" fontId="3" fillId="0" borderId="4" xfId="1" applyNumberFormat="1" applyFont="1" applyBorder="1" applyAlignment="1">
      <alignment vertical="center" wrapText="1"/>
    </xf>
    <xf numFmtId="167" fontId="3" fillId="0" borderId="0" xfId="1" applyNumberFormat="1" applyFont="1" applyAlignment="1">
      <alignment vertical="center" wrapText="1"/>
    </xf>
    <xf numFmtId="164" fontId="3" fillId="0" borderId="0" xfId="1" applyNumberFormat="1" applyFont="1" applyAlignment="1">
      <alignment vertical="center" wrapText="1"/>
    </xf>
    <xf numFmtId="171" fontId="3" fillId="5" borderId="4" xfId="1" applyNumberFormat="1" applyFont="1" applyFill="1" applyBorder="1" applyAlignment="1">
      <alignment vertical="center" wrapText="1"/>
    </xf>
    <xf numFmtId="172" fontId="3" fillId="5" borderId="4" xfId="1" applyNumberFormat="1" applyFont="1" applyFill="1" applyBorder="1" applyAlignment="1">
      <alignment horizontal="right" vertical="center" wrapText="1"/>
    </xf>
    <xf numFmtId="164" fontId="3" fillId="0" borderId="1" xfId="1" applyNumberFormat="1" applyFont="1" applyBorder="1" applyAlignment="1">
      <alignment vertical="center" wrapText="1"/>
    </xf>
    <xf numFmtId="171" fontId="3" fillId="5" borderId="1" xfId="1" applyNumberFormat="1" applyFont="1" applyFill="1" applyBorder="1" applyAlignment="1">
      <alignment vertical="center" wrapText="1"/>
    </xf>
    <xf numFmtId="172" fontId="3" fillId="5" borderId="1" xfId="1" applyNumberFormat="1" applyFont="1" applyFill="1" applyBorder="1" applyAlignment="1">
      <alignment horizontal="right" vertical="center" wrapText="1"/>
    </xf>
    <xf numFmtId="164" fontId="4" fillId="0" borderId="1" xfId="1" applyNumberFormat="1" applyFont="1" applyBorder="1" applyAlignment="1">
      <alignment vertical="center" wrapText="1"/>
    </xf>
    <xf numFmtId="164" fontId="3" fillId="0" borderId="5" xfId="1" applyNumberFormat="1" applyFont="1" applyBorder="1" applyAlignment="1">
      <alignment vertical="center" wrapText="1"/>
    </xf>
    <xf numFmtId="171" fontId="3" fillId="5" borderId="5" xfId="1" applyNumberFormat="1" applyFont="1" applyFill="1" applyBorder="1" applyAlignment="1">
      <alignment vertical="center" wrapText="1"/>
    </xf>
    <xf numFmtId="172" fontId="3" fillId="5" borderId="5" xfId="1" applyNumberFormat="1" applyFont="1" applyFill="1" applyBorder="1" applyAlignment="1">
      <alignment horizontal="right" vertical="center" wrapText="1"/>
    </xf>
    <xf numFmtId="171" fontId="4" fillId="5" borderId="0" xfId="1" applyNumberFormat="1" applyFont="1" applyFill="1" applyAlignment="1">
      <alignment vertical="center" wrapText="1"/>
    </xf>
    <xf numFmtId="172" fontId="4" fillId="5" borderId="0" xfId="1" applyNumberFormat="1" applyFont="1" applyFill="1" applyAlignment="1">
      <alignment horizontal="right" vertical="center" wrapText="1"/>
    </xf>
    <xf numFmtId="0" fontId="3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3" fillId="0" borderId="4" xfId="1" applyFont="1" applyBorder="1" applyAlignment="1">
      <alignment horizontal="center" vertical="center" wrapText="1"/>
    </xf>
    <xf numFmtId="171" fontId="4" fillId="5" borderId="4" xfId="1" applyNumberFormat="1" applyFont="1" applyFill="1" applyBorder="1" applyAlignment="1">
      <alignment vertical="center" wrapText="1"/>
    </xf>
    <xf numFmtId="172" fontId="4" fillId="5" borderId="4" xfId="1" applyNumberFormat="1" applyFont="1" applyFill="1" applyBorder="1" applyAlignment="1">
      <alignment horizontal="right" vertical="center" wrapText="1"/>
    </xf>
    <xf numFmtId="167" fontId="4" fillId="0" borderId="0" xfId="1" applyNumberFormat="1" applyFont="1"/>
    <xf numFmtId="0" fontId="4" fillId="0" borderId="0" xfId="8" applyFont="1"/>
    <xf numFmtId="0" fontId="3" fillId="0" borderId="0" xfId="8" applyFont="1"/>
    <xf numFmtId="0" fontId="8" fillId="0" borderId="8" xfId="8" applyFont="1" applyBorder="1" applyAlignment="1">
      <alignment vertical="center"/>
    </xf>
    <xf numFmtId="164" fontId="8" fillId="0" borderId="4" xfId="8" applyNumberFormat="1" applyFont="1" applyBorder="1" applyAlignment="1">
      <alignment vertical="center" wrapText="1"/>
    </xf>
    <xf numFmtId="167" fontId="8" fillId="0" borderId="0" xfId="1" applyNumberFormat="1" applyFont="1" applyAlignment="1">
      <alignment horizontal="center" vertical="center" wrapText="1"/>
    </xf>
    <xf numFmtId="171" fontId="8" fillId="5" borderId="4" xfId="8" applyNumberFormat="1" applyFont="1" applyFill="1" applyBorder="1" applyAlignment="1">
      <alignment vertical="center" wrapText="1"/>
    </xf>
    <xf numFmtId="172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Alignment="1">
      <alignment horizontal="center" vertical="center" wrapText="1"/>
    </xf>
    <xf numFmtId="49" fontId="4" fillId="0" borderId="1" xfId="1" applyNumberFormat="1" applyFont="1" applyBorder="1" applyAlignment="1">
      <alignment horizontal="left" vertical="center"/>
    </xf>
    <xf numFmtId="0" fontId="4" fillId="0" borderId="1" xfId="8" applyFont="1" applyBorder="1" applyAlignment="1">
      <alignment wrapText="1"/>
    </xf>
    <xf numFmtId="164" fontId="4" fillId="0" borderId="1" xfId="1" applyNumberFormat="1" applyFont="1" applyBorder="1" applyAlignment="1">
      <alignment horizontal="right" vertical="center" wrapText="1"/>
    </xf>
    <xf numFmtId="171" fontId="4" fillId="5" borderId="1" xfId="1" applyNumberFormat="1" applyFont="1" applyFill="1" applyBorder="1" applyAlignment="1">
      <alignment horizontal="right" vertical="center" wrapText="1"/>
    </xf>
    <xf numFmtId="172" fontId="4" fillId="5" borderId="1" xfId="1" applyNumberFormat="1" applyFont="1" applyFill="1" applyBorder="1" applyAlignment="1">
      <alignment horizontal="right" vertical="center" wrapText="1"/>
    </xf>
    <xf numFmtId="167" fontId="4" fillId="0" borderId="0" xfId="8" applyNumberFormat="1" applyFont="1"/>
    <xf numFmtId="0" fontId="8" fillId="0" borderId="4" xfId="8" applyFont="1" applyBorder="1" applyAlignment="1">
      <alignment vertical="center"/>
    </xf>
    <xf numFmtId="0" fontId="8" fillId="0" borderId="0" xfId="8" applyFont="1" applyAlignment="1">
      <alignment vertical="center"/>
    </xf>
    <xf numFmtId="164" fontId="8" fillId="0" borderId="0" xfId="8" applyNumberFormat="1" applyFont="1" applyAlignment="1">
      <alignment vertical="center" wrapText="1"/>
    </xf>
    <xf numFmtId="171" fontId="8" fillId="5" borderId="0" xfId="8" applyNumberFormat="1" applyFont="1" applyFill="1" applyAlignment="1">
      <alignment vertical="center" wrapText="1"/>
    </xf>
    <xf numFmtId="172" fontId="8" fillId="5" borderId="0" xfId="3" applyNumberFormat="1" applyFont="1" applyFill="1" applyBorder="1" applyAlignment="1">
      <alignment horizontal="right" vertical="center" wrapText="1"/>
    </xf>
    <xf numFmtId="0" fontId="3" fillId="0" borderId="4" xfId="8" applyFont="1" applyBorder="1" applyAlignment="1">
      <alignment vertical="center"/>
    </xf>
    <xf numFmtId="0" fontId="4" fillId="0" borderId="4" xfId="8" applyFont="1" applyBorder="1"/>
    <xf numFmtId="164" fontId="3" fillId="0" borderId="4" xfId="8" applyNumberFormat="1" applyFont="1" applyBorder="1" applyAlignment="1">
      <alignment vertical="center" wrapText="1"/>
    </xf>
    <xf numFmtId="167" fontId="3" fillId="0" borderId="0" xfId="1" applyNumberFormat="1" applyFont="1" applyAlignment="1">
      <alignment horizontal="center" vertical="center" wrapText="1"/>
    </xf>
    <xf numFmtId="171" fontId="3" fillId="5" borderId="4" xfId="8" applyNumberFormat="1" applyFont="1" applyFill="1" applyBorder="1" applyAlignment="1">
      <alignment vertical="center" wrapText="1"/>
    </xf>
    <xf numFmtId="172" fontId="3" fillId="5" borderId="4" xfId="3" applyNumberFormat="1" applyFont="1" applyFill="1" applyBorder="1" applyAlignment="1">
      <alignment horizontal="right" vertical="center" wrapText="1"/>
    </xf>
    <xf numFmtId="0" fontId="3" fillId="0" borderId="0" xfId="8" applyFont="1" applyAlignment="1">
      <alignment vertical="center"/>
    </xf>
    <xf numFmtId="0" fontId="3" fillId="0" borderId="9" xfId="8" applyFont="1" applyBorder="1" applyAlignment="1">
      <alignment vertical="center"/>
    </xf>
    <xf numFmtId="0" fontId="3" fillId="0" borderId="5" xfId="8" applyFont="1" applyBorder="1" applyAlignment="1">
      <alignment vertical="center"/>
    </xf>
    <xf numFmtId="167" fontId="3" fillId="0" borderId="0" xfId="8" applyNumberFormat="1" applyFont="1" applyAlignment="1">
      <alignment vertical="center" wrapText="1"/>
    </xf>
    <xf numFmtId="164" fontId="3" fillId="0" borderId="1" xfId="8" applyNumberFormat="1" applyFont="1" applyBorder="1" applyAlignment="1">
      <alignment vertical="center" wrapText="1"/>
    </xf>
    <xf numFmtId="172" fontId="3" fillId="5" borderId="1" xfId="8" applyNumberFormat="1" applyFont="1" applyFill="1" applyBorder="1" applyAlignment="1">
      <alignment horizontal="right" vertical="center" wrapText="1"/>
    </xf>
    <xf numFmtId="170" fontId="3" fillId="0" borderId="0" xfId="8" applyNumberFormat="1" applyFont="1" applyAlignment="1">
      <alignment horizontal="right" vertical="center" wrapText="1"/>
    </xf>
    <xf numFmtId="0" fontId="4" fillId="0" borderId="0" xfId="8" applyFont="1" applyAlignment="1">
      <alignment vertical="center"/>
    </xf>
    <xf numFmtId="164" fontId="4" fillId="0" borderId="0" xfId="8" applyNumberFormat="1" applyFont="1" applyAlignment="1">
      <alignment vertical="center" wrapText="1"/>
    </xf>
    <xf numFmtId="167" fontId="4" fillId="0" borderId="0" xfId="8" applyNumberFormat="1" applyFont="1" applyAlignment="1">
      <alignment vertical="center" wrapText="1"/>
    </xf>
    <xf numFmtId="171" fontId="4" fillId="5" borderId="0" xfId="8" applyNumberFormat="1" applyFont="1" applyFill="1" applyAlignment="1">
      <alignment vertical="center" wrapText="1"/>
    </xf>
    <xf numFmtId="172" fontId="4" fillId="5" borderId="0" xfId="8" applyNumberFormat="1" applyFont="1" applyFill="1" applyAlignment="1">
      <alignment horizontal="right" vertical="center" wrapText="1"/>
    </xf>
    <xf numFmtId="170" fontId="4" fillId="0" borderId="0" xfId="8" applyNumberFormat="1" applyFont="1" applyAlignment="1">
      <alignment horizontal="right" vertical="center" wrapText="1"/>
    </xf>
    <xf numFmtId="0" fontId="21" fillId="0" borderId="0" xfId="8" applyFont="1" applyAlignment="1">
      <alignment horizontal="left" vertical="center" indent="1"/>
    </xf>
    <xf numFmtId="164" fontId="21" fillId="0" borderId="0" xfId="8" applyNumberFormat="1" applyFont="1" applyAlignment="1">
      <alignment vertical="center" wrapText="1"/>
    </xf>
    <xf numFmtId="167" fontId="21" fillId="0" borderId="0" xfId="8" applyNumberFormat="1" applyFont="1" applyAlignment="1">
      <alignment vertical="center" wrapText="1"/>
    </xf>
    <xf numFmtId="171" fontId="21" fillId="5" borderId="0" xfId="8" applyNumberFormat="1" applyFont="1" applyFill="1" applyAlignment="1">
      <alignment vertical="center" wrapText="1"/>
    </xf>
    <xf numFmtId="172" fontId="21" fillId="5" borderId="0" xfId="8" applyNumberFormat="1" applyFont="1" applyFill="1" applyAlignment="1">
      <alignment horizontal="right" vertical="center" wrapText="1"/>
    </xf>
    <xf numFmtId="170" fontId="21" fillId="0" borderId="0" xfId="8" applyNumberFormat="1" applyFont="1" applyAlignment="1">
      <alignment horizontal="right" vertical="center" wrapText="1"/>
    </xf>
    <xf numFmtId="172" fontId="3" fillId="5" borderId="4" xfId="8" applyNumberFormat="1" applyFont="1" applyFill="1" applyBorder="1" applyAlignment="1">
      <alignment horizontal="right" vertical="center" wrapText="1"/>
    </xf>
    <xf numFmtId="0" fontId="19" fillId="0" borderId="4" xfId="8" applyFont="1" applyBorder="1" applyAlignment="1">
      <alignment vertical="center"/>
    </xf>
    <xf numFmtId="0" fontId="8" fillId="0" borderId="1" xfId="8" applyFont="1" applyBorder="1" applyAlignment="1">
      <alignment vertical="center"/>
    </xf>
    <xf numFmtId="0" fontId="8" fillId="0" borderId="1" xfId="8" applyFont="1" applyBorder="1" applyAlignment="1">
      <alignment vertical="center" wrapText="1"/>
    </xf>
    <xf numFmtId="164" fontId="8" fillId="0" borderId="1" xfId="8" applyNumberFormat="1" applyFont="1" applyBorder="1" applyAlignment="1">
      <alignment vertical="center" wrapText="1"/>
    </xf>
    <xf numFmtId="167" fontId="19" fillId="0" borderId="1" xfId="8" applyNumberFormat="1" applyFont="1" applyBorder="1" applyAlignment="1">
      <alignment vertical="center" wrapText="1"/>
    </xf>
    <xf numFmtId="171" fontId="8" fillId="5" borderId="1" xfId="8" applyNumberFormat="1" applyFont="1" applyFill="1" applyBorder="1" applyAlignment="1">
      <alignment vertical="center" wrapText="1"/>
    </xf>
    <xf numFmtId="172" fontId="8" fillId="5" borderId="1" xfId="8" applyNumberFormat="1" applyFont="1" applyFill="1" applyBorder="1" applyAlignment="1">
      <alignment horizontal="right" vertical="center" wrapText="1"/>
    </xf>
    <xf numFmtId="167" fontId="8" fillId="0" borderId="1" xfId="8" applyNumberFormat="1" applyFont="1" applyBorder="1" applyAlignment="1">
      <alignment vertical="center" wrapText="1"/>
    </xf>
    <xf numFmtId="164" fontId="4" fillId="0" borderId="2" xfId="8" applyNumberFormat="1" applyFont="1" applyBorder="1" applyAlignment="1">
      <alignment vertical="center" wrapText="1"/>
    </xf>
    <xf numFmtId="167" fontId="4" fillId="0" borderId="4" xfId="8" applyNumberFormat="1" applyFont="1" applyBorder="1" applyAlignment="1">
      <alignment vertical="center" wrapText="1"/>
    </xf>
    <xf numFmtId="0" fontId="4" fillId="0" borderId="0" xfId="8" applyFont="1" applyAlignment="1">
      <alignment wrapText="1"/>
    </xf>
    <xf numFmtId="0" fontId="3" fillId="0" borderId="9" xfId="1" applyFont="1" applyBorder="1" applyAlignment="1">
      <alignment vertical="center"/>
    </xf>
    <xf numFmtId="0" fontId="3" fillId="0" borderId="9" xfId="1" applyFont="1" applyBorder="1" applyAlignment="1">
      <alignment vertical="center" wrapText="1"/>
    </xf>
    <xf numFmtId="164" fontId="10" fillId="0" borderId="9" xfId="1" applyNumberFormat="1" applyFont="1" applyBorder="1" applyAlignment="1">
      <alignment horizontal="right" vertical="center" wrapText="1"/>
    </xf>
    <xf numFmtId="167" fontId="10" fillId="0" borderId="9" xfId="1" applyNumberFormat="1" applyFont="1" applyBorder="1" applyAlignment="1">
      <alignment horizontal="right" vertical="center" wrapText="1"/>
    </xf>
    <xf numFmtId="171" fontId="10" fillId="5" borderId="9" xfId="1" applyNumberFormat="1" applyFont="1" applyFill="1" applyBorder="1" applyAlignment="1">
      <alignment horizontal="right" vertical="center" wrapText="1"/>
    </xf>
    <xf numFmtId="172" fontId="10" fillId="5" borderId="9" xfId="1" applyNumberFormat="1" applyFont="1" applyFill="1" applyBorder="1" applyAlignment="1">
      <alignment horizontal="right" vertical="center" wrapText="1"/>
    </xf>
    <xf numFmtId="0" fontId="4" fillId="0" borderId="9" xfId="1" applyFont="1" applyBorder="1" applyAlignment="1">
      <alignment vertical="center"/>
    </xf>
    <xf numFmtId="171" fontId="4" fillId="5" borderId="9" xfId="1" applyNumberFormat="1" applyFont="1" applyFill="1" applyBorder="1" applyAlignment="1">
      <alignment vertical="center"/>
    </xf>
    <xf numFmtId="172" fontId="10" fillId="5" borderId="9" xfId="3" applyNumberFormat="1" applyFont="1" applyFill="1" applyBorder="1" applyAlignment="1">
      <alignment horizontal="right" vertical="center" wrapText="1"/>
    </xf>
    <xf numFmtId="164" fontId="10" fillId="0" borderId="4" xfId="1" applyNumberFormat="1" applyFont="1" applyBorder="1" applyAlignment="1">
      <alignment horizontal="right" vertical="center" wrapText="1"/>
    </xf>
    <xf numFmtId="167" fontId="10" fillId="0" borderId="0" xfId="1" applyNumberFormat="1" applyFont="1" applyAlignment="1">
      <alignment horizontal="right" vertical="center" wrapText="1"/>
    </xf>
    <xf numFmtId="171" fontId="10" fillId="5" borderId="4" xfId="1" applyNumberFormat="1" applyFont="1" applyFill="1" applyBorder="1" applyAlignment="1">
      <alignment horizontal="right" vertical="center" wrapText="1"/>
    </xf>
    <xf numFmtId="172" fontId="10" fillId="5" borderId="4" xfId="1" applyNumberFormat="1" applyFont="1" applyFill="1" applyBorder="1" applyAlignment="1">
      <alignment horizontal="right" vertical="center" wrapText="1"/>
    </xf>
    <xf numFmtId="171" fontId="4" fillId="5" borderId="4" xfId="1" applyNumberFormat="1" applyFont="1" applyFill="1" applyBorder="1" applyAlignment="1">
      <alignment vertical="center"/>
    </xf>
    <xf numFmtId="172" fontId="10" fillId="5" borderId="4" xfId="3" applyNumberFormat="1" applyFont="1" applyFill="1" applyBorder="1" applyAlignment="1">
      <alignment horizontal="right" vertical="center" wrapText="1"/>
    </xf>
    <xf numFmtId="167" fontId="8" fillId="0" borderId="4" xfId="1" applyNumberFormat="1" applyFont="1" applyBorder="1" applyAlignment="1">
      <alignment horizontal="right" vertical="center" wrapText="1"/>
    </xf>
    <xf numFmtId="171" fontId="8" fillId="5" borderId="1" xfId="1" applyNumberFormat="1" applyFont="1" applyFill="1" applyBorder="1" applyAlignment="1">
      <alignment horizontal="right" vertical="center" wrapText="1"/>
    </xf>
    <xf numFmtId="172" fontId="8" fillId="5" borderId="1" xfId="3" applyNumberFormat="1" applyFont="1" applyFill="1" applyBorder="1" applyAlignment="1">
      <alignment horizontal="right" vertical="center" wrapText="1"/>
    </xf>
    <xf numFmtId="0" fontId="19" fillId="0" borderId="4" xfId="1" applyFont="1" applyBorder="1" applyAlignment="1">
      <alignment vertical="center"/>
    </xf>
    <xf numFmtId="171" fontId="8" fillId="5" borderId="4" xfId="2" applyNumberFormat="1" applyFont="1" applyFill="1" applyBorder="1" applyAlignment="1">
      <alignment horizontal="right" vertical="center" wrapText="1"/>
    </xf>
    <xf numFmtId="171" fontId="3" fillId="5" borderId="4" xfId="1" applyNumberFormat="1" applyFont="1" applyFill="1" applyBorder="1" applyAlignment="1">
      <alignment horizontal="right" vertical="center" wrapText="1"/>
    </xf>
    <xf numFmtId="172" fontId="3" fillId="5" borderId="5" xfId="3" applyNumberFormat="1" applyFont="1" applyFill="1" applyBorder="1" applyAlignment="1">
      <alignment horizontal="right" vertical="center" wrapText="1"/>
    </xf>
    <xf numFmtId="172" fontId="4" fillId="5" borderId="0" xfId="3" applyNumberFormat="1" applyFont="1" applyFill="1" applyBorder="1" applyAlignment="1">
      <alignment horizontal="right" vertical="center" wrapText="1"/>
    </xf>
    <xf numFmtId="0" fontId="4" fillId="0" borderId="0" xfId="1" quotePrefix="1" applyFont="1" applyAlignment="1">
      <alignment horizontal="center" vertical="center" wrapText="1"/>
    </xf>
    <xf numFmtId="171" fontId="4" fillId="5" borderId="0" xfId="2" applyNumberFormat="1" applyFont="1" applyFill="1" applyBorder="1" applyAlignment="1">
      <alignment horizontal="right" vertical="center" wrapText="1"/>
    </xf>
    <xf numFmtId="171" fontId="4" fillId="5" borderId="4" xfId="2" applyNumberFormat="1" applyFont="1" applyFill="1" applyBorder="1" applyAlignment="1">
      <alignment horizontal="right" vertical="center" wrapText="1"/>
    </xf>
    <xf numFmtId="172" fontId="4" fillId="5" borderId="4" xfId="3" applyNumberFormat="1" applyFont="1" applyFill="1" applyBorder="1" applyAlignment="1">
      <alignment horizontal="right" vertical="center" wrapText="1"/>
    </xf>
    <xf numFmtId="171" fontId="3" fillId="5" borderId="4" xfId="1" applyNumberFormat="1" applyFont="1" applyFill="1" applyBorder="1" applyAlignment="1">
      <alignment vertical="center"/>
    </xf>
    <xf numFmtId="172" fontId="3" fillId="5" borderId="4" xfId="1" applyNumberFormat="1" applyFont="1" applyFill="1" applyBorder="1" applyAlignment="1">
      <alignment vertical="center"/>
    </xf>
    <xf numFmtId="172" fontId="3" fillId="5" borderId="1" xfId="3" applyNumberFormat="1" applyFont="1" applyFill="1" applyBorder="1" applyAlignment="1">
      <alignment horizontal="right" vertical="center" wrapText="1"/>
    </xf>
    <xf numFmtId="0" fontId="11" fillId="0" borderId="4" xfId="4" applyFont="1" applyBorder="1" applyAlignment="1">
      <alignment vertical="center"/>
    </xf>
    <xf numFmtId="164" fontId="15" fillId="0" borderId="4" xfId="6" applyNumberFormat="1" applyFont="1" applyBorder="1" applyAlignment="1">
      <alignment horizontal="right" vertical="center" wrapText="1"/>
    </xf>
    <xf numFmtId="171" fontId="15" fillId="5" borderId="4" xfId="6" applyNumberFormat="1" applyFont="1" applyFill="1" applyBorder="1" applyAlignment="1">
      <alignment horizontal="right" vertical="center" wrapText="1"/>
    </xf>
    <xf numFmtId="172" fontId="3" fillId="5" borderId="4" xfId="3" applyNumberFormat="1" applyFont="1" applyFill="1" applyBorder="1" applyAlignment="1">
      <alignment horizontal="right" vertical="center"/>
    </xf>
    <xf numFmtId="172" fontId="4" fillId="5" borderId="9" xfId="3" applyNumberFormat="1" applyFont="1" applyFill="1" applyBorder="1" applyAlignment="1">
      <alignment horizontal="right" vertical="center"/>
    </xf>
    <xf numFmtId="171" fontId="4" fillId="5" borderId="0" xfId="1" applyNumberFormat="1" applyFont="1" applyFill="1" applyAlignment="1">
      <alignment vertical="center"/>
    </xf>
    <xf numFmtId="172" fontId="4" fillId="5" borderId="0" xfId="3" applyNumberFormat="1" applyFont="1" applyFill="1" applyBorder="1" applyAlignment="1">
      <alignment horizontal="right" vertical="center"/>
    </xf>
    <xf numFmtId="172" fontId="4" fillId="5" borderId="4" xfId="3" applyNumberFormat="1" applyFont="1" applyFill="1" applyBorder="1" applyAlignment="1">
      <alignment horizontal="right" vertical="center"/>
    </xf>
    <xf numFmtId="0" fontId="18" fillId="0" borderId="0" xfId="2" applyFont="1" applyFill="1" applyBorder="1"/>
    <xf numFmtId="0" fontId="8" fillId="0" borderId="8" xfId="9" applyFont="1" applyBorder="1" applyAlignment="1">
      <alignment vertical="center"/>
    </xf>
    <xf numFmtId="0" fontId="8" fillId="0" borderId="8" xfId="9" applyFont="1" applyBorder="1" applyAlignment="1">
      <alignment horizontal="left" vertical="center"/>
    </xf>
    <xf numFmtId="171" fontId="8" fillId="5" borderId="8" xfId="1" applyNumberFormat="1" applyFont="1" applyFill="1" applyBorder="1" applyAlignment="1">
      <alignment horizontal="right" vertical="center" wrapText="1"/>
    </xf>
    <xf numFmtId="166" fontId="8" fillId="5" borderId="8" xfId="1" applyNumberFormat="1" applyFont="1" applyFill="1" applyBorder="1" applyAlignment="1">
      <alignment horizontal="right" vertical="center" wrapText="1"/>
    </xf>
    <xf numFmtId="164" fontId="8" fillId="0" borderId="10" xfId="1" applyNumberFormat="1" applyFont="1" applyBorder="1" applyAlignment="1">
      <alignment horizontal="right" vertical="center" wrapText="1"/>
    </xf>
    <xf numFmtId="49" fontId="21" fillId="0" borderId="0" xfId="1" applyNumberFormat="1" applyFont="1" applyAlignment="1">
      <alignment horizontal="center" vertical="center" wrapText="1"/>
    </xf>
    <xf numFmtId="49" fontId="21" fillId="0" borderId="0" xfId="1" applyNumberFormat="1" applyFont="1" applyAlignment="1">
      <alignment horizontal="left" vertical="center"/>
    </xf>
    <xf numFmtId="164" fontId="21" fillId="0" borderId="0" xfId="2" applyNumberFormat="1" applyFont="1" applyFill="1" applyAlignment="1">
      <alignment horizontal="right" vertical="center" wrapText="1"/>
    </xf>
    <xf numFmtId="164" fontId="21" fillId="0" borderId="0" xfId="1" applyNumberFormat="1" applyFont="1" applyAlignment="1">
      <alignment horizontal="right" vertical="center" wrapText="1"/>
    </xf>
    <xf numFmtId="167" fontId="8" fillId="0" borderId="4" xfId="1" applyNumberFormat="1" applyFont="1" applyBorder="1" applyAlignment="1">
      <alignment vertical="center" wrapText="1"/>
    </xf>
    <xf numFmtId="165" fontId="8" fillId="5" borderId="4" xfId="1" applyNumberFormat="1" applyFont="1" applyFill="1" applyBorder="1" applyAlignment="1">
      <alignment vertical="center" wrapText="1"/>
    </xf>
    <xf numFmtId="165" fontId="3" fillId="5" borderId="5" xfId="1" applyNumberFormat="1" applyFont="1" applyFill="1" applyBorder="1" applyAlignment="1">
      <alignment vertical="center" wrapText="1"/>
    </xf>
    <xf numFmtId="172" fontId="4" fillId="5" borderId="0" xfId="3" applyNumberFormat="1" applyFont="1" applyFill="1" applyAlignment="1">
      <alignment horizontal="right" vertical="center" wrapText="1"/>
    </xf>
    <xf numFmtId="167" fontId="3" fillId="0" borderId="4" xfId="1" applyNumberFormat="1" applyFont="1" applyBorder="1" applyAlignment="1">
      <alignment vertical="center" wrapText="1"/>
    </xf>
    <xf numFmtId="165" fontId="3" fillId="5" borderId="4" xfId="1" applyNumberFormat="1" applyFont="1" applyFill="1" applyBorder="1" applyAlignment="1">
      <alignment vertical="center" wrapText="1"/>
    </xf>
    <xf numFmtId="167" fontId="3" fillId="0" borderId="4" xfId="1" applyNumberFormat="1" applyFont="1" applyBorder="1" applyAlignment="1">
      <alignment horizontal="right" vertical="center" wrapText="1"/>
    </xf>
    <xf numFmtId="164" fontId="3" fillId="0" borderId="0" xfId="8" applyNumberFormat="1" applyFont="1" applyAlignment="1">
      <alignment vertical="center" wrapText="1"/>
    </xf>
    <xf numFmtId="0" fontId="17" fillId="0" borderId="0" xfId="1" applyFont="1" applyAlignment="1">
      <alignment vertical="center"/>
    </xf>
    <xf numFmtId="0" fontId="16" fillId="0" borderId="0" xfId="1" applyFont="1" applyAlignment="1">
      <alignment horizontal="center" vertical="center" textRotation="90" wrapText="1"/>
    </xf>
    <xf numFmtId="164" fontId="17" fillId="0" borderId="0" xfId="1" applyNumberFormat="1" applyFont="1" applyAlignment="1">
      <alignment vertical="center"/>
    </xf>
    <xf numFmtId="164" fontId="15" fillId="0" borderId="0" xfId="1" applyNumberFormat="1" applyFont="1" applyAlignment="1">
      <alignment vertical="center"/>
    </xf>
    <xf numFmtId="49" fontId="4" fillId="0" borderId="0" xfId="1" applyNumberFormat="1" applyFont="1" applyAlignment="1">
      <alignment horizontal="center" vertical="top" wrapText="1"/>
    </xf>
    <xf numFmtId="49" fontId="3" fillId="6" borderId="2" xfId="1" applyNumberFormat="1" applyFont="1" applyFill="1" applyBorder="1" applyAlignment="1">
      <alignment horizontal="center" vertical="center" wrapText="1"/>
    </xf>
    <xf numFmtId="49" fontId="7" fillId="6" borderId="13" xfId="1" applyNumberFormat="1" applyFont="1" applyFill="1" applyBorder="1" applyAlignment="1">
      <alignment horizontal="center" vertical="center" wrapText="1"/>
    </xf>
    <xf numFmtId="0" fontId="3" fillId="6" borderId="13" xfId="1" applyFont="1" applyFill="1" applyBorder="1" applyAlignment="1">
      <alignment horizontal="center" vertical="center" wrapText="1"/>
    </xf>
    <xf numFmtId="0" fontId="7" fillId="6" borderId="13" xfId="1" applyFont="1" applyFill="1" applyBorder="1" applyAlignment="1">
      <alignment horizontal="center" vertical="center" wrapText="1"/>
    </xf>
    <xf numFmtId="0" fontId="8" fillId="0" borderId="4" xfId="1" applyFont="1" applyBorder="1" applyAlignment="1">
      <alignment horizontal="left" vertical="center"/>
    </xf>
    <xf numFmtId="0" fontId="9" fillId="0" borderId="4" xfId="1" applyFont="1" applyBorder="1" applyAlignment="1">
      <alignment vertical="center"/>
    </xf>
    <xf numFmtId="167" fontId="8" fillId="0" borderId="4" xfId="1" applyNumberFormat="1" applyFont="1" applyBorder="1" applyAlignment="1">
      <alignment horizontal="right" vertical="center"/>
    </xf>
    <xf numFmtId="167" fontId="8" fillId="0" borderId="0" xfId="1" applyNumberFormat="1" applyFont="1" applyAlignment="1">
      <alignment horizontal="right" vertical="center"/>
    </xf>
    <xf numFmtId="167" fontId="9" fillId="0" borderId="0" xfId="1" applyNumberFormat="1" applyFont="1" applyAlignment="1">
      <alignment horizontal="right" vertical="center" wrapText="1"/>
    </xf>
    <xf numFmtId="167" fontId="9" fillId="0" borderId="0" xfId="1" applyNumberFormat="1" applyFont="1" applyAlignment="1">
      <alignment vertical="center" wrapText="1"/>
    </xf>
    <xf numFmtId="167" fontId="9" fillId="0" borderId="4" xfId="1" applyNumberFormat="1" applyFont="1" applyBorder="1" applyAlignment="1">
      <alignment vertical="center" wrapText="1"/>
    </xf>
    <xf numFmtId="167" fontId="8" fillId="0" borderId="1" xfId="1" applyNumberFormat="1" applyFont="1" applyBorder="1" applyAlignment="1">
      <alignment vertical="center" wrapText="1"/>
    </xf>
    <xf numFmtId="49" fontId="3" fillId="7" borderId="2" xfId="1" applyNumberFormat="1" applyFont="1" applyFill="1" applyBorder="1" applyAlignment="1">
      <alignment horizontal="center" vertical="center" wrapText="1"/>
    </xf>
    <xf numFmtId="49" fontId="3" fillId="7" borderId="13" xfId="1" applyNumberFormat="1" applyFont="1" applyFill="1" applyBorder="1" applyAlignment="1">
      <alignment horizontal="center" vertical="center" wrapText="1"/>
    </xf>
    <xf numFmtId="0" fontId="3" fillId="7" borderId="13" xfId="1" applyFont="1" applyFill="1" applyBorder="1" applyAlignment="1">
      <alignment horizontal="center" vertical="center" wrapText="1"/>
    </xf>
    <xf numFmtId="0" fontId="3" fillId="7" borderId="7" xfId="1" applyFont="1" applyFill="1" applyBorder="1" applyAlignment="1">
      <alignment horizontal="center" vertical="center" wrapText="1"/>
    </xf>
    <xf numFmtId="0" fontId="7" fillId="7" borderId="13" xfId="1" applyFont="1" applyFill="1" applyBorder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167" fontId="21" fillId="0" borderId="0" xfId="1" applyNumberFormat="1" applyFont="1" applyAlignment="1">
      <alignment horizontal="right" vertical="center" wrapText="1"/>
    </xf>
    <xf numFmtId="0" fontId="4" fillId="0" borderId="4" xfId="1" applyFont="1" applyBorder="1" applyAlignment="1">
      <alignment horizontal="center" vertical="center"/>
    </xf>
    <xf numFmtId="167" fontId="9" fillId="0" borderId="4" xfId="1" applyNumberFormat="1" applyFont="1" applyBorder="1" applyAlignment="1">
      <alignment horizontal="right" vertical="center" wrapText="1"/>
    </xf>
    <xf numFmtId="0" fontId="7" fillId="8" borderId="1" xfId="1" applyFont="1" applyFill="1" applyBorder="1" applyAlignment="1">
      <alignment horizontal="center" vertical="center"/>
    </xf>
    <xf numFmtId="0" fontId="3" fillId="8" borderId="2" xfId="1" applyFont="1" applyFill="1" applyBorder="1" applyAlignment="1">
      <alignment horizontal="center" vertical="center"/>
    </xf>
    <xf numFmtId="0" fontId="3" fillId="8" borderId="2" xfId="1" applyFont="1" applyFill="1" applyBorder="1" applyAlignment="1">
      <alignment vertical="center"/>
    </xf>
    <xf numFmtId="0" fontId="3" fillId="8" borderId="0" xfId="1" applyFont="1" applyFill="1" applyAlignment="1">
      <alignment horizontal="center" vertical="center"/>
    </xf>
    <xf numFmtId="0" fontId="3" fillId="8" borderId="0" xfId="1" applyFont="1" applyFill="1" applyAlignment="1">
      <alignment vertical="center"/>
    </xf>
    <xf numFmtId="0" fontId="3" fillId="8" borderId="0" xfId="1" applyFont="1" applyFill="1" applyAlignment="1">
      <alignment horizontal="center" vertical="center" wrapText="1"/>
    </xf>
    <xf numFmtId="0" fontId="3" fillId="8" borderId="3" xfId="1" applyFont="1" applyFill="1" applyBorder="1" applyAlignment="1">
      <alignment horizontal="center" vertical="center" wrapText="1"/>
    </xf>
    <xf numFmtId="49" fontId="3" fillId="8" borderId="3" xfId="1" applyNumberFormat="1" applyFont="1" applyFill="1" applyBorder="1" applyAlignment="1">
      <alignment horizontal="center" vertical="center" wrapText="1"/>
    </xf>
    <xf numFmtId="0" fontId="3" fillId="8" borderId="7" xfId="1" applyFont="1" applyFill="1" applyBorder="1" applyAlignment="1">
      <alignment horizontal="center" vertical="center" wrapText="1"/>
    </xf>
    <xf numFmtId="49" fontId="3" fillId="8" borderId="7" xfId="1" applyNumberFormat="1" applyFont="1" applyFill="1" applyBorder="1" applyAlignment="1">
      <alignment horizontal="center" vertical="center" wrapText="1"/>
    </xf>
    <xf numFmtId="49" fontId="3" fillId="8" borderId="0" xfId="1" applyNumberFormat="1" applyFont="1" applyFill="1" applyAlignment="1">
      <alignment horizontal="center" vertical="center" wrapText="1"/>
    </xf>
    <xf numFmtId="0" fontId="3" fillId="4" borderId="12" xfId="1" applyFont="1" applyFill="1" applyBorder="1" applyAlignment="1">
      <alignment horizontal="center" vertical="center" textRotation="90" wrapText="1"/>
    </xf>
    <xf numFmtId="0" fontId="3" fillId="3" borderId="12" xfId="1" applyFont="1" applyFill="1" applyBorder="1" applyAlignment="1">
      <alignment horizontal="center" vertical="center" textRotation="90" wrapText="1"/>
    </xf>
    <xf numFmtId="0" fontId="3" fillId="0" borderId="11" xfId="1" applyFont="1" applyBorder="1" applyAlignment="1">
      <alignment horizontal="center" vertical="center" textRotation="90" wrapText="1"/>
    </xf>
    <xf numFmtId="0" fontId="3" fillId="8" borderId="12" xfId="1" applyFont="1" applyFill="1" applyBorder="1" applyAlignment="1">
      <alignment horizontal="center" vertical="center" textRotation="90" wrapText="1"/>
    </xf>
    <xf numFmtId="0" fontId="3" fillId="9" borderId="12" xfId="1" applyFont="1" applyFill="1" applyBorder="1" applyAlignment="1">
      <alignment horizontal="center" vertical="center" textRotation="90" wrapText="1"/>
    </xf>
    <xf numFmtId="0" fontId="3" fillId="5" borderId="11" xfId="1" applyFont="1" applyFill="1" applyBorder="1" applyAlignment="1">
      <alignment horizontal="center" vertical="center" textRotation="90" wrapText="1"/>
    </xf>
    <xf numFmtId="164" fontId="3" fillId="4" borderId="0" xfId="1" applyNumberFormat="1" applyFont="1" applyFill="1" applyAlignment="1">
      <alignment vertical="center"/>
    </xf>
    <xf numFmtId="164" fontId="4" fillId="3" borderId="0" xfId="1" applyNumberFormat="1" applyFont="1" applyFill="1" applyAlignment="1">
      <alignment vertical="center"/>
    </xf>
    <xf numFmtId="164" fontId="4" fillId="0" borderId="0" xfId="1" applyNumberFormat="1" applyFont="1" applyAlignment="1">
      <alignment vertical="center"/>
    </xf>
    <xf numFmtId="164" fontId="4" fillId="8" borderId="0" xfId="1" applyNumberFormat="1" applyFont="1" applyFill="1" applyAlignment="1">
      <alignment vertical="center"/>
    </xf>
    <xf numFmtId="164" fontId="3" fillId="9" borderId="0" xfId="1" applyNumberFormat="1" applyFont="1" applyFill="1" applyAlignment="1">
      <alignment vertical="center"/>
    </xf>
    <xf numFmtId="164" fontId="4" fillId="5" borderId="0" xfId="1" applyNumberFormat="1" applyFont="1" applyFill="1" applyAlignment="1">
      <alignment vertical="center"/>
    </xf>
    <xf numFmtId="164" fontId="8" fillId="4" borderId="1" xfId="1" applyNumberFormat="1" applyFont="1" applyFill="1" applyBorder="1" applyAlignment="1">
      <alignment vertical="center"/>
    </xf>
    <xf numFmtId="164" fontId="8" fillId="3" borderId="1" xfId="1" applyNumberFormat="1" applyFont="1" applyFill="1" applyBorder="1" applyAlignment="1">
      <alignment vertical="center"/>
    </xf>
    <xf numFmtId="164" fontId="8" fillId="0" borderId="1" xfId="1" applyNumberFormat="1" applyFont="1" applyBorder="1" applyAlignment="1">
      <alignment vertical="center"/>
    </xf>
    <xf numFmtId="164" fontId="8" fillId="8" borderId="1" xfId="1" applyNumberFormat="1" applyFont="1" applyFill="1" applyBorder="1" applyAlignment="1">
      <alignment vertical="center"/>
    </xf>
    <xf numFmtId="164" fontId="8" fillId="9" borderId="1" xfId="1" applyNumberFormat="1" applyFont="1" applyFill="1" applyBorder="1" applyAlignment="1">
      <alignment vertical="center"/>
    </xf>
    <xf numFmtId="165" fontId="8" fillId="5" borderId="1" xfId="1" applyNumberFormat="1" applyFont="1" applyFill="1" applyBorder="1" applyAlignment="1">
      <alignment vertical="center"/>
    </xf>
    <xf numFmtId="0" fontId="8" fillId="0" borderId="4" xfId="6" applyFont="1" applyBorder="1" applyAlignment="1">
      <alignment vertical="center"/>
    </xf>
    <xf numFmtId="0" fontId="22" fillId="0" borderId="0" xfId="4" applyFont="1" applyAlignment="1">
      <alignment horizontal="left" vertical="center"/>
    </xf>
    <xf numFmtId="0" fontId="3" fillId="3" borderId="0" xfId="1" applyFont="1" applyFill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0" borderId="4" xfId="1" applyFont="1" applyBorder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0" fontId="7" fillId="3" borderId="1" xfId="10" applyFont="1" applyFill="1" applyBorder="1" applyAlignment="1">
      <alignment horizontal="center" vertical="center"/>
    </xf>
    <xf numFmtId="0" fontId="3" fillId="3" borderId="2" xfId="10" applyFont="1" applyFill="1" applyBorder="1" applyAlignment="1">
      <alignment horizontal="center" vertical="center"/>
    </xf>
    <xf numFmtId="0" fontId="3" fillId="4" borderId="0" xfId="10" applyFont="1" applyFill="1" applyAlignment="1">
      <alignment horizontal="center" vertical="center"/>
    </xf>
    <xf numFmtId="49" fontId="3" fillId="3" borderId="3" xfId="10" quotePrefix="1" applyNumberFormat="1" applyFont="1" applyFill="1" applyBorder="1" applyAlignment="1">
      <alignment horizontal="center" vertical="center" wrapText="1"/>
    </xf>
    <xf numFmtId="49" fontId="3" fillId="3" borderId="3" xfId="10" applyNumberFormat="1" applyFont="1" applyFill="1" applyBorder="1" applyAlignment="1">
      <alignment horizontal="center" vertical="center" wrapText="1"/>
    </xf>
    <xf numFmtId="49" fontId="3" fillId="4" borderId="3" xfId="10" applyNumberFormat="1" applyFont="1" applyFill="1" applyBorder="1" applyAlignment="1">
      <alignment horizontal="center" vertical="center" wrapText="1"/>
    </xf>
    <xf numFmtId="0" fontId="11" fillId="0" borderId="0" xfId="10" applyFont="1"/>
    <xf numFmtId="167" fontId="11" fillId="0" borderId="0" xfId="10" applyNumberFormat="1" applyFont="1"/>
    <xf numFmtId="173" fontId="11" fillId="0" borderId="0" xfId="10" applyNumberFormat="1" applyFont="1"/>
    <xf numFmtId="174" fontId="11" fillId="0" borderId="0" xfId="10" applyNumberFormat="1" applyFont="1"/>
    <xf numFmtId="173" fontId="11" fillId="0" borderId="0" xfId="10" applyNumberFormat="1" applyFont="1" applyAlignment="1">
      <alignment horizontal="right"/>
    </xf>
    <xf numFmtId="167" fontId="11" fillId="0" borderId="0" xfId="10" applyNumberFormat="1" applyFont="1" applyAlignment="1">
      <alignment horizontal="right"/>
    </xf>
    <xf numFmtId="0" fontId="24" fillId="3" borderId="2" xfId="11" applyFont="1" applyFill="1" applyBorder="1" applyAlignment="1">
      <alignment horizontal="left" vertical="center"/>
    </xf>
    <xf numFmtId="0" fontId="11" fillId="0" borderId="0" xfId="10" applyFont="1" applyAlignment="1">
      <alignment vertical="center"/>
    </xf>
    <xf numFmtId="0" fontId="24" fillId="3" borderId="0" xfId="11" applyFont="1" applyFill="1" applyAlignment="1">
      <alignment horizontal="left" vertical="center"/>
    </xf>
    <xf numFmtId="0" fontId="24" fillId="3" borderId="0" xfId="11" applyFont="1" applyFill="1" applyAlignment="1">
      <alignment horizontal="center" vertical="center"/>
    </xf>
    <xf numFmtId="16" fontId="24" fillId="3" borderId="0" xfId="10" quotePrefix="1" applyNumberFormat="1" applyFont="1" applyFill="1" applyAlignment="1">
      <alignment horizontal="center" vertical="center" wrapText="1"/>
    </xf>
    <xf numFmtId="0" fontId="24" fillId="3" borderId="3" xfId="11" applyFont="1" applyFill="1" applyBorder="1" applyAlignment="1">
      <alignment horizontal="left" vertical="center"/>
    </xf>
    <xf numFmtId="0" fontId="3" fillId="3" borderId="3" xfId="10" quotePrefix="1" applyFont="1" applyFill="1" applyBorder="1" applyAlignment="1">
      <alignment horizontal="center" vertical="center" wrapText="1"/>
    </xf>
    <xf numFmtId="0" fontId="24" fillId="0" borderId="4" xfId="10" applyFont="1" applyBorder="1" applyAlignment="1">
      <alignment vertical="center"/>
    </xf>
    <xf numFmtId="0" fontId="24" fillId="0" borderId="4" xfId="10" applyFont="1" applyBorder="1" applyAlignment="1">
      <alignment horizontal="left" vertical="center"/>
    </xf>
    <xf numFmtId="167" fontId="24" fillId="0" borderId="4" xfId="10" applyNumberFormat="1" applyFont="1" applyBorder="1" applyAlignment="1">
      <alignment vertical="center"/>
    </xf>
    <xf numFmtId="175" fontId="24" fillId="0" borderId="4" xfId="10" applyNumberFormat="1" applyFont="1" applyBorder="1" applyAlignment="1">
      <alignment vertical="center"/>
    </xf>
    <xf numFmtId="171" fontId="24" fillId="5" borderId="4" xfId="10" applyNumberFormat="1" applyFont="1" applyFill="1" applyBorder="1" applyAlignment="1">
      <alignment vertical="center"/>
    </xf>
    <xf numFmtId="169" fontId="24" fillId="5" borderId="4" xfId="10" applyNumberFormat="1" applyFont="1" applyFill="1" applyBorder="1" applyAlignment="1">
      <alignment horizontal="right" vertical="center"/>
    </xf>
    <xf numFmtId="167" fontId="24" fillId="5" borderId="4" xfId="10" applyNumberFormat="1" applyFont="1" applyFill="1" applyBorder="1" applyAlignment="1">
      <alignment vertical="center"/>
    </xf>
    <xf numFmtId="0" fontId="11" fillId="0" borderId="2" xfId="10" applyFont="1" applyBorder="1" applyAlignment="1">
      <alignment vertical="center"/>
    </xf>
    <xf numFmtId="167" fontId="11" fillId="0" borderId="2" xfId="10" applyNumberFormat="1" applyFont="1" applyBorder="1" applyAlignment="1">
      <alignment vertical="center"/>
    </xf>
    <xf numFmtId="176" fontId="11" fillId="0" borderId="2" xfId="10" applyNumberFormat="1" applyFont="1" applyBorder="1" applyAlignment="1">
      <alignment vertical="center"/>
    </xf>
    <xf numFmtId="171" fontId="11" fillId="5" borderId="2" xfId="10" applyNumberFormat="1" applyFont="1" applyFill="1" applyBorder="1" applyAlignment="1">
      <alignment vertical="center"/>
    </xf>
    <xf numFmtId="169" fontId="11" fillId="5" borderId="2" xfId="10" applyNumberFormat="1" applyFont="1" applyFill="1" applyBorder="1" applyAlignment="1">
      <alignment horizontal="right" vertical="center"/>
    </xf>
    <xf numFmtId="167" fontId="11" fillId="5" borderId="2" xfId="10" applyNumberFormat="1" applyFont="1" applyFill="1" applyBorder="1" applyAlignment="1">
      <alignment vertical="center"/>
    </xf>
    <xf numFmtId="0" fontId="22" fillId="0" borderId="0" xfId="10" applyFont="1" applyAlignment="1">
      <alignment vertical="center"/>
    </xf>
    <xf numFmtId="0" fontId="11" fillId="0" borderId="0" xfId="10" applyFont="1" applyAlignment="1">
      <alignment horizontal="left" vertical="center"/>
    </xf>
    <xf numFmtId="0" fontId="14" fillId="0" borderId="0" xfId="10" applyFont="1" applyAlignment="1">
      <alignment horizontal="left" vertical="center"/>
    </xf>
    <xf numFmtId="167" fontId="11" fillId="0" borderId="0" xfId="10" applyNumberFormat="1" applyFont="1" applyAlignment="1">
      <alignment vertical="center"/>
    </xf>
    <xf numFmtId="171" fontId="11" fillId="5" borderId="0" xfId="10" applyNumberFormat="1" applyFont="1" applyFill="1" applyAlignment="1">
      <alignment vertical="center"/>
    </xf>
    <xf numFmtId="169" fontId="11" fillId="5" borderId="0" xfId="10" applyNumberFormat="1" applyFont="1" applyFill="1" applyAlignment="1">
      <alignment horizontal="right" vertical="center"/>
    </xf>
    <xf numFmtId="167" fontId="11" fillId="5" borderId="0" xfId="10" applyNumberFormat="1" applyFont="1" applyFill="1" applyAlignment="1">
      <alignment vertical="center"/>
    </xf>
    <xf numFmtId="177" fontId="11" fillId="0" borderId="0" xfId="10" applyNumberFormat="1" applyFont="1" applyAlignment="1">
      <alignment vertical="center"/>
    </xf>
    <xf numFmtId="176" fontId="11" fillId="0" borderId="0" xfId="10" applyNumberFormat="1" applyFont="1" applyAlignment="1">
      <alignment vertical="center"/>
    </xf>
    <xf numFmtId="4" fontId="11" fillId="0" borderId="0" xfId="10" applyNumberFormat="1" applyFont="1"/>
    <xf numFmtId="0" fontId="24" fillId="0" borderId="0" xfId="10" applyFont="1" applyAlignment="1">
      <alignment vertical="center"/>
    </xf>
    <xf numFmtId="175" fontId="24" fillId="0" borderId="0" xfId="10" applyNumberFormat="1" applyFont="1" applyAlignment="1">
      <alignment vertical="center"/>
    </xf>
    <xf numFmtId="171" fontId="24" fillId="5" borderId="0" xfId="10" applyNumberFormat="1" applyFont="1" applyFill="1" applyAlignment="1">
      <alignment vertical="center"/>
    </xf>
    <xf numFmtId="169" fontId="24" fillId="5" borderId="0" xfId="10" applyNumberFormat="1" applyFont="1" applyFill="1" applyAlignment="1">
      <alignment horizontal="right" vertical="center"/>
    </xf>
    <xf numFmtId="167" fontId="24" fillId="0" borderId="0" xfId="10" applyNumberFormat="1" applyFont="1" applyAlignment="1">
      <alignment vertical="center"/>
    </xf>
    <xf numFmtId="176" fontId="24" fillId="0" borderId="0" xfId="10" applyNumberFormat="1" applyFont="1" applyAlignment="1">
      <alignment vertical="center"/>
    </xf>
    <xf numFmtId="167" fontId="24" fillId="5" borderId="0" xfId="10" applyNumberFormat="1" applyFont="1" applyFill="1" applyAlignment="1">
      <alignment vertical="center"/>
    </xf>
    <xf numFmtId="0" fontId="8" fillId="0" borderId="1" xfId="10" applyFont="1" applyBorder="1" applyAlignment="1">
      <alignment vertical="center"/>
    </xf>
    <xf numFmtId="167" fontId="8" fillId="0" borderId="1" xfId="10" applyNumberFormat="1" applyFont="1" applyBorder="1" applyAlignment="1">
      <alignment horizontal="right" vertical="center" wrapText="1"/>
    </xf>
    <xf numFmtId="171" fontId="8" fillId="5" borderId="1" xfId="10" applyNumberFormat="1" applyFont="1" applyFill="1" applyBorder="1" applyAlignment="1">
      <alignment horizontal="right" vertical="center" wrapText="1"/>
    </xf>
    <xf numFmtId="169" fontId="8" fillId="5" borderId="1" xfId="10" applyNumberFormat="1" applyFont="1" applyFill="1" applyBorder="1" applyAlignment="1">
      <alignment horizontal="right" vertical="center" wrapText="1"/>
    </xf>
    <xf numFmtId="167" fontId="8" fillId="5" borderId="1" xfId="10" applyNumberFormat="1" applyFont="1" applyFill="1" applyBorder="1" applyAlignment="1">
      <alignment horizontal="right" vertical="center" wrapText="1"/>
    </xf>
    <xf numFmtId="0" fontId="9" fillId="0" borderId="0" xfId="10" applyFont="1" applyAlignment="1">
      <alignment vertical="center"/>
    </xf>
    <xf numFmtId="0" fontId="4" fillId="0" borderId="0" xfId="10" applyFont="1" applyAlignment="1">
      <alignment vertical="center"/>
    </xf>
    <xf numFmtId="170" fontId="22" fillId="0" borderId="0" xfId="10" applyNumberFormat="1" applyFont="1" applyAlignment="1">
      <alignment vertical="center"/>
    </xf>
    <xf numFmtId="0" fontId="3" fillId="0" borderId="0" xfId="10" applyFont="1" applyAlignment="1">
      <alignment vertical="center"/>
    </xf>
    <xf numFmtId="0" fontId="3" fillId="6" borderId="0" xfId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4" fillId="0" borderId="0" xfId="1" applyFont="1"/>
    <xf numFmtId="0" fontId="20" fillId="0" borderId="0" xfId="11"/>
    <xf numFmtId="0" fontId="26" fillId="10" borderId="3" xfId="11" applyFont="1" applyFill="1" applyBorder="1" applyAlignment="1">
      <alignment horizontal="center" vertical="center"/>
    </xf>
    <xf numFmtId="0" fontId="26" fillId="10" borderId="3" xfId="11" quotePrefix="1" applyFont="1" applyFill="1" applyBorder="1" applyAlignment="1">
      <alignment horizontal="center" vertical="center"/>
    </xf>
    <xf numFmtId="17" fontId="28" fillId="10" borderId="3" xfId="11" quotePrefix="1" applyNumberFormat="1" applyFont="1" applyFill="1" applyBorder="1" applyAlignment="1">
      <alignment horizontal="center" vertical="center" wrapText="1"/>
    </xf>
    <xf numFmtId="17" fontId="26" fillId="10" borderId="3" xfId="11" applyNumberFormat="1" applyFont="1" applyFill="1" applyBorder="1" applyAlignment="1">
      <alignment horizontal="center"/>
    </xf>
    <xf numFmtId="0" fontId="27" fillId="0" borderId="0" xfId="11" applyFont="1" applyAlignment="1">
      <alignment vertical="center"/>
    </xf>
    <xf numFmtId="170" fontId="27" fillId="0" borderId="0" xfId="11" applyNumberFormat="1" applyFont="1" applyAlignment="1">
      <alignment vertical="center"/>
    </xf>
    <xf numFmtId="170" fontId="27" fillId="0" borderId="0" xfId="11" applyNumberFormat="1" applyFont="1"/>
    <xf numFmtId="170" fontId="29" fillId="11" borderId="0" xfId="11" applyNumberFormat="1" applyFont="1" applyFill="1" applyAlignment="1">
      <alignment vertical="center"/>
    </xf>
    <xf numFmtId="170" fontId="27" fillId="12" borderId="0" xfId="11" applyNumberFormat="1" applyFont="1" applyFill="1"/>
    <xf numFmtId="170" fontId="27" fillId="11" borderId="0" xfId="11" applyNumberFormat="1" applyFont="1" applyFill="1" applyAlignment="1">
      <alignment vertical="center"/>
    </xf>
    <xf numFmtId="0" fontId="27" fillId="0" borderId="4" xfId="11" applyFont="1" applyBorder="1" applyAlignment="1">
      <alignment vertical="center"/>
    </xf>
    <xf numFmtId="170" fontId="29" fillId="0" borderId="4" xfId="11" applyNumberFormat="1" applyFont="1" applyBorder="1" applyAlignment="1">
      <alignment vertical="center"/>
    </xf>
    <xf numFmtId="170" fontId="27" fillId="0" borderId="4" xfId="11" applyNumberFormat="1" applyFont="1" applyBorder="1" applyAlignment="1">
      <alignment vertical="center"/>
    </xf>
    <xf numFmtId="170" fontId="29" fillId="11" borderId="4" xfId="11" applyNumberFormat="1" applyFont="1" applyFill="1" applyBorder="1" applyAlignment="1">
      <alignment vertical="center"/>
    </xf>
    <xf numFmtId="170" fontId="27" fillId="12" borderId="4" xfId="11" applyNumberFormat="1" applyFont="1" applyFill="1" applyBorder="1"/>
    <xf numFmtId="170" fontId="29" fillId="0" borderId="0" xfId="11" applyNumberFormat="1" applyFont="1" applyAlignment="1">
      <alignment vertical="center"/>
    </xf>
    <xf numFmtId="0" fontId="31" fillId="0" borderId="0" xfId="0" applyFont="1" applyAlignment="1">
      <alignment vertical="top"/>
    </xf>
    <xf numFmtId="0" fontId="33" fillId="0" borderId="0" xfId="0" applyFont="1"/>
    <xf numFmtId="0" fontId="34" fillId="0" borderId="0" xfId="0" applyFont="1" applyAlignment="1">
      <alignment vertical="top"/>
    </xf>
    <xf numFmtId="0" fontId="4" fillId="0" borderId="0" xfId="1" applyFont="1" applyAlignment="1">
      <alignment horizontal="left" vertical="top"/>
    </xf>
    <xf numFmtId="0" fontId="25" fillId="0" borderId="0" xfId="0" applyFont="1" applyAlignment="1">
      <alignment vertical="top"/>
    </xf>
    <xf numFmtId="0" fontId="26" fillId="10" borderId="2" xfId="11" applyFont="1" applyFill="1" applyBorder="1" applyAlignment="1">
      <alignment horizontal="right" vertical="center"/>
    </xf>
    <xf numFmtId="17" fontId="26" fillId="10" borderId="2" xfId="11" applyNumberFormat="1" applyFont="1" applyFill="1" applyBorder="1" applyAlignment="1">
      <alignment horizontal="center" vertical="center" wrapText="1"/>
    </xf>
    <xf numFmtId="0" fontId="35" fillId="0" borderId="0" xfId="0" applyFont="1" applyAlignment="1">
      <alignment vertical="top"/>
    </xf>
    <xf numFmtId="49" fontId="4" fillId="3" borderId="2" xfId="1" applyNumberFormat="1" applyFont="1" applyFill="1" applyBorder="1" applyAlignment="1">
      <alignment horizontal="left" vertical="center" wrapText="1"/>
    </xf>
    <xf numFmtId="49" fontId="3" fillId="3" borderId="2" xfId="1" applyNumberFormat="1" applyFont="1" applyFill="1" applyBorder="1" applyAlignment="1">
      <alignment horizontal="left" vertical="center" wrapText="1"/>
    </xf>
    <xf numFmtId="49" fontId="3" fillId="3" borderId="0" xfId="1" applyNumberFormat="1" applyFont="1" applyFill="1" applyAlignment="1">
      <alignment horizontal="left" vertical="center" wrapText="1"/>
    </xf>
    <xf numFmtId="49" fontId="3" fillId="3" borderId="3" xfId="1" applyNumberFormat="1" applyFont="1" applyFill="1" applyBorder="1" applyAlignment="1">
      <alignment horizontal="left" vertical="center" wrapText="1"/>
    </xf>
    <xf numFmtId="0" fontId="3" fillId="3" borderId="1" xfId="1" applyFont="1" applyFill="1" applyBorder="1" applyAlignment="1">
      <alignment horizontal="center" vertical="center"/>
    </xf>
    <xf numFmtId="0" fontId="3" fillId="3" borderId="0" xfId="1" applyFont="1" applyFill="1" applyAlignment="1">
      <alignment horizontal="center" vertical="center"/>
    </xf>
    <xf numFmtId="0" fontId="3" fillId="4" borderId="0" xfId="1" applyFont="1" applyFill="1" applyAlignment="1">
      <alignment horizontal="center" vertical="center"/>
    </xf>
    <xf numFmtId="49" fontId="3" fillId="6" borderId="2" xfId="1" applyNumberFormat="1" applyFont="1" applyFill="1" applyBorder="1" applyAlignment="1">
      <alignment horizontal="left" vertical="center" wrapText="1"/>
    </xf>
    <xf numFmtId="49" fontId="3" fillId="6" borderId="0" xfId="1" applyNumberFormat="1" applyFont="1" applyFill="1" applyBorder="1" applyAlignment="1">
      <alignment horizontal="left" vertical="center" wrapText="1"/>
    </xf>
    <xf numFmtId="49" fontId="3" fillId="6" borderId="7" xfId="1" applyNumberFormat="1" applyFont="1" applyFill="1" applyBorder="1" applyAlignment="1">
      <alignment horizontal="left" vertical="center" wrapText="1"/>
    </xf>
    <xf numFmtId="0" fontId="3" fillId="6" borderId="1" xfId="1" applyFont="1" applyFill="1" applyBorder="1" applyAlignment="1">
      <alignment horizontal="center" vertical="center"/>
    </xf>
    <xf numFmtId="0" fontId="3" fillId="6" borderId="2" xfId="1" applyFont="1" applyFill="1" applyBorder="1" applyAlignment="1">
      <alignment horizontal="center" vertical="center"/>
    </xf>
    <xf numFmtId="0" fontId="3" fillId="4" borderId="0" xfId="1" applyFont="1" applyFill="1" applyBorder="1" applyAlignment="1">
      <alignment horizontal="center" vertical="center"/>
    </xf>
    <xf numFmtId="49" fontId="3" fillId="6" borderId="0" xfId="1" applyNumberFormat="1" applyFont="1" applyFill="1" applyAlignment="1">
      <alignment horizontal="left" vertical="center" wrapText="1"/>
    </xf>
    <xf numFmtId="0" fontId="3" fillId="4" borderId="0" xfId="1" applyFont="1" applyFill="1" applyAlignment="1">
      <alignment horizontal="center" vertical="center" wrapText="1"/>
    </xf>
    <xf numFmtId="0" fontId="24" fillId="3" borderId="2" xfId="11" applyFont="1" applyFill="1" applyBorder="1" applyAlignment="1">
      <alignment horizontal="left" vertical="center" wrapText="1"/>
    </xf>
    <xf numFmtId="0" fontId="24" fillId="3" borderId="2" xfId="11" applyFont="1" applyFill="1" applyBorder="1" applyAlignment="1">
      <alignment horizontal="left" vertical="center"/>
    </xf>
    <xf numFmtId="0" fontId="24" fillId="3" borderId="0" xfId="11" applyFont="1" applyFill="1" applyAlignment="1">
      <alignment horizontal="left" vertical="center" wrapText="1"/>
    </xf>
    <xf numFmtId="0" fontId="24" fillId="3" borderId="0" xfId="11" applyFont="1" applyFill="1" applyAlignment="1">
      <alignment horizontal="left" vertical="center"/>
    </xf>
    <xf numFmtId="0" fontId="24" fillId="3" borderId="3" xfId="11" applyFont="1" applyFill="1" applyBorder="1" applyAlignment="1">
      <alignment horizontal="left" vertical="center"/>
    </xf>
    <xf numFmtId="0" fontId="3" fillId="3" borderId="1" xfId="10" applyFont="1" applyFill="1" applyBorder="1" applyAlignment="1">
      <alignment horizontal="center" vertical="center"/>
    </xf>
    <xf numFmtId="0" fontId="24" fillId="3" borderId="1" xfId="10" applyFont="1" applyFill="1" applyBorder="1" applyAlignment="1">
      <alignment horizontal="center" vertical="center"/>
    </xf>
    <xf numFmtId="0" fontId="3" fillId="3" borderId="2" xfId="10" applyFont="1" applyFill="1" applyBorder="1" applyAlignment="1">
      <alignment horizontal="center" vertical="center"/>
    </xf>
    <xf numFmtId="0" fontId="3" fillId="4" borderId="0" xfId="10" applyFont="1" applyFill="1" applyAlignment="1">
      <alignment horizontal="center" vertical="center"/>
    </xf>
    <xf numFmtId="0" fontId="26" fillId="10" borderId="1" xfId="11" applyFont="1" applyFill="1" applyBorder="1" applyAlignment="1">
      <alignment horizontal="center" wrapText="1"/>
    </xf>
    <xf numFmtId="0" fontId="26" fillId="10" borderId="2" xfId="11" applyFont="1" applyFill="1" applyBorder="1" applyAlignment="1">
      <alignment horizontal="left" vertical="center"/>
    </xf>
    <xf numFmtId="0" fontId="26" fillId="10" borderId="3" xfId="11" applyFont="1" applyFill="1" applyBorder="1" applyAlignment="1">
      <alignment horizontal="left" vertical="center"/>
    </xf>
    <xf numFmtId="0" fontId="27" fillId="10" borderId="2" xfId="11" applyFont="1" applyFill="1" applyBorder="1" applyAlignment="1">
      <alignment horizontal="center"/>
    </xf>
    <xf numFmtId="0" fontId="27" fillId="10" borderId="3" xfId="11" applyFont="1" applyFill="1" applyBorder="1" applyAlignment="1">
      <alignment horizontal="center"/>
    </xf>
    <xf numFmtId="0" fontId="26" fillId="10" borderId="2" xfId="11" applyFont="1" applyFill="1" applyBorder="1" applyAlignment="1">
      <alignment horizontal="center"/>
    </xf>
    <xf numFmtId="0" fontId="26" fillId="10" borderId="3" xfId="11" applyFont="1" applyFill="1" applyBorder="1" applyAlignment="1">
      <alignment horizontal="center"/>
    </xf>
    <xf numFmtId="0" fontId="8" fillId="0" borderId="4" xfId="1" applyFont="1" applyBorder="1" applyAlignment="1">
      <alignment horizontal="left" vertical="center" wrapText="1"/>
    </xf>
    <xf numFmtId="0" fontId="3" fillId="8" borderId="1" xfId="1" applyFont="1" applyFill="1" applyBorder="1" applyAlignment="1">
      <alignment horizontal="center" vertical="center"/>
    </xf>
    <xf numFmtId="0" fontId="3" fillId="8" borderId="2" xfId="1" applyFont="1" applyFill="1" applyBorder="1" applyAlignment="1">
      <alignment horizontal="center" vertical="center"/>
    </xf>
    <xf numFmtId="0" fontId="3" fillId="8" borderId="0" xfId="1" applyFont="1" applyFill="1" applyAlignment="1">
      <alignment horizontal="center" vertical="center"/>
    </xf>
    <xf numFmtId="49" fontId="3" fillId="8" borderId="2" xfId="1" applyNumberFormat="1" applyFont="1" applyFill="1" applyBorder="1" applyAlignment="1">
      <alignment horizontal="left" vertical="center" wrapText="1"/>
    </xf>
    <xf numFmtId="49" fontId="3" fillId="8" borderId="0" xfId="1" applyNumberFormat="1" applyFont="1" applyFill="1" applyAlignment="1">
      <alignment horizontal="left" vertical="center" wrapText="1"/>
    </xf>
    <xf numFmtId="49" fontId="3" fillId="8" borderId="3" xfId="1" applyNumberFormat="1" applyFont="1" applyFill="1" applyBorder="1" applyAlignment="1">
      <alignment horizontal="left" vertical="center" wrapText="1"/>
    </xf>
    <xf numFmtId="49" fontId="3" fillId="8" borderId="7" xfId="1" applyNumberFormat="1" applyFont="1" applyFill="1" applyBorder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0" fontId="3" fillId="0" borderId="4" xfId="1" applyFont="1" applyBorder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0" fontId="4" fillId="8" borderId="2" xfId="1" applyFont="1" applyFill="1" applyBorder="1" applyAlignment="1">
      <alignment horizontal="left" vertical="center" wrapText="1"/>
    </xf>
    <xf numFmtId="0" fontId="4" fillId="8" borderId="0" xfId="1" applyFont="1" applyFill="1" applyAlignment="1">
      <alignment horizontal="left" vertical="center" wrapText="1"/>
    </xf>
    <xf numFmtId="0" fontId="3" fillId="8" borderId="0" xfId="1" applyFont="1" applyFill="1" applyAlignment="1">
      <alignment horizontal="center" vertical="center" wrapText="1"/>
    </xf>
    <xf numFmtId="0" fontId="4" fillId="0" borderId="11" xfId="1" applyFont="1" applyBorder="1" applyAlignment="1">
      <alignment horizontal="left" vertical="center" wrapText="1"/>
    </xf>
    <xf numFmtId="0" fontId="32" fillId="0" borderId="0" xfId="1" applyFont="1" applyAlignment="1">
      <alignment horizontal="left" vertical="top" wrapText="1"/>
    </xf>
    <xf numFmtId="49" fontId="4" fillId="0" borderId="0" xfId="1" applyNumberFormat="1" applyFont="1" applyAlignment="1">
      <alignment horizontal="center" vertical="top" wrapText="1"/>
    </xf>
    <xf numFmtId="0" fontId="3" fillId="6" borderId="2" xfId="1" applyFont="1" applyFill="1" applyBorder="1" applyAlignment="1">
      <alignment horizontal="left" vertical="center" wrapText="1"/>
    </xf>
    <xf numFmtId="0" fontId="3" fillId="6" borderId="7" xfId="1" applyFont="1" applyFill="1" applyBorder="1" applyAlignment="1">
      <alignment horizontal="left" vertical="center" wrapText="1"/>
    </xf>
    <xf numFmtId="49" fontId="3" fillId="6" borderId="1" xfId="1" applyNumberFormat="1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center" vertical="center" wrapText="1"/>
    </xf>
    <xf numFmtId="0" fontId="8" fillId="6" borderId="13" xfId="1" applyFont="1" applyFill="1" applyBorder="1" applyAlignment="1">
      <alignment horizontal="center" vertical="center" wrapText="1"/>
    </xf>
    <xf numFmtId="0" fontId="3" fillId="7" borderId="2" xfId="1" applyFont="1" applyFill="1" applyBorder="1" applyAlignment="1">
      <alignment horizontal="left" vertical="center" wrapText="1"/>
    </xf>
    <xf numFmtId="0" fontId="3" fillId="7" borderId="7" xfId="1" applyFont="1" applyFill="1" applyBorder="1" applyAlignment="1">
      <alignment horizontal="left" vertical="center" wrapText="1"/>
    </xf>
    <xf numFmtId="49" fontId="3" fillId="7" borderId="1" xfId="1" applyNumberFormat="1" applyFont="1" applyFill="1" applyBorder="1" applyAlignment="1">
      <alignment horizontal="center" vertical="center" wrapText="1"/>
    </xf>
    <xf numFmtId="0" fontId="8" fillId="7" borderId="1" xfId="1" applyFont="1" applyFill="1" applyBorder="1" applyAlignment="1">
      <alignment horizontal="center" vertical="center" wrapText="1"/>
    </xf>
    <xf numFmtId="0" fontId="8" fillId="7" borderId="13" xfId="1" applyFont="1" applyFill="1" applyBorder="1" applyAlignment="1">
      <alignment horizontal="center" vertical="center" wrapText="1"/>
    </xf>
  </cellXfs>
  <cellStyles count="12">
    <cellStyle name="Gut 2" xfId="2" xr:uid="{E52EE52B-9D88-4677-B99B-0C83CE3A83F3}"/>
    <cellStyle name="Komma 2" xfId="5" xr:uid="{C4F03BC8-D5C0-4A18-8B18-7649113E207D}"/>
    <cellStyle name="Prozent 2" xfId="3" xr:uid="{8E1A57DB-38A9-42CD-8349-EE0F8775CFF8}"/>
    <cellStyle name="Standard" xfId="0" builtinId="0"/>
    <cellStyle name="Standard 2" xfId="1" xr:uid="{7BA5467C-F2C7-4CF7-B9B3-748D59F70464}"/>
    <cellStyle name="Standard 2 2" xfId="11" xr:uid="{9233C59C-371D-4B86-B6D4-51567F7DEFFC}"/>
    <cellStyle name="Standard 3" xfId="8" xr:uid="{4831CF0E-B40A-45AC-B080-D4C8069E06F4}"/>
    <cellStyle name="Standard 3 2 2" xfId="6" xr:uid="{8E452894-404F-4292-BF72-3F04DF4B5E41}"/>
    <cellStyle name="Standard 31 2" xfId="4" xr:uid="{49D1DBCE-86A2-4681-9CA1-DBAB97B3FE7B}"/>
    <cellStyle name="Standard 31 2 2" xfId="9" xr:uid="{2C218A4D-91C1-4EC8-917A-566176E08232}"/>
    <cellStyle name="Standard 4" xfId="10" xr:uid="{CBC21024-1DD4-4732-911D-DAC0190F8AD6}"/>
    <cellStyle name="Währung 2" xfId="7" xr:uid="{C8B53AA5-482F-4803-BB18-AA9954F0076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62406157/%C3%9CVO-GES-HL-AG%28aktu99%29.xls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AT-Farben-2025-final">
      <a:dk1>
        <a:srgbClr val="000000"/>
      </a:dk1>
      <a:lt1>
        <a:srgbClr val="EFF4F7"/>
      </a:lt1>
      <a:dk2>
        <a:srgbClr val="B92B06"/>
      </a:dk2>
      <a:lt2>
        <a:srgbClr val="FFFFFF"/>
      </a:lt2>
      <a:accent1>
        <a:srgbClr val="B92B06"/>
      </a:accent1>
      <a:accent2>
        <a:srgbClr val="0063A3"/>
      </a:accent2>
      <a:accent3>
        <a:srgbClr val="38713F"/>
      </a:accent3>
      <a:accent4>
        <a:srgbClr val="471D70"/>
      </a:accent4>
      <a:accent5>
        <a:srgbClr val="236B76"/>
      </a:accent5>
      <a:accent6>
        <a:srgbClr val="895A00"/>
      </a:accent6>
      <a:hlink>
        <a:srgbClr val="1C1C1C"/>
      </a:hlink>
      <a:folHlink>
        <a:srgbClr val="63636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2D947-3A3E-44F3-8C7C-24EFBDC27299}">
  <sheetPr>
    <pageSetUpPr fitToPage="1"/>
  </sheetPr>
  <dimension ref="A1:N37"/>
  <sheetViews>
    <sheetView showGridLines="0" tabSelected="1" zoomScaleNormal="100" workbookViewId="0">
      <selection activeCell="A2" sqref="A2:C4"/>
    </sheetView>
  </sheetViews>
  <sheetFormatPr baseColWidth="10" defaultColWidth="10" defaultRowHeight="15.75" outlineLevelRow="1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bestFit="1" customWidth="1"/>
    <col min="14" max="14" width="6.75" customWidth="1"/>
  </cols>
  <sheetData>
    <row r="1" spans="1:14">
      <c r="A1" s="441" t="s">
        <v>313</v>
      </c>
    </row>
    <row r="2" spans="1:14" ht="15" customHeight="1">
      <c r="A2" s="445" t="s">
        <v>2</v>
      </c>
      <c r="B2" s="446"/>
      <c r="C2" s="446"/>
      <c r="D2" s="3" t="s">
        <v>3</v>
      </c>
      <c r="E2" s="356"/>
      <c r="F2" s="449" t="s">
        <v>4</v>
      </c>
      <c r="G2" s="449"/>
      <c r="H2" s="449"/>
      <c r="I2" s="449"/>
      <c r="J2" s="5"/>
      <c r="K2" s="449" t="s">
        <v>5</v>
      </c>
      <c r="L2" s="449"/>
      <c r="M2" s="449"/>
      <c r="N2" s="449"/>
    </row>
    <row r="3" spans="1:14" ht="15" customHeight="1">
      <c r="A3" s="447"/>
      <c r="B3" s="447"/>
      <c r="C3" s="447"/>
      <c r="D3" s="356" t="s">
        <v>36</v>
      </c>
      <c r="E3" s="355"/>
      <c r="F3" s="450" t="s">
        <v>37</v>
      </c>
      <c r="G3" s="450" t="e">
        <v>#REF!</v>
      </c>
      <c r="H3" s="451" t="s">
        <v>6</v>
      </c>
      <c r="I3" s="451"/>
      <c r="J3" s="7"/>
      <c r="K3" s="355" t="s">
        <v>0</v>
      </c>
      <c r="L3" s="355" t="s">
        <v>1</v>
      </c>
      <c r="M3" s="451" t="s">
        <v>6</v>
      </c>
      <c r="N3" s="451"/>
    </row>
    <row r="4" spans="1:14" ht="15" customHeight="1">
      <c r="A4" s="448"/>
      <c r="B4" s="448"/>
      <c r="C4" s="448"/>
      <c r="D4" s="8">
        <v>2025</v>
      </c>
      <c r="E4" s="9"/>
      <c r="F4" s="8">
        <v>2024</v>
      </c>
      <c r="G4" s="8">
        <v>2025</v>
      </c>
      <c r="H4" s="10" t="s">
        <v>7</v>
      </c>
      <c r="I4" s="10" t="s">
        <v>8</v>
      </c>
      <c r="J4" s="9"/>
      <c r="K4" s="8">
        <v>2024</v>
      </c>
      <c r="L4" s="8">
        <v>2025</v>
      </c>
      <c r="M4" s="10" t="s">
        <v>7</v>
      </c>
      <c r="N4" s="10" t="s">
        <v>8</v>
      </c>
    </row>
    <row r="5" spans="1:14" ht="15" customHeight="1" outlineLevel="1">
      <c r="A5" s="12" t="s">
        <v>9</v>
      </c>
      <c r="B5" s="13"/>
      <c r="C5" s="12"/>
      <c r="D5" s="14">
        <v>10336.663756429991</v>
      </c>
      <c r="E5" s="15"/>
      <c r="F5" s="14">
        <v>108052.43618595986</v>
      </c>
      <c r="G5" s="14">
        <v>108387.86170212</v>
      </c>
      <c r="H5" s="16">
        <v>335.42551616004494</v>
      </c>
      <c r="I5" s="17">
        <v>3.1042846232802734E-3</v>
      </c>
      <c r="J5" s="18"/>
      <c r="K5" s="14">
        <v>120687.27679604005</v>
      </c>
      <c r="L5" s="14">
        <v>123233.41899999988</v>
      </c>
      <c r="M5" s="19">
        <v>2546.1422039598256</v>
      </c>
      <c r="N5" s="17">
        <v>2.1097022582279079E-2</v>
      </c>
    </row>
    <row r="6" spans="1:14" ht="15" customHeight="1">
      <c r="A6" s="11"/>
      <c r="B6" s="20" t="s">
        <v>10</v>
      </c>
      <c r="C6" s="20"/>
      <c r="D6" s="22">
        <v>1337.5760923</v>
      </c>
      <c r="E6" s="22"/>
      <c r="F6" s="22">
        <v>15744.277207260004</v>
      </c>
      <c r="G6" s="22">
        <v>17521.157723860004</v>
      </c>
      <c r="H6" s="23">
        <v>1776.8805166000002</v>
      </c>
      <c r="I6" s="24"/>
      <c r="J6" s="20"/>
      <c r="K6" s="22">
        <v>17356.826703520001</v>
      </c>
      <c r="L6" s="22">
        <v>19446.756999999998</v>
      </c>
      <c r="M6" s="25">
        <v>2089.9302964799972</v>
      </c>
      <c r="N6" s="24"/>
    </row>
    <row r="7" spans="1:14" ht="15" customHeight="1">
      <c r="A7" s="11"/>
      <c r="B7" s="20" t="s">
        <v>11</v>
      </c>
      <c r="C7" s="20"/>
      <c r="D7" s="22">
        <v>1173.4240104399996</v>
      </c>
      <c r="E7" s="22"/>
      <c r="F7" s="22">
        <v>9106.4435011599999</v>
      </c>
      <c r="G7" s="22">
        <v>9740.6413351899992</v>
      </c>
      <c r="H7" s="23">
        <v>634.19783402999929</v>
      </c>
      <c r="I7" s="24"/>
      <c r="J7" s="20"/>
      <c r="K7" s="22">
        <v>10181.302950849997</v>
      </c>
      <c r="L7" s="22">
        <v>10345.391000000003</v>
      </c>
      <c r="M7" s="25">
        <v>164.08804915000655</v>
      </c>
      <c r="N7" s="24"/>
    </row>
    <row r="8" spans="1:14" ht="15" customHeight="1">
      <c r="A8" s="11"/>
      <c r="B8" s="20" t="s">
        <v>13</v>
      </c>
      <c r="C8" s="20"/>
      <c r="D8" s="22">
        <v>1395.0024329300002</v>
      </c>
      <c r="E8" s="22"/>
      <c r="F8" s="22">
        <v>11691.650380660018</v>
      </c>
      <c r="G8" s="22">
        <v>12315.772681510007</v>
      </c>
      <c r="H8" s="23">
        <v>624.12230084998919</v>
      </c>
      <c r="I8" s="24"/>
      <c r="J8" s="20"/>
      <c r="K8" s="22">
        <v>12657.837784020003</v>
      </c>
      <c r="L8" s="22">
        <v>13427.973</v>
      </c>
      <c r="M8" s="25">
        <v>770.13521597999716</v>
      </c>
      <c r="N8" s="24"/>
    </row>
    <row r="9" spans="1:14" ht="15" customHeight="1">
      <c r="A9" s="11"/>
      <c r="B9" s="20" t="s">
        <v>14</v>
      </c>
      <c r="C9" s="20"/>
      <c r="D9" s="22">
        <v>636.1732656400003</v>
      </c>
      <c r="E9" s="22"/>
      <c r="F9" s="22">
        <v>5925.5881200799922</v>
      </c>
      <c r="G9" s="22">
        <v>6430.9882788300101</v>
      </c>
      <c r="H9" s="23">
        <v>505.40015875001791</v>
      </c>
      <c r="I9" s="24"/>
      <c r="J9" s="20"/>
      <c r="K9" s="22">
        <v>6556.4820127900002</v>
      </c>
      <c r="L9" s="22">
        <v>7272.7640000000029</v>
      </c>
      <c r="M9" s="25">
        <v>716.28198721000263</v>
      </c>
      <c r="N9" s="24"/>
    </row>
    <row r="10" spans="1:14" ht="15" customHeight="1">
      <c r="A10" s="11"/>
      <c r="B10" s="20" t="s">
        <v>15</v>
      </c>
      <c r="C10" s="20"/>
      <c r="D10" s="22">
        <v>1079.8696192499999</v>
      </c>
      <c r="E10" s="22"/>
      <c r="F10" s="22">
        <v>10460.408539599981</v>
      </c>
      <c r="G10" s="22">
        <v>10913.693376189998</v>
      </c>
      <c r="H10" s="23">
        <v>453.28483659001722</v>
      </c>
      <c r="I10" s="24"/>
      <c r="J10" s="20"/>
      <c r="K10" s="22">
        <v>11588.873953490011</v>
      </c>
      <c r="L10" s="22">
        <v>11996.094000000017</v>
      </c>
      <c r="M10" s="25">
        <v>407.2200465100068</v>
      </c>
      <c r="N10" s="24"/>
    </row>
    <row r="11" spans="1:14" ht="15" customHeight="1">
      <c r="A11" s="11"/>
      <c r="B11" s="20" t="s">
        <v>16</v>
      </c>
      <c r="C11" s="20"/>
      <c r="D11" s="22">
        <v>704.52700598999991</v>
      </c>
      <c r="E11" s="22"/>
      <c r="F11" s="22">
        <v>7844.7814357899988</v>
      </c>
      <c r="G11" s="22">
        <v>8240.7117492100024</v>
      </c>
      <c r="H11" s="23">
        <v>395.93031342000359</v>
      </c>
      <c r="I11" s="24"/>
      <c r="J11" s="20"/>
      <c r="K11" s="22">
        <v>8747.4177465999946</v>
      </c>
      <c r="L11" s="22">
        <v>8991.5610000000015</v>
      </c>
      <c r="M11" s="25">
        <v>244.14325340000687</v>
      </c>
      <c r="N11" s="24"/>
    </row>
    <row r="12" spans="1:14" ht="15" customHeight="1">
      <c r="A12" s="11"/>
      <c r="B12" s="20">
        <v>14</v>
      </c>
      <c r="C12" s="20" t="s">
        <v>17</v>
      </c>
      <c r="D12" s="22">
        <v>393.82038626999997</v>
      </c>
      <c r="E12" s="22"/>
      <c r="F12" s="22">
        <v>3301.9069605899995</v>
      </c>
      <c r="G12" s="22">
        <v>3652.8837959700008</v>
      </c>
      <c r="H12" s="23">
        <v>350.97683538000138</v>
      </c>
      <c r="I12" s="24"/>
      <c r="J12" s="20"/>
      <c r="K12" s="22">
        <v>4041.6471729999985</v>
      </c>
      <c r="L12" s="22">
        <v>4390.777</v>
      </c>
      <c r="M12" s="25">
        <v>349.12982700000157</v>
      </c>
      <c r="N12" s="24"/>
    </row>
    <row r="13" spans="1:14" ht="15" hidden="1" customHeight="1">
      <c r="A13" s="11"/>
      <c r="B13" s="20" t="s">
        <v>18</v>
      </c>
      <c r="C13" s="20"/>
      <c r="D13" s="22">
        <v>193.61352843</v>
      </c>
      <c r="E13" s="22"/>
      <c r="F13" s="22">
        <v>3184.1722265699996</v>
      </c>
      <c r="G13" s="22">
        <v>3442.8453230100008</v>
      </c>
      <c r="H13" s="23">
        <v>258.67309644000125</v>
      </c>
      <c r="I13" s="24"/>
      <c r="J13" s="20"/>
      <c r="K13" s="22">
        <v>3406.1062839700003</v>
      </c>
      <c r="L13" s="22">
        <v>3907.9300000000003</v>
      </c>
      <c r="M13" s="25">
        <v>501.82371603000001</v>
      </c>
      <c r="N13" s="24"/>
    </row>
    <row r="14" spans="1:14" ht="15" hidden="1" customHeight="1">
      <c r="A14" s="11"/>
      <c r="B14" s="20" t="s">
        <v>19</v>
      </c>
      <c r="C14" s="20"/>
      <c r="D14" s="22">
        <v>691.89684358</v>
      </c>
      <c r="E14" s="22"/>
      <c r="F14" s="22">
        <v>4584.7180817500011</v>
      </c>
      <c r="G14" s="22">
        <v>4819.1165540499942</v>
      </c>
      <c r="H14" s="23">
        <v>234.39847229999305</v>
      </c>
      <c r="I14" s="24"/>
      <c r="J14" s="20"/>
      <c r="K14" s="22">
        <v>5356.9284255300008</v>
      </c>
      <c r="L14" s="22">
        <v>6029.4839999999995</v>
      </c>
      <c r="M14" s="25">
        <v>672.55557446999865</v>
      </c>
      <c r="N14" s="24"/>
    </row>
    <row r="15" spans="1:14" ht="15" hidden="1" customHeight="1">
      <c r="A15" s="11"/>
      <c r="B15" s="20" t="s">
        <v>20</v>
      </c>
      <c r="C15" s="20"/>
      <c r="D15" s="22">
        <v>43.901304050000022</v>
      </c>
      <c r="E15" s="22"/>
      <c r="F15" s="22">
        <v>208.89519947999992</v>
      </c>
      <c r="G15" s="22">
        <v>348.89097944999986</v>
      </c>
      <c r="H15" s="23">
        <v>139.99577996999994</v>
      </c>
      <c r="I15" s="24"/>
      <c r="J15" s="20"/>
      <c r="K15" s="22">
        <v>284.68492237000009</v>
      </c>
      <c r="L15" s="22">
        <v>434.00700000000018</v>
      </c>
      <c r="M15" s="25">
        <v>149.32207763000008</v>
      </c>
      <c r="N15" s="24"/>
    </row>
    <row r="16" spans="1:14" ht="2.25" customHeight="1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</row>
    <row r="17" spans="1:14" ht="15" customHeight="1">
      <c r="A17" s="11"/>
      <c r="B17" s="20" t="s">
        <v>21</v>
      </c>
      <c r="C17" s="20"/>
      <c r="D17" s="22">
        <v>184.62018681000001</v>
      </c>
      <c r="E17" s="22"/>
      <c r="F17" s="22">
        <v>4660.0559634900019</v>
      </c>
      <c r="G17" s="22">
        <v>2320.2258712400007</v>
      </c>
      <c r="H17" s="23">
        <v>-2339.8300922500011</v>
      </c>
      <c r="I17" s="24"/>
      <c r="J17" s="20"/>
      <c r="K17" s="22">
        <v>4884.3493253300003</v>
      </c>
      <c r="L17" s="22">
        <v>2193.1220000000012</v>
      </c>
      <c r="M17" s="25">
        <v>-2691.2273253299991</v>
      </c>
      <c r="N17" s="24"/>
    </row>
    <row r="18" spans="1:14" ht="15" customHeight="1">
      <c r="A18" s="11"/>
      <c r="B18" s="20" t="s">
        <v>22</v>
      </c>
      <c r="C18" s="20"/>
      <c r="D18" s="22">
        <v>67.081193229999997</v>
      </c>
      <c r="E18" s="22"/>
      <c r="F18" s="22">
        <v>2148.8593773199987</v>
      </c>
      <c r="G18" s="22">
        <v>1008.5684387499997</v>
      </c>
      <c r="H18" s="23">
        <v>-1140.2909385699991</v>
      </c>
      <c r="I18" s="24"/>
      <c r="J18" s="20"/>
      <c r="K18" s="22">
        <v>2398.3825735700002</v>
      </c>
      <c r="L18" s="22">
        <v>1536.8519999999999</v>
      </c>
      <c r="M18" s="25">
        <v>-861.53057357000034</v>
      </c>
      <c r="N18" s="24"/>
    </row>
    <row r="19" spans="1:14" ht="15" customHeight="1">
      <c r="A19" s="11"/>
      <c r="B19" s="20" t="s">
        <v>23</v>
      </c>
      <c r="C19" s="20"/>
      <c r="D19" s="22">
        <v>93.127762250000018</v>
      </c>
      <c r="E19" s="22"/>
      <c r="F19" s="22">
        <v>1777.3969476400016</v>
      </c>
      <c r="G19" s="22">
        <v>1027.3827898399995</v>
      </c>
      <c r="H19" s="23">
        <v>-750.01415780000207</v>
      </c>
      <c r="I19" s="24"/>
      <c r="J19" s="20"/>
      <c r="K19" s="22">
        <v>2002.5190134899999</v>
      </c>
      <c r="L19" s="22">
        <v>1366.1360000000009</v>
      </c>
      <c r="M19" s="25">
        <v>-636.38301348999903</v>
      </c>
      <c r="N19" s="24"/>
    </row>
    <row r="20" spans="1:14" ht="15" customHeight="1">
      <c r="A20" s="11"/>
      <c r="B20" s="20" t="s">
        <v>24</v>
      </c>
      <c r="C20" s="20"/>
      <c r="D20" s="22">
        <v>118.82706306999999</v>
      </c>
      <c r="E20" s="22"/>
      <c r="F20" s="22">
        <v>7236.4544165900006</v>
      </c>
      <c r="G20" s="22">
        <v>6775.6503206500001</v>
      </c>
      <c r="H20" s="23">
        <v>-460.80409594000048</v>
      </c>
      <c r="I20" s="24"/>
      <c r="J20" s="20"/>
      <c r="K20" s="22">
        <v>7365.1016691100003</v>
      </c>
      <c r="L20" s="22">
        <v>8384.0460000000003</v>
      </c>
      <c r="M20" s="25">
        <v>1018.9443308899999</v>
      </c>
      <c r="N20" s="24"/>
    </row>
    <row r="21" spans="1:14" ht="15" hidden="1" customHeight="1">
      <c r="A21" s="11"/>
      <c r="B21" s="20" t="s">
        <v>25</v>
      </c>
      <c r="C21" s="20"/>
      <c r="D21" s="22">
        <v>54.800631699999983</v>
      </c>
      <c r="E21" s="22"/>
      <c r="F21" s="22">
        <v>804.26513992999969</v>
      </c>
      <c r="G21" s="22">
        <v>593.32308807000049</v>
      </c>
      <c r="H21" s="23">
        <v>-210.9420518599992</v>
      </c>
      <c r="I21" s="24"/>
      <c r="J21" s="20"/>
      <c r="K21" s="22">
        <v>960.78436318000024</v>
      </c>
      <c r="L21" s="22">
        <v>626.22900000000004</v>
      </c>
      <c r="M21" s="25">
        <v>-334.5553631800002</v>
      </c>
      <c r="N21" s="24"/>
    </row>
    <row r="22" spans="1:14" ht="15" hidden="1" customHeight="1">
      <c r="A22" s="1"/>
      <c r="B22" s="1" t="s">
        <v>26</v>
      </c>
      <c r="C22" s="1"/>
      <c r="D22" s="22">
        <v>127.24158048000001</v>
      </c>
      <c r="E22" s="22"/>
      <c r="F22" s="22">
        <v>2610.5245660399992</v>
      </c>
      <c r="G22" s="22">
        <v>2462.4923988499982</v>
      </c>
      <c r="H22" s="23">
        <v>-148.03216719000102</v>
      </c>
      <c r="I22" s="24"/>
      <c r="J22" s="20"/>
      <c r="K22" s="22">
        <v>2950.6771709199998</v>
      </c>
      <c r="L22" s="22">
        <v>2840.2300000000005</v>
      </c>
      <c r="M22" s="25">
        <v>-110.44717091999928</v>
      </c>
      <c r="N22" s="24"/>
    </row>
    <row r="23" spans="1:14" ht="15" hidden="1" customHeight="1">
      <c r="A23" s="1"/>
      <c r="B23" s="20" t="s">
        <v>27</v>
      </c>
      <c r="C23" s="20"/>
      <c r="D23" s="22">
        <v>5.5799999999999999E-3</v>
      </c>
      <c r="E23" s="22"/>
      <c r="F23" s="22">
        <v>135</v>
      </c>
      <c r="G23" s="22">
        <v>5.5799999999999999E-3</v>
      </c>
      <c r="H23" s="23">
        <v>-134.99441999999999</v>
      </c>
      <c r="I23" s="24"/>
      <c r="J23" s="20"/>
      <c r="K23" s="22">
        <v>135</v>
      </c>
      <c r="L23" s="22">
        <v>0.30199999999999999</v>
      </c>
      <c r="M23" s="25">
        <v>-134.69800000000001</v>
      </c>
      <c r="N23" s="24"/>
    </row>
    <row r="24" spans="1:14" ht="15" customHeight="1" outlineLevel="1">
      <c r="A24" s="12" t="s">
        <v>28</v>
      </c>
      <c r="B24" s="13"/>
      <c r="C24" s="12"/>
      <c r="D24" s="14">
        <v>12497.082531359994</v>
      </c>
      <c r="E24" s="15"/>
      <c r="F24" s="14">
        <v>92102.252547280019</v>
      </c>
      <c r="G24" s="14">
        <v>96683.58458664002</v>
      </c>
      <c r="H24" s="27">
        <v>4581.3320393600006</v>
      </c>
      <c r="I24" s="28">
        <v>4.9741802319201778E-2</v>
      </c>
      <c r="J24" s="29"/>
      <c r="K24" s="14">
        <v>101567.89254096006</v>
      </c>
      <c r="L24" s="14">
        <v>105101.05600000014</v>
      </c>
      <c r="M24" s="19">
        <v>3533.163459040079</v>
      </c>
      <c r="N24" s="28">
        <v>3.4786223979347053E-2</v>
      </c>
    </row>
    <row r="25" spans="1:14" ht="15" customHeight="1">
      <c r="A25" s="1"/>
      <c r="B25" s="30" t="s">
        <v>29</v>
      </c>
      <c r="C25" s="30"/>
      <c r="D25" s="22">
        <v>9161.9699136899981</v>
      </c>
      <c r="E25" s="31"/>
      <c r="F25" s="22">
        <v>64445.103035060019</v>
      </c>
      <c r="G25" s="22">
        <v>67454.036476349997</v>
      </c>
      <c r="H25" s="23">
        <v>3008.9334412899771</v>
      </c>
      <c r="I25" s="24"/>
      <c r="J25" s="32"/>
      <c r="K25" s="22">
        <v>70016.500276900013</v>
      </c>
      <c r="L25" s="22">
        <v>71762.403999999995</v>
      </c>
      <c r="M25" s="25">
        <v>1745.903723099982</v>
      </c>
      <c r="N25" s="24"/>
    </row>
    <row r="26" spans="1:14" ht="15" customHeight="1">
      <c r="A26" s="1"/>
      <c r="B26" s="30"/>
      <c r="C26" s="354" t="s">
        <v>310</v>
      </c>
      <c r="D26" s="22">
        <v>13372.44555153</v>
      </c>
      <c r="E26" s="31"/>
      <c r="F26" s="22">
        <v>103870.7063839</v>
      </c>
      <c r="G26" s="22">
        <v>108759.50494982</v>
      </c>
      <c r="H26" s="23">
        <v>4888.7985659199912</v>
      </c>
      <c r="I26" s="24"/>
      <c r="J26" s="32"/>
      <c r="K26" s="22">
        <v>114268.76907929</v>
      </c>
      <c r="L26" s="22">
        <v>117398</v>
      </c>
      <c r="M26" s="25">
        <v>3129.2309207100043</v>
      </c>
      <c r="N26" s="24"/>
    </row>
    <row r="27" spans="1:14" ht="15" customHeight="1">
      <c r="A27" s="1"/>
      <c r="B27" s="30"/>
      <c r="C27" s="354" t="s">
        <v>154</v>
      </c>
      <c r="D27" s="22">
        <v>-4210.4756378399998</v>
      </c>
      <c r="E27" s="31"/>
      <c r="F27" s="22">
        <v>-39425.603348840006</v>
      </c>
      <c r="G27" s="22">
        <v>-41305.468473469999</v>
      </c>
      <c r="H27" s="23">
        <v>-1879.8651246299924</v>
      </c>
      <c r="I27" s="24"/>
      <c r="J27" s="32"/>
      <c r="K27" s="22">
        <v>-44252.268802390005</v>
      </c>
      <c r="L27" s="22">
        <v>-45635.595999999998</v>
      </c>
      <c r="M27" s="25">
        <v>-1383.3271976099932</v>
      </c>
      <c r="N27" s="24"/>
    </row>
    <row r="28" spans="1:14" ht="15" customHeight="1">
      <c r="A28" s="1"/>
      <c r="B28" s="30" t="s">
        <v>30</v>
      </c>
      <c r="C28" s="30"/>
      <c r="D28" s="22">
        <v>535.76572577999991</v>
      </c>
      <c r="E28" s="31"/>
      <c r="F28" s="22">
        <v>1869.3375351799996</v>
      </c>
      <c r="G28" s="22">
        <v>3548.46937901</v>
      </c>
      <c r="H28" s="23">
        <v>1679.1318438300004</v>
      </c>
      <c r="I28" s="24"/>
      <c r="J28" s="32"/>
      <c r="K28" s="22">
        <v>1940.6914975899999</v>
      </c>
      <c r="L28" s="22">
        <v>4094.098</v>
      </c>
      <c r="M28" s="25">
        <v>2153.40650241</v>
      </c>
      <c r="N28" s="24"/>
    </row>
    <row r="29" spans="1:14" ht="15" hidden="1" customHeight="1">
      <c r="A29" s="1"/>
      <c r="B29" s="30" t="s">
        <v>23</v>
      </c>
      <c r="C29" s="30"/>
      <c r="D29" s="22">
        <v>1.89954315</v>
      </c>
      <c r="E29" s="31"/>
      <c r="F29" s="22">
        <v>68.293494680000009</v>
      </c>
      <c r="G29" s="22">
        <v>1314.9832132099996</v>
      </c>
      <c r="H29" s="23">
        <v>1246.6897185299995</v>
      </c>
      <c r="I29" s="24"/>
      <c r="J29" s="32"/>
      <c r="K29" s="22">
        <v>72.883429839999991</v>
      </c>
      <c r="L29" s="22">
        <v>1286.5110000000006</v>
      </c>
      <c r="M29" s="25">
        <v>1213.6275701600007</v>
      </c>
      <c r="N29" s="24"/>
    </row>
    <row r="30" spans="1:14" ht="15" hidden="1" customHeight="1">
      <c r="A30" s="1"/>
      <c r="B30" s="30" t="s">
        <v>16</v>
      </c>
      <c r="C30" s="30"/>
      <c r="D30" s="22">
        <v>797.57406967999998</v>
      </c>
      <c r="E30" s="31"/>
      <c r="F30" s="22">
        <v>7704.8640003200007</v>
      </c>
      <c r="G30" s="22">
        <v>7952.3982550500014</v>
      </c>
      <c r="H30" s="23">
        <v>247.53425473000061</v>
      </c>
      <c r="I30" s="24"/>
      <c r="J30" s="32"/>
      <c r="K30" s="22">
        <v>8903.3414768500024</v>
      </c>
      <c r="L30" s="22">
        <v>8957.7640000000047</v>
      </c>
      <c r="M30" s="25">
        <v>54.422523150002235</v>
      </c>
      <c r="N30" s="24"/>
    </row>
    <row r="31" spans="1:14" ht="15" hidden="1" customHeight="1">
      <c r="A31" s="1"/>
      <c r="B31" s="30" t="s">
        <v>11</v>
      </c>
      <c r="C31" s="30"/>
      <c r="D31" s="22">
        <v>782.66674764000004</v>
      </c>
      <c r="E31" s="31"/>
      <c r="F31" s="22">
        <v>8764.712997189994</v>
      </c>
      <c r="G31" s="22">
        <v>8894.8920566100023</v>
      </c>
      <c r="H31" s="23">
        <v>130.17905942000834</v>
      </c>
      <c r="I31" s="24"/>
      <c r="J31" s="32"/>
      <c r="K31" s="22">
        <v>9803.9388879699982</v>
      </c>
      <c r="L31" s="22">
        <v>9864.854000000003</v>
      </c>
      <c r="M31" s="25">
        <v>60.915112030004821</v>
      </c>
      <c r="N31" s="24"/>
    </row>
    <row r="32" spans="1:14" hidden="1">
      <c r="A32" s="1"/>
      <c r="B32" s="1" t="s">
        <v>31</v>
      </c>
      <c r="C32" s="1"/>
      <c r="D32" s="22">
        <v>580.03770757999996</v>
      </c>
      <c r="E32" s="31"/>
      <c r="F32" s="22">
        <v>1111.0602817499994</v>
      </c>
      <c r="G32" s="22">
        <v>1227.5710923000001</v>
      </c>
      <c r="H32" s="23">
        <v>116.51081055000077</v>
      </c>
      <c r="I32" s="24"/>
      <c r="J32" s="32"/>
      <c r="K32" s="22">
        <v>1311.6388841200001</v>
      </c>
      <c r="L32" s="22">
        <v>1453.6929999999993</v>
      </c>
      <c r="M32" s="25">
        <v>142.05411587999924</v>
      </c>
      <c r="N32" s="24"/>
    </row>
    <row r="33" spans="1:14" ht="2.25" hidden="1" customHeight="1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</row>
    <row r="34" spans="1:14" ht="15" hidden="1" customHeight="1">
      <c r="A34" s="1"/>
      <c r="B34" s="30" t="s">
        <v>22</v>
      </c>
      <c r="C34" s="30"/>
      <c r="D34" s="22">
        <v>-16.918875540000002</v>
      </c>
      <c r="E34" s="31"/>
      <c r="F34" s="22">
        <v>2141.5360555000016</v>
      </c>
      <c r="G34" s="22">
        <v>534.43466555000009</v>
      </c>
      <c r="H34" s="23">
        <v>-1607.1013899500015</v>
      </c>
      <c r="I34" s="24"/>
      <c r="J34" s="32"/>
      <c r="K34" s="22">
        <v>2428.68191381</v>
      </c>
      <c r="L34" s="22">
        <v>509.43099999999993</v>
      </c>
      <c r="M34" s="25">
        <v>-1919.2509138099999</v>
      </c>
      <c r="N34" s="24"/>
    </row>
    <row r="35" spans="1:14" hidden="1">
      <c r="A35" s="1"/>
      <c r="B35" s="1" t="s">
        <v>19</v>
      </c>
      <c r="C35" s="1"/>
      <c r="D35" s="22">
        <v>108.29103592</v>
      </c>
      <c r="E35" s="31"/>
      <c r="F35" s="22">
        <v>612.58142528000008</v>
      </c>
      <c r="G35" s="22">
        <v>453.66418401999988</v>
      </c>
      <c r="H35" s="23">
        <v>-158.9172412600002</v>
      </c>
      <c r="I35" s="24"/>
      <c r="J35" s="32"/>
      <c r="K35" s="22">
        <v>1030.6247620899999</v>
      </c>
      <c r="L35" s="22">
        <v>1167.9199999999989</v>
      </c>
      <c r="M35" s="25">
        <v>137.29523790999906</v>
      </c>
      <c r="N35" s="24"/>
    </row>
    <row r="36" spans="1:14" ht="15" customHeight="1">
      <c r="A36" s="33" t="s">
        <v>32</v>
      </c>
      <c r="B36" s="33"/>
      <c r="C36" s="33"/>
      <c r="D36" s="34">
        <v>2160.4187749300036</v>
      </c>
      <c r="E36" s="34"/>
      <c r="F36" s="34">
        <v>-15950.183638679839</v>
      </c>
      <c r="G36" s="34">
        <v>-11704.277115479883</v>
      </c>
      <c r="H36" s="35">
        <v>4245.9065231999557</v>
      </c>
      <c r="I36" s="36"/>
      <c r="J36" s="37"/>
      <c r="K36" s="34">
        <v>-19119.384255079989</v>
      </c>
      <c r="L36" s="34">
        <v>-18132.362999999736</v>
      </c>
      <c r="M36" s="35">
        <v>987.02125508025347</v>
      </c>
      <c r="N36" s="36"/>
    </row>
    <row r="37" spans="1:1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4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AD2E8-C597-4ED1-8363-8D2131DCADA8}">
  <sheetPr codeName="Tabelle37">
    <pageSetUpPr fitToPage="1"/>
  </sheetPr>
  <dimension ref="A1:N38"/>
  <sheetViews>
    <sheetView showGridLines="0" zoomScaleNormal="100" workbookViewId="0">
      <selection activeCell="A2" sqref="A2:C4"/>
    </sheetView>
  </sheetViews>
  <sheetFormatPr baseColWidth="10" defaultColWidth="10" defaultRowHeight="15.75" outlineLevelRow="1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s="437" t="s">
        <v>333</v>
      </c>
    </row>
    <row r="2" spans="1:14" ht="15" customHeight="1">
      <c r="A2" s="452" t="s">
        <v>40</v>
      </c>
      <c r="B2" s="452"/>
      <c r="C2" s="452"/>
      <c r="D2" s="110" t="s">
        <v>3</v>
      </c>
      <c r="E2" s="45"/>
      <c r="F2" s="455" t="s">
        <v>4</v>
      </c>
      <c r="G2" s="455"/>
      <c r="H2" s="455"/>
      <c r="I2" s="455"/>
      <c r="J2" s="45"/>
      <c r="K2" s="455" t="s">
        <v>5</v>
      </c>
      <c r="L2" s="455"/>
      <c r="M2" s="455"/>
      <c r="N2" s="455"/>
    </row>
    <row r="3" spans="1:14" ht="15" customHeight="1">
      <c r="A3" s="458"/>
      <c r="B3" s="458"/>
      <c r="C3" s="458"/>
      <c r="D3" s="46" t="s">
        <v>36</v>
      </c>
      <c r="E3" s="46"/>
      <c r="F3" s="456" t="s">
        <v>37</v>
      </c>
      <c r="G3" s="456" t="e">
        <v>#N/A</v>
      </c>
      <c r="H3" s="451" t="s">
        <v>6</v>
      </c>
      <c r="I3" s="451"/>
      <c r="J3" s="46"/>
      <c r="K3" s="46" t="s">
        <v>0</v>
      </c>
      <c r="L3" s="46" t="s">
        <v>1</v>
      </c>
      <c r="M3" s="459" t="s">
        <v>6</v>
      </c>
      <c r="N3" s="459"/>
    </row>
    <row r="4" spans="1:14" ht="15" customHeight="1">
      <c r="A4" s="454"/>
      <c r="B4" s="454"/>
      <c r="C4" s="454"/>
      <c r="D4" s="47">
        <v>2025</v>
      </c>
      <c r="E4" s="48"/>
      <c r="F4" s="47">
        <v>2024</v>
      </c>
      <c r="G4" s="47">
        <v>2025</v>
      </c>
      <c r="H4" s="49" t="s">
        <v>7</v>
      </c>
      <c r="I4" s="49" t="s">
        <v>8</v>
      </c>
      <c r="J4" s="47"/>
      <c r="K4" s="47">
        <v>2024</v>
      </c>
      <c r="L4" s="47">
        <v>2025</v>
      </c>
      <c r="M4" s="49" t="s">
        <v>7</v>
      </c>
      <c r="N4" s="49" t="s">
        <v>8</v>
      </c>
    </row>
    <row r="5" spans="1:14" ht="15" customHeight="1">
      <c r="A5" s="50" t="s">
        <v>9</v>
      </c>
      <c r="B5" s="51"/>
      <c r="C5" s="51"/>
      <c r="D5" s="145">
        <v>10336.663756429994</v>
      </c>
      <c r="E5" s="41"/>
      <c r="F5" s="14">
        <v>108052.43618596005</v>
      </c>
      <c r="G5" s="14">
        <v>108387.86170212005</v>
      </c>
      <c r="H5" s="146">
        <v>335.42551616000128</v>
      </c>
      <c r="I5" s="56">
        <v>3.1042846232798293E-3</v>
      </c>
      <c r="J5" s="41"/>
      <c r="K5" s="55">
        <v>120687.27679604013</v>
      </c>
      <c r="L5" s="55">
        <v>123233.41899999997</v>
      </c>
      <c r="M5" s="146">
        <v>2546.1422039598401</v>
      </c>
      <c r="N5" s="56">
        <v>2.1097022582279301E-2</v>
      </c>
    </row>
    <row r="6" spans="1:14" ht="15" customHeight="1">
      <c r="A6" s="147" t="s">
        <v>117</v>
      </c>
      <c r="B6" s="147"/>
      <c r="C6" s="148"/>
      <c r="D6" s="149">
        <v>104.29288297000002</v>
      </c>
      <c r="E6" s="62"/>
      <c r="F6" s="149">
        <v>1060.4344167900015</v>
      </c>
      <c r="G6" s="149">
        <v>1196.4205597699997</v>
      </c>
      <c r="H6" s="150">
        <v>135.98614297999825</v>
      </c>
      <c r="I6" s="151">
        <v>0.12823625943001393</v>
      </c>
      <c r="J6" s="115"/>
      <c r="K6" s="152">
        <v>1578.5088109300018</v>
      </c>
      <c r="L6" s="152">
        <v>1596.1339999999998</v>
      </c>
      <c r="M6" s="150">
        <v>17.625189069997987</v>
      </c>
      <c r="N6" s="151">
        <v>1.116572105772029E-2</v>
      </c>
    </row>
    <row r="7" spans="1:14" ht="15" customHeight="1">
      <c r="A7" s="147" t="s">
        <v>118</v>
      </c>
      <c r="B7" s="147"/>
      <c r="C7" s="148"/>
      <c r="D7" s="149">
        <v>17.838333570000003</v>
      </c>
      <c r="E7" s="62"/>
      <c r="F7" s="149">
        <v>489.13873372999984</v>
      </c>
      <c r="G7" s="149">
        <v>245.07043519999996</v>
      </c>
      <c r="H7" s="150">
        <v>-244.06829852999988</v>
      </c>
      <c r="I7" s="151">
        <v>-0.49897561100676069</v>
      </c>
      <c r="J7" s="115"/>
      <c r="K7" s="152">
        <v>542.92160975000002</v>
      </c>
      <c r="L7" s="152">
        <v>562.40699999999981</v>
      </c>
      <c r="M7" s="150">
        <v>19.485390249999796</v>
      </c>
      <c r="N7" s="151">
        <v>3.5889877838851003E-2</v>
      </c>
    </row>
    <row r="8" spans="1:14" ht="15" customHeight="1">
      <c r="A8" s="147" t="s">
        <v>119</v>
      </c>
      <c r="B8" s="147"/>
      <c r="C8" s="148"/>
      <c r="D8" s="149">
        <v>10214.532539889995</v>
      </c>
      <c r="E8" s="62"/>
      <c r="F8" s="149">
        <v>106502.86303544005</v>
      </c>
      <c r="G8" s="149">
        <v>106946.37070715005</v>
      </c>
      <c r="H8" s="150">
        <v>443.50767171000189</v>
      </c>
      <c r="I8" s="151">
        <v>4.1642793354994545E-3</v>
      </c>
      <c r="J8" s="115"/>
      <c r="K8" s="152">
        <v>118565.84637536012</v>
      </c>
      <c r="L8" s="152">
        <v>121074.87799999997</v>
      </c>
      <c r="M8" s="150">
        <v>2509.0316246398434</v>
      </c>
      <c r="N8" s="151">
        <v>2.1161503935093195E-2</v>
      </c>
    </row>
    <row r="9" spans="1:14" ht="15" customHeight="1">
      <c r="A9" s="67"/>
      <c r="B9" s="153" t="s">
        <v>120</v>
      </c>
      <c r="C9" s="68"/>
      <c r="D9" s="69">
        <v>1296.2060775999998</v>
      </c>
      <c r="E9" s="70"/>
      <c r="F9" s="154">
        <v>11237.336167520032</v>
      </c>
      <c r="G9" s="154">
        <v>11728.156135719963</v>
      </c>
      <c r="H9" s="155">
        <v>490.81996819993037</v>
      </c>
      <c r="I9" s="73">
        <v>4.367760836581347E-2</v>
      </c>
      <c r="J9" s="156"/>
      <c r="K9" s="154">
        <v>12204.17113495999</v>
      </c>
      <c r="L9" s="154">
        <v>12781.147000000001</v>
      </c>
      <c r="M9" s="155">
        <v>576.97586504001083</v>
      </c>
      <c r="N9" s="73">
        <v>4.7276939880596114E-2</v>
      </c>
    </row>
    <row r="10" spans="1:14" ht="15" customHeight="1" outlineLevel="1">
      <c r="A10" s="67"/>
      <c r="B10" s="67"/>
      <c r="C10" s="68" t="s">
        <v>121</v>
      </c>
      <c r="D10" s="69">
        <v>919.07620634000011</v>
      </c>
      <c r="E10" s="70"/>
      <c r="F10" s="154">
        <v>7685.3229379399918</v>
      </c>
      <c r="G10" s="154">
        <v>8099.3148800599974</v>
      </c>
      <c r="H10" s="155">
        <v>413.99194212000566</v>
      </c>
      <c r="I10" s="73">
        <v>5.3867865470722087E-2</v>
      </c>
      <c r="J10" s="156"/>
      <c r="K10" s="154">
        <v>8298.6571766399993</v>
      </c>
      <c r="L10" s="154">
        <v>8867.0209999999988</v>
      </c>
      <c r="M10" s="155">
        <v>568.36382335999951</v>
      </c>
      <c r="N10" s="73">
        <v>6.8488649580548344E-2</v>
      </c>
    </row>
    <row r="11" spans="1:14" ht="15" customHeight="1" outlineLevel="1">
      <c r="A11" s="67"/>
      <c r="B11" s="67"/>
      <c r="C11" s="68" t="s">
        <v>122</v>
      </c>
      <c r="D11" s="69">
        <v>84.012238320000009</v>
      </c>
      <c r="E11" s="70"/>
      <c r="F11" s="154">
        <v>856.35697337000045</v>
      </c>
      <c r="G11" s="154">
        <v>842.66846902999964</v>
      </c>
      <c r="H11" s="155">
        <v>-13.688504340000804</v>
      </c>
      <c r="I11" s="73">
        <v>-1.5984577420013024E-2</v>
      </c>
      <c r="J11" s="156"/>
      <c r="K11" s="154">
        <v>941.9268917099995</v>
      </c>
      <c r="L11" s="154">
        <v>900.31899999999973</v>
      </c>
      <c r="M11" s="155">
        <v>-41.607891709999762</v>
      </c>
      <c r="N11" s="73">
        <v>-4.4173164686341693E-2</v>
      </c>
    </row>
    <row r="12" spans="1:14" ht="15" customHeight="1" outlineLevel="1">
      <c r="A12" s="67"/>
      <c r="B12" s="67"/>
      <c r="C12" s="68" t="s">
        <v>123</v>
      </c>
      <c r="D12" s="69">
        <v>50.198001320000024</v>
      </c>
      <c r="E12" s="70"/>
      <c r="F12" s="154">
        <v>491.19774564000033</v>
      </c>
      <c r="G12" s="154">
        <v>498.51842395999944</v>
      </c>
      <c r="H12" s="155">
        <v>7.3206783199991037</v>
      </c>
      <c r="I12" s="73">
        <v>1.490372947551033E-2</v>
      </c>
      <c r="J12" s="156"/>
      <c r="K12" s="154">
        <v>537.65190517999986</v>
      </c>
      <c r="L12" s="154">
        <v>546.66199999999958</v>
      </c>
      <c r="M12" s="155">
        <v>9.0100948199997219</v>
      </c>
      <c r="N12" s="73">
        <v>1.675823099145024E-2</v>
      </c>
    </row>
    <row r="13" spans="1:14" ht="15" customHeight="1" outlineLevel="1">
      <c r="A13" s="67"/>
      <c r="B13" s="67"/>
      <c r="C13" s="68" t="s">
        <v>124</v>
      </c>
      <c r="D13" s="69">
        <v>228.99228125000002</v>
      </c>
      <c r="E13" s="70"/>
      <c r="F13" s="154">
        <v>2000.2477546000007</v>
      </c>
      <c r="G13" s="154">
        <v>2079.2231485099987</v>
      </c>
      <c r="H13" s="155">
        <v>78.975393909998047</v>
      </c>
      <c r="I13" s="73">
        <v>3.9482805931603693E-2</v>
      </c>
      <c r="J13" s="156"/>
      <c r="K13" s="154">
        <v>2166.1289879700007</v>
      </c>
      <c r="L13" s="154">
        <v>2239.4520000000002</v>
      </c>
      <c r="M13" s="155">
        <v>73.323012029999518</v>
      </c>
      <c r="N13" s="73">
        <v>3.3849790311293759E-2</v>
      </c>
    </row>
    <row r="14" spans="1:14" ht="15" customHeight="1" outlineLevel="1">
      <c r="A14" s="67"/>
      <c r="B14" s="67"/>
      <c r="C14" s="68" t="s">
        <v>125</v>
      </c>
      <c r="D14" s="69">
        <v>6.5272127500000003</v>
      </c>
      <c r="E14" s="70"/>
      <c r="F14" s="154">
        <v>132.04286729000012</v>
      </c>
      <c r="G14" s="154">
        <v>138.62136920999995</v>
      </c>
      <c r="H14" s="155">
        <v>6.5785019199998374</v>
      </c>
      <c r="I14" s="73">
        <v>4.9820956292563334E-2</v>
      </c>
      <c r="J14" s="156"/>
      <c r="K14" s="154">
        <v>175.37589854000004</v>
      </c>
      <c r="L14" s="154">
        <v>145.08300000000003</v>
      </c>
      <c r="M14" s="155">
        <v>-30.29289854000001</v>
      </c>
      <c r="N14" s="73">
        <v>-0.17273125208302642</v>
      </c>
    </row>
    <row r="15" spans="1:14" ht="15" customHeight="1" outlineLevel="1">
      <c r="A15" s="67"/>
      <c r="B15" s="67"/>
      <c r="C15" s="68" t="s">
        <v>126</v>
      </c>
      <c r="D15" s="69">
        <v>4.0040193800000008</v>
      </c>
      <c r="E15" s="70"/>
      <c r="F15" s="154">
        <v>37.248012230000029</v>
      </c>
      <c r="G15" s="154">
        <v>34.402877220000043</v>
      </c>
      <c r="H15" s="155">
        <v>-2.8451350099999857</v>
      </c>
      <c r="I15" s="73">
        <v>-7.6383539406929102E-2</v>
      </c>
      <c r="J15" s="156"/>
      <c r="K15" s="154">
        <v>46.301333190000008</v>
      </c>
      <c r="L15" s="154">
        <v>42.561000000000007</v>
      </c>
      <c r="M15" s="155">
        <v>-3.7403331900000012</v>
      </c>
      <c r="N15" s="73">
        <v>-8.0782408028108876E-2</v>
      </c>
    </row>
    <row r="16" spans="1:14" ht="15" customHeight="1" outlineLevel="1">
      <c r="A16" s="75"/>
      <c r="B16" s="75"/>
      <c r="C16" s="68" t="s">
        <v>127</v>
      </c>
      <c r="D16" s="69">
        <v>3.3961182399999998</v>
      </c>
      <c r="E16" s="70"/>
      <c r="F16" s="154">
        <v>34.919876449999997</v>
      </c>
      <c r="G16" s="154">
        <v>35.406967729999955</v>
      </c>
      <c r="H16" s="155">
        <v>0.48709127999995872</v>
      </c>
      <c r="I16" s="73">
        <v>1.3948825984461788E-2</v>
      </c>
      <c r="J16" s="156"/>
      <c r="K16" s="154">
        <v>38.128941730000001</v>
      </c>
      <c r="L16" s="154">
        <v>40.049000000000014</v>
      </c>
      <c r="M16" s="155">
        <v>1.9200582700000126</v>
      </c>
      <c r="N16" s="73">
        <v>5.0356977741380815E-2</v>
      </c>
    </row>
    <row r="17" spans="1:14" ht="15" customHeight="1">
      <c r="A17" s="75"/>
      <c r="B17" s="2" t="s">
        <v>128</v>
      </c>
      <c r="C17" s="68"/>
      <c r="D17" s="69">
        <v>745.46104300999923</v>
      </c>
      <c r="E17" s="70"/>
      <c r="F17" s="154">
        <v>6897.4065586000015</v>
      </c>
      <c r="G17" s="154">
        <v>6777.4558401700069</v>
      </c>
      <c r="H17" s="155">
        <v>-119.95071842999459</v>
      </c>
      <c r="I17" s="73">
        <v>-1.739069857792197E-2</v>
      </c>
      <c r="J17" s="156"/>
      <c r="K17" s="154">
        <v>8267.6311782799967</v>
      </c>
      <c r="L17" s="154">
        <v>8505.3080000000064</v>
      </c>
      <c r="M17" s="155">
        <v>237.67682172000968</v>
      </c>
      <c r="N17" s="73">
        <v>2.8747874281621844E-2</v>
      </c>
    </row>
    <row r="18" spans="1:14" ht="15" customHeight="1" outlineLevel="1">
      <c r="A18" s="75"/>
      <c r="B18" s="75"/>
      <c r="C18" s="2" t="s">
        <v>129</v>
      </c>
      <c r="D18" s="69">
        <v>0.2902070699999999</v>
      </c>
      <c r="E18" s="70"/>
      <c r="F18" s="154">
        <v>80.193535399999931</v>
      </c>
      <c r="G18" s="154">
        <v>3.8495108599999988</v>
      </c>
      <c r="H18" s="155">
        <v>-76.344024539999936</v>
      </c>
      <c r="I18" s="73">
        <v>-0.95199724216174164</v>
      </c>
      <c r="J18" s="156"/>
      <c r="K18" s="154">
        <v>82.297941850000029</v>
      </c>
      <c r="L18" s="154">
        <v>10.444999999999999</v>
      </c>
      <c r="M18" s="155">
        <v>-71.852941850000036</v>
      </c>
      <c r="N18" s="73">
        <v>-0.87308309581985011</v>
      </c>
    </row>
    <row r="19" spans="1:14" ht="15" customHeight="1" outlineLevel="1">
      <c r="A19" s="75"/>
      <c r="B19" s="75"/>
      <c r="C19" s="2" t="s">
        <v>130</v>
      </c>
      <c r="D19" s="69">
        <v>1.5641961599999996</v>
      </c>
      <c r="E19" s="70"/>
      <c r="F19" s="154">
        <v>12.669344720000003</v>
      </c>
      <c r="G19" s="154">
        <v>11.113619569999999</v>
      </c>
      <c r="H19" s="155">
        <v>-1.5557251500000042</v>
      </c>
      <c r="I19" s="73">
        <v>-0.12279444473115608</v>
      </c>
      <c r="J19" s="156"/>
      <c r="K19" s="154">
        <v>14.221676329999999</v>
      </c>
      <c r="L19" s="154">
        <v>14.080999999999994</v>
      </c>
      <c r="M19" s="155">
        <v>-0.14067633000000512</v>
      </c>
      <c r="N19" s="73">
        <v>-9.8916841261008637E-3</v>
      </c>
    </row>
    <row r="20" spans="1:14" ht="15" customHeight="1" outlineLevel="1">
      <c r="A20" s="75"/>
      <c r="B20" s="75"/>
      <c r="C20" s="2" t="s">
        <v>131</v>
      </c>
      <c r="D20" s="69">
        <v>44.482631949999991</v>
      </c>
      <c r="E20" s="70"/>
      <c r="F20" s="154">
        <v>1005.4831050200002</v>
      </c>
      <c r="G20" s="154">
        <v>1025.7109187199987</v>
      </c>
      <c r="H20" s="155">
        <v>20.227813699998592</v>
      </c>
      <c r="I20" s="73">
        <v>2.0117507294760806E-2</v>
      </c>
      <c r="J20" s="156"/>
      <c r="K20" s="154">
        <v>1311.9358236799997</v>
      </c>
      <c r="L20" s="154">
        <v>1383.6239999999998</v>
      </c>
      <c r="M20" s="155">
        <v>71.688176320000139</v>
      </c>
      <c r="N20" s="73">
        <v>5.4643051150866206E-2</v>
      </c>
    </row>
    <row r="21" spans="1:14" ht="15" customHeight="1" outlineLevel="1">
      <c r="A21" s="75"/>
      <c r="B21" s="75"/>
      <c r="C21" s="2" t="s">
        <v>132</v>
      </c>
      <c r="D21" s="69">
        <v>52.977996680000018</v>
      </c>
      <c r="E21" s="70"/>
      <c r="F21" s="154">
        <v>287.12737399999997</v>
      </c>
      <c r="G21" s="154">
        <v>305.81095158999966</v>
      </c>
      <c r="H21" s="155">
        <v>18.683577589999686</v>
      </c>
      <c r="I21" s="73">
        <v>6.5070694339299351E-2</v>
      </c>
      <c r="J21" s="156"/>
      <c r="K21" s="154">
        <v>388.24180983000002</v>
      </c>
      <c r="L21" s="154">
        <v>390.76299999999998</v>
      </c>
      <c r="M21" s="155">
        <v>2.5211901699999544</v>
      </c>
      <c r="N21" s="73">
        <v>6.4938656944337758E-3</v>
      </c>
    </row>
    <row r="22" spans="1:14" ht="15" customHeight="1" outlineLevel="1">
      <c r="A22" s="75"/>
      <c r="B22" s="75"/>
      <c r="C22" s="2" t="s">
        <v>133</v>
      </c>
      <c r="D22" s="69">
        <v>13.304774340000007</v>
      </c>
      <c r="E22" s="70"/>
      <c r="F22" s="154">
        <v>125.00493599999977</v>
      </c>
      <c r="G22" s="154">
        <v>109.49215457999999</v>
      </c>
      <c r="H22" s="155">
        <v>-15.512781419999783</v>
      </c>
      <c r="I22" s="73">
        <v>-0.12409735100380204</v>
      </c>
      <c r="J22" s="156"/>
      <c r="K22" s="154">
        <v>139.49719115000008</v>
      </c>
      <c r="L22" s="154">
        <v>138.43500000000006</v>
      </c>
      <c r="M22" s="155">
        <v>-1.0621911500000181</v>
      </c>
      <c r="N22" s="73">
        <v>-7.6144267941413712E-3</v>
      </c>
    </row>
    <row r="23" spans="1:14" ht="15" customHeight="1" outlineLevel="1">
      <c r="A23" s="75"/>
      <c r="B23" s="75"/>
      <c r="C23" s="2" t="s">
        <v>134</v>
      </c>
      <c r="D23" s="69">
        <v>10.375832640000002</v>
      </c>
      <c r="E23" s="70"/>
      <c r="F23" s="154">
        <v>102.62824271999988</v>
      </c>
      <c r="G23" s="154">
        <v>104.57542068999993</v>
      </c>
      <c r="H23" s="155">
        <v>1.9471779700000553</v>
      </c>
      <c r="I23" s="73">
        <v>1.8973120053439096E-2</v>
      </c>
      <c r="J23" s="156"/>
      <c r="K23" s="154">
        <v>113.89072992000008</v>
      </c>
      <c r="L23" s="154">
        <v>111.60500000000002</v>
      </c>
      <c r="M23" s="155">
        <v>-2.2857299200000654</v>
      </c>
      <c r="N23" s="73">
        <v>-2.006949926131496E-2</v>
      </c>
    </row>
    <row r="24" spans="1:14" ht="15" customHeight="1" outlineLevel="1">
      <c r="A24" s="75"/>
      <c r="B24" s="75"/>
      <c r="C24" s="2" t="s">
        <v>135</v>
      </c>
      <c r="D24" s="69">
        <v>361.1241567099998</v>
      </c>
      <c r="E24" s="70"/>
      <c r="F24" s="154">
        <v>2944.4371380599987</v>
      </c>
      <c r="G24" s="154">
        <v>2974.8135862300019</v>
      </c>
      <c r="H24" s="155">
        <v>30.376448170003187</v>
      </c>
      <c r="I24" s="73">
        <v>1.0316555166810959E-2</v>
      </c>
      <c r="J24" s="156"/>
      <c r="K24" s="154">
        <v>3582.2384290900004</v>
      </c>
      <c r="L24" s="154">
        <v>3829.4710000000032</v>
      </c>
      <c r="M24" s="155">
        <v>247.23257091000278</v>
      </c>
      <c r="N24" s="73">
        <v>6.9016224297724138E-2</v>
      </c>
    </row>
    <row r="25" spans="1:14" ht="15" customHeight="1" outlineLevel="1">
      <c r="A25" s="75"/>
      <c r="B25" s="75"/>
      <c r="C25" s="2" t="s">
        <v>136</v>
      </c>
      <c r="D25" s="69">
        <v>55.729861139999997</v>
      </c>
      <c r="E25" s="70"/>
      <c r="F25" s="154">
        <v>330.10290480999998</v>
      </c>
      <c r="G25" s="154">
        <v>339.45590310000011</v>
      </c>
      <c r="H25" s="155">
        <v>9.3529982900001301</v>
      </c>
      <c r="I25" s="73">
        <v>2.8333583721062761E-2</v>
      </c>
      <c r="J25" s="156"/>
      <c r="K25" s="154">
        <v>363.63305685000006</v>
      </c>
      <c r="L25" s="154">
        <v>373.07600000000008</v>
      </c>
      <c r="M25" s="155">
        <v>9.4429431500000192</v>
      </c>
      <c r="N25" s="73">
        <v>2.5968329809727075E-2</v>
      </c>
    </row>
    <row r="26" spans="1:14" ht="15" customHeight="1" outlineLevel="1">
      <c r="A26" s="75"/>
      <c r="B26" s="75"/>
      <c r="C26" s="2" t="s">
        <v>137</v>
      </c>
      <c r="D26" s="69">
        <v>58.384297640000007</v>
      </c>
      <c r="E26" s="70"/>
      <c r="F26" s="154">
        <v>547.14077454000005</v>
      </c>
      <c r="G26" s="154">
        <v>555.87681740000016</v>
      </c>
      <c r="H26" s="155">
        <v>8.7360428600001114</v>
      </c>
      <c r="I26" s="73">
        <v>1.5966718743169572E-2</v>
      </c>
      <c r="J26" s="156"/>
      <c r="K26" s="154">
        <v>552.63490515000035</v>
      </c>
      <c r="L26" s="154">
        <v>553.64599999999973</v>
      </c>
      <c r="M26" s="155">
        <v>1.011094849999381</v>
      </c>
      <c r="N26" s="73">
        <v>1.8295891927508912E-3</v>
      </c>
    </row>
    <row r="27" spans="1:14" ht="15" customHeight="1" outlineLevel="1">
      <c r="A27" s="75"/>
      <c r="B27" s="75"/>
      <c r="C27" s="2" t="s">
        <v>138</v>
      </c>
      <c r="D27" s="69">
        <v>11.436251110000002</v>
      </c>
      <c r="E27" s="70"/>
      <c r="F27" s="154">
        <v>128.86495073999995</v>
      </c>
      <c r="G27" s="154">
        <v>144.58666549</v>
      </c>
      <c r="H27" s="155">
        <v>15.721714750000046</v>
      </c>
      <c r="I27" s="73">
        <v>0.12200148030724378</v>
      </c>
      <c r="J27" s="156"/>
      <c r="K27" s="154">
        <v>180.98405961999998</v>
      </c>
      <c r="L27" s="154">
        <v>174.68200000000007</v>
      </c>
      <c r="M27" s="155">
        <v>-6.302059619999909</v>
      </c>
      <c r="N27" s="73">
        <v>-3.482107558661196E-2</v>
      </c>
    </row>
    <row r="28" spans="1:14" ht="15" customHeight="1" outlineLevel="1">
      <c r="A28" s="75"/>
      <c r="B28" s="75"/>
      <c r="C28" s="2" t="s">
        <v>139</v>
      </c>
      <c r="D28" s="69">
        <v>10.524569009999993</v>
      </c>
      <c r="E28" s="70"/>
      <c r="F28" s="154">
        <v>98.927424350000038</v>
      </c>
      <c r="G28" s="154">
        <v>102.30913461</v>
      </c>
      <c r="H28" s="155">
        <v>3.3817102599999629</v>
      </c>
      <c r="I28" s="73">
        <v>3.4183749169852451E-2</v>
      </c>
      <c r="J28" s="156"/>
      <c r="K28" s="154">
        <v>108.22390520000002</v>
      </c>
      <c r="L28" s="154">
        <v>113.411</v>
      </c>
      <c r="M28" s="155">
        <v>5.1870947999999828</v>
      </c>
      <c r="N28" s="73">
        <v>4.7929288731672681E-2</v>
      </c>
    </row>
    <row r="29" spans="1:14" ht="15" customHeight="1" outlineLevel="1">
      <c r="A29" s="75"/>
      <c r="B29" s="75"/>
      <c r="C29" s="2" t="s">
        <v>140</v>
      </c>
      <c r="D29" s="69">
        <v>9.1559601900000018</v>
      </c>
      <c r="E29" s="70"/>
      <c r="F29" s="154">
        <v>81.386096199999884</v>
      </c>
      <c r="G29" s="154">
        <v>57.468007760000006</v>
      </c>
      <c r="H29" s="155">
        <v>-23.918088439999877</v>
      </c>
      <c r="I29" s="73">
        <v>-0.29388420819722172</v>
      </c>
      <c r="J29" s="156"/>
      <c r="K29" s="154">
        <v>102.38872856999994</v>
      </c>
      <c r="L29" s="154">
        <v>103.07000000000001</v>
      </c>
      <c r="M29" s="155">
        <v>0.6812714300000664</v>
      </c>
      <c r="N29" s="73">
        <v>6.6537737064906732E-3</v>
      </c>
    </row>
    <row r="30" spans="1:14" ht="15" customHeight="1" outlineLevel="1">
      <c r="A30" s="75"/>
      <c r="B30" s="75"/>
      <c r="C30" s="2" t="s">
        <v>141</v>
      </c>
      <c r="D30" s="69">
        <v>116.11030836999994</v>
      </c>
      <c r="E30" s="70"/>
      <c r="F30" s="154">
        <v>1153.4407320400001</v>
      </c>
      <c r="G30" s="154">
        <v>1042.3931495699981</v>
      </c>
      <c r="H30" s="155">
        <v>-111.047582470002</v>
      </c>
      <c r="I30" s="73">
        <v>-9.6275065883620115E-2</v>
      </c>
      <c r="J30" s="156"/>
      <c r="K30" s="154">
        <v>1327.4429210399994</v>
      </c>
      <c r="L30" s="154">
        <v>1308.9989999999989</v>
      </c>
      <c r="M30" s="155">
        <v>-18.443921040000532</v>
      </c>
      <c r="N30" s="73">
        <v>-1.3894323249357021E-2</v>
      </c>
    </row>
    <row r="31" spans="1:14" ht="15" customHeight="1">
      <c r="A31" s="75"/>
      <c r="B31" s="2" t="s">
        <v>142</v>
      </c>
      <c r="C31" s="68"/>
      <c r="D31" s="69">
        <v>8054.0112222900025</v>
      </c>
      <c r="E31" s="70"/>
      <c r="F31" s="154">
        <v>81131.354882390209</v>
      </c>
      <c r="G31" s="154">
        <v>81664.870573519773</v>
      </c>
      <c r="H31" s="155">
        <v>533.51569112956349</v>
      </c>
      <c r="I31" s="73">
        <v>6.5759494822064113E-3</v>
      </c>
      <c r="J31" s="156"/>
      <c r="K31" s="154">
        <v>90728.507579479978</v>
      </c>
      <c r="L31" s="154">
        <v>91403.948999999964</v>
      </c>
      <c r="M31" s="155">
        <v>675.44142051998642</v>
      </c>
      <c r="N31" s="73">
        <v>7.4446437899167162E-3</v>
      </c>
    </row>
    <row r="32" spans="1:14" ht="15" customHeight="1" outlineLevel="1">
      <c r="A32" s="75"/>
      <c r="B32" s="75"/>
      <c r="C32" s="2" t="s">
        <v>143</v>
      </c>
      <c r="D32" s="69">
        <v>4569.1314778399992</v>
      </c>
      <c r="E32" s="70"/>
      <c r="F32" s="154">
        <v>45491.237844009978</v>
      </c>
      <c r="G32" s="154">
        <v>48552.375209389967</v>
      </c>
      <c r="H32" s="155">
        <v>3061.1373653799892</v>
      </c>
      <c r="I32" s="73">
        <v>6.7290702791528156E-2</v>
      </c>
      <c r="J32" s="156"/>
      <c r="K32" s="154">
        <v>51165.392461759991</v>
      </c>
      <c r="L32" s="154">
        <v>54613.642999999975</v>
      </c>
      <c r="M32" s="155">
        <v>3448.2505382399831</v>
      </c>
      <c r="N32" s="73">
        <v>6.7394196982210941E-2</v>
      </c>
    </row>
    <row r="33" spans="1:14" ht="15" customHeight="1" outlineLevel="1">
      <c r="A33" s="75"/>
      <c r="B33" s="75"/>
      <c r="C33" s="2" t="s">
        <v>144</v>
      </c>
      <c r="D33" s="69">
        <v>33.14394163</v>
      </c>
      <c r="E33" s="70"/>
      <c r="F33" s="154">
        <v>768.1396323799994</v>
      </c>
      <c r="G33" s="154">
        <v>709.02936607000004</v>
      </c>
      <c r="H33" s="155">
        <v>-59.110266309999361</v>
      </c>
      <c r="I33" s="73">
        <v>-7.6952501626367686E-2</v>
      </c>
      <c r="J33" s="156"/>
      <c r="K33" s="154">
        <v>879.68411918000027</v>
      </c>
      <c r="L33" s="154">
        <v>775.74599999999998</v>
      </c>
      <c r="M33" s="155">
        <v>-103.93811918000029</v>
      </c>
      <c r="N33" s="73">
        <v>-0.11815391106171891</v>
      </c>
    </row>
    <row r="34" spans="1:14" ht="15" customHeight="1" outlineLevel="1">
      <c r="A34" s="75"/>
      <c r="B34" s="75"/>
      <c r="C34" s="2" t="s">
        <v>145</v>
      </c>
      <c r="D34" s="69">
        <v>1287.1070481000002</v>
      </c>
      <c r="E34" s="70"/>
      <c r="F34" s="154">
        <v>11883.029065249993</v>
      </c>
      <c r="G34" s="154">
        <v>10410.649623330011</v>
      </c>
      <c r="H34" s="155">
        <v>-1472.3794419199821</v>
      </c>
      <c r="I34" s="73">
        <v>-0.12390607090457428</v>
      </c>
      <c r="J34" s="156"/>
      <c r="K34" s="154">
        <v>13445.899476820001</v>
      </c>
      <c r="L34" s="154">
        <v>12266.148999999996</v>
      </c>
      <c r="M34" s="155">
        <v>-1179.7504768200051</v>
      </c>
      <c r="N34" s="73">
        <v>-8.774053969790796E-2</v>
      </c>
    </row>
    <row r="35" spans="1:14" ht="15" customHeight="1" outlineLevel="1">
      <c r="A35" s="75"/>
      <c r="B35" s="75"/>
      <c r="C35" s="2" t="s">
        <v>146</v>
      </c>
      <c r="D35" s="69">
        <v>2119.7203956100002</v>
      </c>
      <c r="E35" s="70"/>
      <c r="F35" s="154">
        <v>22679.44156282</v>
      </c>
      <c r="G35" s="154">
        <v>21675.722135839991</v>
      </c>
      <c r="H35" s="155">
        <v>-1003.7194269800093</v>
      </c>
      <c r="I35" s="73">
        <v>-4.4256796367749929E-2</v>
      </c>
      <c r="J35" s="156"/>
      <c r="K35" s="154">
        <v>24881.670007600002</v>
      </c>
      <c r="L35" s="154">
        <v>23384.219000000001</v>
      </c>
      <c r="M35" s="155">
        <v>-1497.4510076000006</v>
      </c>
      <c r="N35" s="73">
        <v>-6.0182897978415806E-2</v>
      </c>
    </row>
    <row r="36" spans="1:14" ht="15" customHeight="1" outlineLevel="1">
      <c r="A36" s="75"/>
      <c r="B36" s="75"/>
      <c r="C36" s="2" t="s">
        <v>147</v>
      </c>
      <c r="D36" s="69">
        <v>44.908359110000006</v>
      </c>
      <c r="E36" s="70"/>
      <c r="F36" s="154">
        <v>309.50677793000006</v>
      </c>
      <c r="G36" s="154">
        <v>317.09423889000004</v>
      </c>
      <c r="H36" s="155">
        <v>7.5874609599999872</v>
      </c>
      <c r="I36" s="73">
        <v>2.4514684333394543E-2</v>
      </c>
      <c r="J36" s="156"/>
      <c r="K36" s="154">
        <v>355.86151412000004</v>
      </c>
      <c r="L36" s="154">
        <v>364.19200000000001</v>
      </c>
      <c r="M36" s="155">
        <v>8.3304858799999693</v>
      </c>
      <c r="N36" s="73">
        <v>2.3409347595792163E-2</v>
      </c>
    </row>
    <row r="37" spans="1:14" ht="15" customHeight="1">
      <c r="A37" s="85"/>
      <c r="B37" s="157" t="s">
        <v>148</v>
      </c>
      <c r="C37" s="86"/>
      <c r="D37" s="87">
        <v>118.85419698999999</v>
      </c>
      <c r="E37" s="70"/>
      <c r="F37" s="89">
        <v>7236.7654269300019</v>
      </c>
      <c r="G37" s="89">
        <v>6775.888157739998</v>
      </c>
      <c r="H37" s="158">
        <v>-460.87726919000397</v>
      </c>
      <c r="I37" s="90">
        <v>-6.3685533798698568E-2</v>
      </c>
      <c r="J37" s="159"/>
      <c r="K37" s="89">
        <v>7365.53648264</v>
      </c>
      <c r="L37" s="89">
        <v>8384.4740000000002</v>
      </c>
      <c r="M37" s="158">
        <v>1018.9375173600001</v>
      </c>
      <c r="N37" s="90">
        <v>0.13833853375942917</v>
      </c>
    </row>
    <row r="38" spans="1:14" ht="15" customHeight="1">
      <c r="A38" s="1" t="s">
        <v>312</v>
      </c>
      <c r="B38" s="1"/>
      <c r="C38" s="1"/>
      <c r="D38" s="108"/>
      <c r="E38" s="1"/>
      <c r="F38" s="108"/>
      <c r="G38" s="108"/>
      <c r="H38" s="1"/>
      <c r="I38" s="160"/>
      <c r="J38" s="1"/>
      <c r="K38" s="108"/>
      <c r="L38" s="108"/>
      <c r="M38" s="1"/>
      <c r="N38" s="160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3" fitToHeight="0" orientation="portrait" r:id="rId1"/>
  <headerFooter alignWithMargins="0"/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1D91B-97F3-4167-9E2A-5CCCF789BEC2}">
  <sheetPr codeName="Tabelle38">
    <pageSetUpPr fitToPage="1"/>
  </sheetPr>
  <dimension ref="A1:N27"/>
  <sheetViews>
    <sheetView showGridLines="0" zoomScaleNormal="100" workbookViewId="0">
      <selection activeCell="A2" sqref="A2:C4"/>
    </sheetView>
  </sheetViews>
  <sheetFormatPr baseColWidth="10" defaultColWidth="17.875" defaultRowHeight="15.75"/>
  <cols>
    <col min="1" max="2" width="1.875" customWidth="1"/>
    <col min="3" max="3" width="44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s="441" t="s">
        <v>334</v>
      </c>
    </row>
    <row r="2" spans="1:14" ht="15" customHeight="1">
      <c r="A2" s="452" t="s">
        <v>149</v>
      </c>
      <c r="B2" s="452"/>
      <c r="C2" s="452"/>
      <c r="D2" s="110" t="s">
        <v>3</v>
      </c>
      <c r="E2" s="45"/>
      <c r="F2" s="455" t="s">
        <v>4</v>
      </c>
      <c r="G2" s="455"/>
      <c r="H2" s="455"/>
      <c r="I2" s="455"/>
      <c r="J2" s="45"/>
      <c r="K2" s="455" t="s">
        <v>5</v>
      </c>
      <c r="L2" s="455"/>
      <c r="M2" s="455"/>
      <c r="N2" s="455"/>
    </row>
    <row r="3" spans="1:14" ht="15" customHeight="1">
      <c r="A3" s="458"/>
      <c r="B3" s="458"/>
      <c r="C3" s="458"/>
      <c r="D3" s="46" t="s">
        <v>36</v>
      </c>
      <c r="E3" s="46"/>
      <c r="F3" s="456" t="s">
        <v>37</v>
      </c>
      <c r="G3" s="456"/>
      <c r="H3" s="451" t="s">
        <v>6</v>
      </c>
      <c r="I3" s="451"/>
      <c r="J3" s="46"/>
      <c r="K3" s="46" t="s">
        <v>0</v>
      </c>
      <c r="L3" s="46" t="s">
        <v>1</v>
      </c>
      <c r="M3" s="459" t="s">
        <v>6</v>
      </c>
      <c r="N3" s="459"/>
    </row>
    <row r="4" spans="1:14" ht="15" customHeight="1">
      <c r="A4" s="454"/>
      <c r="B4" s="454"/>
      <c r="C4" s="454"/>
      <c r="D4" s="47">
        <v>2025</v>
      </c>
      <c r="E4" s="48"/>
      <c r="F4" s="47">
        <v>2024</v>
      </c>
      <c r="G4" s="47">
        <v>2025</v>
      </c>
      <c r="H4" s="49" t="s">
        <v>7</v>
      </c>
      <c r="I4" s="49" t="s">
        <v>8</v>
      </c>
      <c r="J4" s="47"/>
      <c r="K4" s="47">
        <v>2024</v>
      </c>
      <c r="L4" s="47">
        <v>2025</v>
      </c>
      <c r="M4" s="49" t="s">
        <v>7</v>
      </c>
      <c r="N4" s="49" t="s">
        <v>8</v>
      </c>
    </row>
    <row r="5" spans="1:14" ht="15" customHeight="1">
      <c r="A5" s="476" t="s">
        <v>28</v>
      </c>
      <c r="B5" s="476"/>
      <c r="C5" s="476"/>
      <c r="D5" s="161">
        <v>12497.082531360003</v>
      </c>
      <c r="E5" s="162"/>
      <c r="F5" s="161">
        <v>92102.252547279917</v>
      </c>
      <c r="G5" s="161">
        <v>96683.58458663999</v>
      </c>
      <c r="H5" s="163">
        <v>4581.3320393600734</v>
      </c>
      <c r="I5" s="164">
        <v>4.9741802319202666E-2</v>
      </c>
      <c r="J5" s="162"/>
      <c r="K5" s="161">
        <v>101567.89254096005</v>
      </c>
      <c r="L5" s="161">
        <v>105101.05600000022</v>
      </c>
      <c r="M5" s="163">
        <v>3533.1634590401663</v>
      </c>
      <c r="N5" s="164">
        <v>3.4786223979347719E-2</v>
      </c>
    </row>
    <row r="6" spans="1:14" ht="15" customHeight="1">
      <c r="A6" s="76" t="s">
        <v>150</v>
      </c>
      <c r="B6" s="76"/>
      <c r="C6" s="76"/>
      <c r="D6" s="165">
        <v>0.17271987999999999</v>
      </c>
      <c r="E6" s="166"/>
      <c r="F6" s="167">
        <v>28.14137685</v>
      </c>
      <c r="G6" s="165">
        <v>16.816895600000006</v>
      </c>
      <c r="H6" s="168">
        <v>-11.324481249999995</v>
      </c>
      <c r="I6" s="169">
        <v>-0.40241390143638245</v>
      </c>
      <c r="J6" s="166"/>
      <c r="K6" s="133">
        <v>28.43858504</v>
      </c>
      <c r="L6" s="133">
        <v>4.3239999999999998</v>
      </c>
      <c r="M6" s="168">
        <v>-24.114585040000001</v>
      </c>
      <c r="N6" s="169">
        <v>-0.84795305413690159</v>
      </c>
    </row>
    <row r="7" spans="1:14" ht="15" customHeight="1">
      <c r="A7" s="76" t="s">
        <v>151</v>
      </c>
      <c r="B7" s="76"/>
      <c r="C7" s="76"/>
      <c r="D7" s="165">
        <v>-20.496556089999999</v>
      </c>
      <c r="E7" s="166"/>
      <c r="F7" s="170">
        <v>117.63629800000005</v>
      </c>
      <c r="G7" s="170">
        <v>125.40616951999995</v>
      </c>
      <c r="H7" s="171">
        <v>7.7698715199998958</v>
      </c>
      <c r="I7" s="172">
        <v>6.604994931071273E-2</v>
      </c>
      <c r="J7" s="166"/>
      <c r="K7" s="173">
        <v>373.31172631000004</v>
      </c>
      <c r="L7" s="173">
        <v>189.62900000000005</v>
      </c>
      <c r="M7" s="171">
        <v>-183.68272630999999</v>
      </c>
      <c r="N7" s="172">
        <v>-0.49203577965688894</v>
      </c>
    </row>
    <row r="8" spans="1:14" ht="15" customHeight="1">
      <c r="A8" s="59" t="s">
        <v>152</v>
      </c>
      <c r="B8" s="59"/>
      <c r="C8" s="59"/>
      <c r="D8" s="174">
        <v>12517.406367570004</v>
      </c>
      <c r="E8" s="166"/>
      <c r="F8" s="174">
        <v>91956.474872429913</v>
      </c>
      <c r="G8" s="174">
        <v>96541.361521519997</v>
      </c>
      <c r="H8" s="175">
        <v>4584.8866490900837</v>
      </c>
      <c r="I8" s="176">
        <v>4.9859312848286486E-2</v>
      </c>
      <c r="J8" s="166"/>
      <c r="K8" s="174">
        <v>101166.14222961005</v>
      </c>
      <c r="L8" s="174">
        <v>104907.10300000022</v>
      </c>
      <c r="M8" s="175">
        <v>3740.9607703901711</v>
      </c>
      <c r="N8" s="176">
        <v>3.6978387115914391E-2</v>
      </c>
    </row>
    <row r="9" spans="1:14" ht="15" customHeight="1">
      <c r="A9" s="68"/>
      <c r="B9" s="2" t="s">
        <v>153</v>
      </c>
      <c r="C9" s="2"/>
      <c r="D9" s="119">
        <v>13372.44668703</v>
      </c>
      <c r="E9" s="80"/>
      <c r="F9" s="119">
        <v>103870.71528439995</v>
      </c>
      <c r="G9" s="119">
        <v>108759.51471632002</v>
      </c>
      <c r="H9" s="177">
        <v>4888.7994319200661</v>
      </c>
      <c r="I9" s="178">
        <v>4.706619588143246E-2</v>
      </c>
      <c r="J9" s="80"/>
      <c r="K9" s="119">
        <v>114268.77880649001</v>
      </c>
      <c r="L9" s="119">
        <v>117398.01</v>
      </c>
      <c r="M9" s="177">
        <v>3129.231193509986</v>
      </c>
      <c r="N9" s="178">
        <v>2.7384830976527885E-2</v>
      </c>
    </row>
    <row r="10" spans="1:14" ht="15" customHeight="1">
      <c r="A10" s="68"/>
      <c r="B10" s="2" t="s">
        <v>154</v>
      </c>
      <c r="C10" s="2"/>
      <c r="D10" s="119">
        <v>-4210.4756378400007</v>
      </c>
      <c r="E10" s="80"/>
      <c r="F10" s="119">
        <v>-39425.603348839999</v>
      </c>
      <c r="G10" s="119">
        <v>-41305.468473469999</v>
      </c>
      <c r="H10" s="177">
        <v>-1879.8651246299996</v>
      </c>
      <c r="I10" s="178">
        <v>4.7681327993812639E-2</v>
      </c>
      <c r="J10" s="80"/>
      <c r="K10" s="119">
        <v>-44252.268802390005</v>
      </c>
      <c r="L10" s="119">
        <v>-45635.595999999998</v>
      </c>
      <c r="M10" s="177">
        <v>-1383.3271976099932</v>
      </c>
      <c r="N10" s="178">
        <v>3.126002880863088E-2</v>
      </c>
    </row>
    <row r="11" spans="1:14" ht="15" customHeight="1">
      <c r="A11" s="68"/>
      <c r="B11" s="2" t="s">
        <v>155</v>
      </c>
      <c r="C11" s="2"/>
      <c r="D11" s="119">
        <v>1580.0684914000001</v>
      </c>
      <c r="E11" s="80"/>
      <c r="F11" s="119">
        <v>16000.761998459999</v>
      </c>
      <c r="G11" s="119">
        <v>16640.64704149</v>
      </c>
      <c r="H11" s="177">
        <v>639.88504303000082</v>
      </c>
      <c r="I11" s="178">
        <v>3.9990910626105602E-2</v>
      </c>
      <c r="J11" s="80"/>
      <c r="K11" s="119">
        <v>17977.984603050001</v>
      </c>
      <c r="L11" s="119">
        <v>18536.629999999997</v>
      </c>
      <c r="M11" s="177">
        <v>558.64539694999621</v>
      </c>
      <c r="N11" s="178">
        <v>3.1073861129863323E-2</v>
      </c>
    </row>
    <row r="12" spans="1:14" ht="15" customHeight="1">
      <c r="A12" s="68"/>
      <c r="B12" s="20"/>
      <c r="C12" s="20" t="s">
        <v>156</v>
      </c>
      <c r="D12" s="119">
        <v>781.81010874000003</v>
      </c>
      <c r="E12" s="80"/>
      <c r="F12" s="119">
        <v>8328.1904672199998</v>
      </c>
      <c r="G12" s="119">
        <v>8720.1181859300013</v>
      </c>
      <c r="H12" s="177">
        <v>391.9277187100015</v>
      </c>
      <c r="I12" s="178">
        <v>4.7060369266606061E-2</v>
      </c>
      <c r="J12" s="80"/>
      <c r="K12" s="119">
        <v>9361.2156176099998</v>
      </c>
      <c r="L12" s="119">
        <v>9679.98</v>
      </c>
      <c r="M12" s="177">
        <v>318.76438238999981</v>
      </c>
      <c r="N12" s="178">
        <v>3.4051601352964367E-2</v>
      </c>
    </row>
    <row r="13" spans="1:14" ht="15" customHeight="1">
      <c r="A13" s="68"/>
      <c r="B13" s="20"/>
      <c r="C13" s="20" t="s">
        <v>157</v>
      </c>
      <c r="D13" s="119">
        <v>792.68979147000005</v>
      </c>
      <c r="E13" s="80"/>
      <c r="F13" s="119">
        <v>7610.1244669100006</v>
      </c>
      <c r="G13" s="119">
        <v>7856.5398570100006</v>
      </c>
      <c r="H13" s="177">
        <v>246.41539009999997</v>
      </c>
      <c r="I13" s="178">
        <v>3.2379942164080466E-2</v>
      </c>
      <c r="J13" s="80"/>
      <c r="K13" s="119">
        <v>8547.8034534100007</v>
      </c>
      <c r="L13" s="119">
        <v>8788.1640000000007</v>
      </c>
      <c r="M13" s="177">
        <v>240.36054659000001</v>
      </c>
      <c r="N13" s="178">
        <v>2.8119568717283938E-2</v>
      </c>
    </row>
    <row r="14" spans="1:14" ht="15" customHeight="1">
      <c r="A14" s="68"/>
      <c r="B14" s="20"/>
      <c r="C14" s="20" t="s">
        <v>158</v>
      </c>
      <c r="D14" s="119">
        <v>5.5685911899999994</v>
      </c>
      <c r="E14" s="80"/>
      <c r="F14" s="119">
        <v>62.447064330000003</v>
      </c>
      <c r="G14" s="119">
        <v>63.988998549999984</v>
      </c>
      <c r="H14" s="177">
        <v>1.5419342199999804</v>
      </c>
      <c r="I14" s="178">
        <v>2.4691860803122134E-2</v>
      </c>
      <c r="J14" s="80"/>
      <c r="K14" s="119">
        <v>68.965532030000006</v>
      </c>
      <c r="L14" s="119">
        <v>68.486000000000004</v>
      </c>
      <c r="M14" s="177">
        <v>-0.47953203000000144</v>
      </c>
      <c r="N14" s="178">
        <v>-6.9532129439877632E-3</v>
      </c>
    </row>
    <row r="15" spans="1:14" ht="15" customHeight="1">
      <c r="A15" s="68"/>
      <c r="B15" s="2" t="s">
        <v>159</v>
      </c>
      <c r="C15" s="2"/>
      <c r="D15" s="119">
        <v>116.04657470999999</v>
      </c>
      <c r="E15" s="80"/>
      <c r="F15" s="119">
        <v>754.45761957000047</v>
      </c>
      <c r="G15" s="119">
        <v>719.5066148899997</v>
      </c>
      <c r="H15" s="177">
        <v>-34.951004680000779</v>
      </c>
      <c r="I15" s="178">
        <v>-4.6326001319889842E-2</v>
      </c>
      <c r="J15" s="80"/>
      <c r="K15" s="119">
        <v>864.68490073999999</v>
      </c>
      <c r="L15" s="119">
        <v>881.755</v>
      </c>
      <c r="M15" s="177">
        <v>17.070099260000006</v>
      </c>
      <c r="N15" s="178">
        <v>1.974141013147257E-2</v>
      </c>
    </row>
    <row r="16" spans="1:14" ht="15" customHeight="1">
      <c r="A16" s="68"/>
      <c r="B16" s="2" t="s">
        <v>160</v>
      </c>
      <c r="C16" s="2"/>
      <c r="D16" s="119">
        <v>124.02713223000003</v>
      </c>
      <c r="E16" s="80"/>
      <c r="F16" s="119">
        <v>1457.0155463499989</v>
      </c>
      <c r="G16" s="119">
        <v>1610.8120530300002</v>
      </c>
      <c r="H16" s="177">
        <v>153.79650668000136</v>
      </c>
      <c r="I16" s="178">
        <v>0.10555584466156209</v>
      </c>
      <c r="J16" s="80"/>
      <c r="K16" s="119">
        <v>1584.1699420100003</v>
      </c>
      <c r="L16" s="119">
        <v>1721.9650000000006</v>
      </c>
      <c r="M16" s="177">
        <v>137.79505799000026</v>
      </c>
      <c r="N16" s="178">
        <v>8.6982497480772469E-2</v>
      </c>
    </row>
    <row r="17" spans="1:14" ht="15" customHeight="1">
      <c r="A17" s="68"/>
      <c r="B17" s="2" t="s">
        <v>161</v>
      </c>
      <c r="C17" s="2"/>
      <c r="D17" s="119">
        <v>1491.6107341100001</v>
      </c>
      <c r="E17" s="80"/>
      <c r="F17" s="119">
        <v>6723.7858900800029</v>
      </c>
      <c r="G17" s="119">
        <v>8188.6362242100031</v>
      </c>
      <c r="H17" s="177">
        <v>1464.8503341300002</v>
      </c>
      <c r="I17" s="178">
        <v>0.2178609429385876</v>
      </c>
      <c r="J17" s="80"/>
      <c r="K17" s="119">
        <v>7692.5567849100016</v>
      </c>
      <c r="L17" s="119">
        <v>9764.9340000000066</v>
      </c>
      <c r="M17" s="177">
        <v>2072.3772150900049</v>
      </c>
      <c r="N17" s="178">
        <v>0.26940031423040711</v>
      </c>
    </row>
    <row r="18" spans="1:14" ht="15" customHeight="1">
      <c r="A18" s="179"/>
      <c r="B18" s="180"/>
      <c r="C18" s="20" t="s">
        <v>162</v>
      </c>
      <c r="D18" s="119">
        <v>31.119237030000004</v>
      </c>
      <c r="E18" s="80"/>
      <c r="F18" s="119">
        <v>842.78622335000045</v>
      </c>
      <c r="G18" s="119">
        <v>511.37571897000015</v>
      </c>
      <c r="H18" s="177">
        <v>-331.4105043800003</v>
      </c>
      <c r="I18" s="178">
        <v>-0.3932319907445484</v>
      </c>
      <c r="J18" s="80"/>
      <c r="K18" s="119">
        <v>1170.41986718</v>
      </c>
      <c r="L18" s="119">
        <v>662.24399999999991</v>
      </c>
      <c r="M18" s="177">
        <v>-508.17586718000007</v>
      </c>
      <c r="N18" s="178">
        <v>-0.43418253690822495</v>
      </c>
    </row>
    <row r="19" spans="1:14" ht="15" customHeight="1">
      <c r="A19" s="179"/>
      <c r="B19" s="180"/>
      <c r="C19" s="20" t="s">
        <v>163</v>
      </c>
      <c r="D19" s="119">
        <v>529.95877544999996</v>
      </c>
      <c r="E19" s="80"/>
      <c r="F19" s="119">
        <v>1562.1203824999998</v>
      </c>
      <c r="G19" s="119">
        <v>3438.9787710199998</v>
      </c>
      <c r="H19" s="177">
        <v>1876.8583885200001</v>
      </c>
      <c r="I19" s="178">
        <v>1.2014812747762096</v>
      </c>
      <c r="J19" s="80"/>
      <c r="K19" s="119">
        <v>1631.79260032</v>
      </c>
      <c r="L19" s="119">
        <v>4026.6090000000004</v>
      </c>
      <c r="M19" s="177">
        <v>2394.8163996800004</v>
      </c>
      <c r="N19" s="178">
        <v>1.4675985166315675</v>
      </c>
    </row>
    <row r="20" spans="1:14" ht="15" customHeight="1">
      <c r="A20" s="68"/>
      <c r="B20" s="180"/>
      <c r="C20" s="20" t="s">
        <v>164</v>
      </c>
      <c r="D20" s="119">
        <v>53.623647170000005</v>
      </c>
      <c r="E20" s="80"/>
      <c r="F20" s="119">
        <v>554.45930741999996</v>
      </c>
      <c r="G20" s="119">
        <v>364.4492414300002</v>
      </c>
      <c r="H20" s="177">
        <v>-190.01006598999976</v>
      </c>
      <c r="I20" s="178">
        <v>-0.34269433923681647</v>
      </c>
      <c r="J20" s="80"/>
      <c r="K20" s="119">
        <v>585.06289462999996</v>
      </c>
      <c r="L20" s="119">
        <v>632.52699999999982</v>
      </c>
      <c r="M20" s="177">
        <v>47.464105369999857</v>
      </c>
      <c r="N20" s="178">
        <v>8.11265007670956E-2</v>
      </c>
    </row>
    <row r="21" spans="1:14" ht="15" customHeight="1">
      <c r="A21" s="68"/>
      <c r="B21" s="180"/>
      <c r="C21" s="20" t="s">
        <v>165</v>
      </c>
      <c r="D21" s="119">
        <v>32.208226449999998</v>
      </c>
      <c r="E21" s="80"/>
      <c r="F21" s="119">
        <v>292.8728332099999</v>
      </c>
      <c r="G21" s="119">
        <v>296.66015822999992</v>
      </c>
      <c r="H21" s="177">
        <v>3.7873250200000257</v>
      </c>
      <c r="I21" s="178">
        <v>1.2931636500693733E-2</v>
      </c>
      <c r="J21" s="80"/>
      <c r="K21" s="119">
        <v>315.54974675999995</v>
      </c>
      <c r="L21" s="119">
        <v>320.14</v>
      </c>
      <c r="M21" s="177">
        <v>4.5902532400000382</v>
      </c>
      <c r="N21" s="178">
        <v>1.4546844949589799E-2</v>
      </c>
    </row>
    <row r="22" spans="1:14" ht="15" customHeight="1">
      <c r="A22" s="68"/>
      <c r="B22" s="180"/>
      <c r="C22" s="20" t="s">
        <v>166</v>
      </c>
      <c r="D22" s="119">
        <v>791.59089198999993</v>
      </c>
      <c r="E22" s="80"/>
      <c r="F22" s="119">
        <v>2972.4258122199994</v>
      </c>
      <c r="G22" s="119">
        <v>3079.6083040700005</v>
      </c>
      <c r="H22" s="177">
        <v>107.18249185000104</v>
      </c>
      <c r="I22" s="178">
        <v>3.6058929178101273E-2</v>
      </c>
      <c r="J22" s="80"/>
      <c r="K22" s="119">
        <v>3449.7698868100001</v>
      </c>
      <c r="L22" s="119">
        <v>3582.4640000000013</v>
      </c>
      <c r="M22" s="177">
        <v>132.69411319000119</v>
      </c>
      <c r="N22" s="178">
        <v>3.8464627364668491E-2</v>
      </c>
    </row>
    <row r="23" spans="1:14" ht="15" customHeight="1">
      <c r="A23" s="68"/>
      <c r="B23" s="180"/>
      <c r="C23" s="20" t="s">
        <v>167</v>
      </c>
      <c r="D23" s="119">
        <v>53.109956019999998</v>
      </c>
      <c r="E23" s="80"/>
      <c r="F23" s="119">
        <v>499.1213313799999</v>
      </c>
      <c r="G23" s="119">
        <v>497.56403048999999</v>
      </c>
      <c r="H23" s="177">
        <v>-1.5573008899999081</v>
      </c>
      <c r="I23" s="178">
        <v>-3.120084821248148E-3</v>
      </c>
      <c r="J23" s="80"/>
      <c r="K23" s="119">
        <v>539.96178921000001</v>
      </c>
      <c r="L23" s="119">
        <v>540.94999999999993</v>
      </c>
      <c r="M23" s="177">
        <v>0.98821078999992551</v>
      </c>
      <c r="N23" s="178">
        <v>1.8301494841805876E-3</v>
      </c>
    </row>
    <row r="24" spans="1:14" ht="15" customHeight="1">
      <c r="A24" s="68"/>
      <c r="B24" s="2" t="s">
        <v>129</v>
      </c>
      <c r="C24" s="2"/>
      <c r="D24" s="119">
        <v>0.28047114999999995</v>
      </c>
      <c r="E24" s="80"/>
      <c r="F24" s="119">
        <v>43.193206319999994</v>
      </c>
      <c r="G24" s="119">
        <v>3.8305810999999999</v>
      </c>
      <c r="H24" s="177">
        <v>-39.362625219999998</v>
      </c>
      <c r="I24" s="178">
        <v>-0.91131519453265719</v>
      </c>
      <c r="J24" s="80"/>
      <c r="K24" s="119">
        <v>45.274908969999984</v>
      </c>
      <c r="L24" s="119">
        <v>9.9949999999999974</v>
      </c>
      <c r="M24" s="177">
        <v>-35.279908969999987</v>
      </c>
      <c r="N24" s="178">
        <v>-0.77923754619533581</v>
      </c>
    </row>
    <row r="25" spans="1:14" ht="15" customHeight="1">
      <c r="A25" s="68"/>
      <c r="B25" s="2" t="s">
        <v>168</v>
      </c>
      <c r="C25" s="2"/>
      <c r="D25" s="119">
        <v>25.655840500000004</v>
      </c>
      <c r="E25" s="80"/>
      <c r="F25" s="119">
        <v>384.12227954000002</v>
      </c>
      <c r="G25" s="119">
        <v>376.19937486999964</v>
      </c>
      <c r="H25" s="177">
        <v>-7.9229046700003778</v>
      </c>
      <c r="I25" s="178">
        <v>-2.0625996178842643E-2</v>
      </c>
      <c r="J25" s="80"/>
      <c r="K25" s="119">
        <v>541.23653208999997</v>
      </c>
      <c r="L25" s="119">
        <v>384.00200000000012</v>
      </c>
      <c r="M25" s="177">
        <v>-157.23453208999985</v>
      </c>
      <c r="N25" s="178">
        <v>-0.29050982845306894</v>
      </c>
    </row>
    <row r="26" spans="1:14" ht="15" customHeight="1">
      <c r="A26" s="181"/>
      <c r="B26" s="157" t="s">
        <v>169</v>
      </c>
      <c r="C26" s="157"/>
      <c r="D26" s="133">
        <v>17.746074279999998</v>
      </c>
      <c r="E26" s="80"/>
      <c r="F26" s="133">
        <v>2148.0263965499994</v>
      </c>
      <c r="G26" s="133">
        <v>1547.6833890800001</v>
      </c>
      <c r="H26" s="182">
        <v>-600.34300746999929</v>
      </c>
      <c r="I26" s="183">
        <v>-0.27948586126978037</v>
      </c>
      <c r="J26" s="80"/>
      <c r="K26" s="133">
        <v>2443.7245537399999</v>
      </c>
      <c r="L26" s="133">
        <v>1845.4079999999999</v>
      </c>
      <c r="M26" s="182">
        <v>-598.31655374000002</v>
      </c>
      <c r="N26" s="183">
        <v>-0.24483796785701806</v>
      </c>
    </row>
    <row r="27" spans="1:14">
      <c r="A27" s="1" t="s">
        <v>312</v>
      </c>
      <c r="B27" s="1"/>
      <c r="C27" s="1"/>
      <c r="D27" s="1"/>
      <c r="E27" s="1"/>
      <c r="F27" s="184"/>
      <c r="G27" s="184"/>
      <c r="H27" s="1"/>
      <c r="I27" s="1"/>
      <c r="J27" s="1"/>
      <c r="K27" s="1"/>
      <c r="L27" s="1"/>
      <c r="M27" s="1"/>
      <c r="N27" s="1"/>
    </row>
  </sheetData>
  <mergeCells count="7">
    <mergeCell ref="A5:C5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2" orientation="portrait" r:id="rId1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6703A-56DE-4A75-B7D7-E5BE275CB103}">
  <sheetPr codeName="Tabelle21">
    <pageSetUpPr fitToPage="1"/>
  </sheetPr>
  <dimension ref="A1:N7"/>
  <sheetViews>
    <sheetView showGridLines="0" zoomScaleNormal="100" workbookViewId="0">
      <selection activeCell="A2" sqref="A2:C4"/>
    </sheetView>
  </sheetViews>
  <sheetFormatPr baseColWidth="10" defaultColWidth="10" defaultRowHeight="15.75" outlineLevelRow="1"/>
  <cols>
    <col min="1" max="2" width="1.875" customWidth="1"/>
    <col min="3" max="3" width="41.2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s="444" t="s">
        <v>335</v>
      </c>
    </row>
    <row r="2" spans="1:14" ht="15" customHeight="1">
      <c r="A2" s="480" t="s">
        <v>234</v>
      </c>
      <c r="B2" s="480"/>
      <c r="C2" s="480"/>
      <c r="D2" s="324" t="s">
        <v>3</v>
      </c>
      <c r="E2" s="325"/>
      <c r="F2" s="477" t="s">
        <v>4</v>
      </c>
      <c r="G2" s="477"/>
      <c r="H2" s="477"/>
      <c r="I2" s="477"/>
      <c r="J2" s="326"/>
      <c r="K2" s="477" t="s">
        <v>5</v>
      </c>
      <c r="L2" s="477"/>
      <c r="M2" s="477"/>
      <c r="N2" s="477"/>
    </row>
    <row r="3" spans="1:14" ht="15" customHeight="1">
      <c r="A3" s="481"/>
      <c r="B3" s="481"/>
      <c r="C3" s="481"/>
      <c r="D3" s="327" t="s">
        <v>36</v>
      </c>
      <c r="E3" s="327"/>
      <c r="F3" s="478" t="s">
        <v>37</v>
      </c>
      <c r="G3" s="478" t="e">
        <v>#REF!</v>
      </c>
      <c r="H3" s="479" t="s">
        <v>6</v>
      </c>
      <c r="I3" s="479"/>
      <c r="J3" s="328"/>
      <c r="K3" s="329" t="s">
        <v>0</v>
      </c>
      <c r="L3" s="327" t="s">
        <v>1</v>
      </c>
      <c r="M3" s="479" t="s">
        <v>6</v>
      </c>
      <c r="N3" s="479"/>
    </row>
    <row r="4" spans="1:14" ht="15" customHeight="1">
      <c r="A4" s="482"/>
      <c r="B4" s="482"/>
      <c r="C4" s="482"/>
      <c r="D4" s="330">
        <v>2025</v>
      </c>
      <c r="E4" s="331"/>
      <c r="F4" s="331">
        <v>2024</v>
      </c>
      <c r="G4" s="331">
        <v>2025</v>
      </c>
      <c r="H4" s="331" t="s">
        <v>7</v>
      </c>
      <c r="I4" s="331" t="s">
        <v>8</v>
      </c>
      <c r="J4" s="331"/>
      <c r="K4" s="331">
        <v>2024</v>
      </c>
      <c r="L4" s="331">
        <v>2025</v>
      </c>
      <c r="M4" s="331" t="s">
        <v>7</v>
      </c>
      <c r="N4" s="331" t="s">
        <v>8</v>
      </c>
    </row>
    <row r="5" spans="1:14" ht="15" customHeight="1" outlineLevel="1">
      <c r="A5" s="247" t="s">
        <v>235</v>
      </c>
      <c r="B5" s="242"/>
      <c r="C5" s="241"/>
      <c r="D5" s="243">
        <v>9865.4162482699976</v>
      </c>
      <c r="E5" s="244"/>
      <c r="F5" s="243">
        <v>102507.43564443073</v>
      </c>
      <c r="G5" s="243">
        <v>104310.08401602031</v>
      </c>
      <c r="H5" s="245">
        <v>1802.6483715895738</v>
      </c>
      <c r="I5" s="246">
        <v>1.7585537675944396E-2</v>
      </c>
      <c r="J5" s="247"/>
      <c r="K5" s="243">
        <v>118906.85882323969</v>
      </c>
      <c r="L5" s="243">
        <v>126710.85399999993</v>
      </c>
      <c r="M5" s="248">
        <v>7803.995176760247</v>
      </c>
      <c r="N5" s="249">
        <v>6.5631160842968939E-2</v>
      </c>
    </row>
    <row r="6" spans="1:14" ht="15" customHeight="1" outlineLevel="1">
      <c r="A6" s="44" t="s">
        <v>236</v>
      </c>
      <c r="B6" s="43"/>
      <c r="C6" s="42"/>
      <c r="D6" s="250">
        <v>12804.693635500003</v>
      </c>
      <c r="E6" s="251"/>
      <c r="F6" s="250">
        <v>94866.373313769916</v>
      </c>
      <c r="G6" s="250">
        <v>96510.724185610001</v>
      </c>
      <c r="H6" s="252">
        <v>1644.3508718400844</v>
      </c>
      <c r="I6" s="253">
        <v>1.7333337561049156E-2</v>
      </c>
      <c r="J6" s="11"/>
      <c r="K6" s="250">
        <v>105151.55134039016</v>
      </c>
      <c r="L6" s="250">
        <v>103651.38400000022</v>
      </c>
      <c r="M6" s="254">
        <v>-1500.1673403899331</v>
      </c>
      <c r="N6" s="255">
        <v>-1.4266716194549334E-2</v>
      </c>
    </row>
    <row r="7" spans="1:14" ht="15" customHeight="1">
      <c r="A7" s="33" t="s">
        <v>237</v>
      </c>
      <c r="B7" s="33"/>
      <c r="C7" s="33"/>
      <c r="D7" s="34">
        <v>2939.2773872300058</v>
      </c>
      <c r="E7" s="256"/>
      <c r="F7" s="34">
        <v>-7641.0623306608177</v>
      </c>
      <c r="G7" s="34">
        <v>-7799.359830410307</v>
      </c>
      <c r="H7" s="257">
        <v>-158.29749974948936</v>
      </c>
      <c r="I7" s="258"/>
      <c r="J7" s="256"/>
      <c r="K7" s="34">
        <v>-13755.30748284953</v>
      </c>
      <c r="L7" s="34">
        <v>-23059.46999999971</v>
      </c>
      <c r="M7" s="257">
        <v>-9304.1625171501801</v>
      </c>
      <c r="N7" s="258"/>
    </row>
  </sheetData>
  <mergeCells count="6">
    <mergeCell ref="K2:N2"/>
    <mergeCell ref="F3:G3"/>
    <mergeCell ref="H3:I3"/>
    <mergeCell ref="M3:N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63" orientation="portrait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8ECBF-608C-42C8-806A-EAE2EA181A25}">
  <sheetPr codeName="Tabelle24">
    <pageSetUpPr fitToPage="1"/>
  </sheetPr>
  <dimension ref="A1:M54"/>
  <sheetViews>
    <sheetView showGridLines="0" zoomScaleNormal="100" workbookViewId="0">
      <selection activeCell="A2" sqref="A2:B4"/>
    </sheetView>
  </sheetViews>
  <sheetFormatPr baseColWidth="10" defaultColWidth="10" defaultRowHeight="15.75"/>
  <cols>
    <col min="1" max="1" width="2.5" customWidth="1"/>
    <col min="2" max="2" width="38.2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>
      <c r="A1" s="441" t="s">
        <v>336</v>
      </c>
    </row>
    <row r="2" spans="1:13" ht="15" customHeight="1">
      <c r="A2" s="480" t="s">
        <v>238</v>
      </c>
      <c r="B2" s="480"/>
      <c r="C2" s="324" t="s">
        <v>3</v>
      </c>
      <c r="D2" s="325"/>
      <c r="E2" s="477" t="s">
        <v>4</v>
      </c>
      <c r="F2" s="477"/>
      <c r="G2" s="477"/>
      <c r="H2" s="477"/>
      <c r="I2" s="326"/>
      <c r="J2" s="477" t="s">
        <v>5</v>
      </c>
      <c r="K2" s="477"/>
      <c r="L2" s="477"/>
      <c r="M2" s="477"/>
    </row>
    <row r="3" spans="1:13" ht="15" customHeight="1">
      <c r="A3" s="481"/>
      <c r="B3" s="481"/>
      <c r="C3" s="327" t="s">
        <v>36</v>
      </c>
      <c r="D3" s="327"/>
      <c r="E3" s="478" t="s">
        <v>37</v>
      </c>
      <c r="F3" s="478" t="e">
        <v>#REF!</v>
      </c>
      <c r="G3" s="479" t="s">
        <v>6</v>
      </c>
      <c r="H3" s="479"/>
      <c r="I3" s="328"/>
      <c r="J3" s="329" t="s">
        <v>0</v>
      </c>
      <c r="K3" s="327" t="s">
        <v>1</v>
      </c>
      <c r="L3" s="479" t="s">
        <v>6</v>
      </c>
      <c r="M3" s="479"/>
    </row>
    <row r="4" spans="1:13" ht="15" customHeight="1">
      <c r="A4" s="482"/>
      <c r="B4" s="482"/>
      <c r="C4" s="332">
        <v>2025</v>
      </c>
      <c r="D4" s="333"/>
      <c r="E4" s="333">
        <v>2024</v>
      </c>
      <c r="F4" s="333">
        <v>2025</v>
      </c>
      <c r="G4" s="333" t="s">
        <v>7</v>
      </c>
      <c r="H4" s="333" t="s">
        <v>8</v>
      </c>
      <c r="I4" s="333"/>
      <c r="J4" s="333">
        <v>2024</v>
      </c>
      <c r="K4" s="333">
        <v>2025</v>
      </c>
      <c r="L4" s="333" t="s">
        <v>7</v>
      </c>
      <c r="M4" s="333" t="s">
        <v>8</v>
      </c>
    </row>
    <row r="5" spans="1:13" ht="15" customHeight="1">
      <c r="A5" s="51" t="s">
        <v>235</v>
      </c>
      <c r="B5" s="259"/>
      <c r="C5" s="14">
        <v>9865.4162482700012</v>
      </c>
      <c r="D5" s="41"/>
      <c r="E5" s="14">
        <v>102507.43564442999</v>
      </c>
      <c r="F5" s="14">
        <v>104310.08401602003</v>
      </c>
      <c r="G5" s="146">
        <v>1802.6483715900395</v>
      </c>
      <c r="H5" s="164">
        <v>1.7585537675949059E-2</v>
      </c>
      <c r="I5" s="41"/>
      <c r="J5" s="55">
        <v>118906.85882324004</v>
      </c>
      <c r="K5" s="55">
        <v>126710.85400000004</v>
      </c>
      <c r="L5" s="260">
        <v>7803.9951767599996</v>
      </c>
      <c r="M5" s="191">
        <v>6.5631160842966718E-2</v>
      </c>
    </row>
    <row r="6" spans="1:13" ht="15" customHeight="1">
      <c r="A6" s="59" t="s">
        <v>41</v>
      </c>
      <c r="B6" s="60"/>
      <c r="C6" s="61">
        <v>1240.1464324000003</v>
      </c>
      <c r="D6" s="62"/>
      <c r="E6" s="61">
        <v>12516.112568379998</v>
      </c>
      <c r="F6" s="61">
        <v>12327.784322490006</v>
      </c>
      <c r="G6" s="261">
        <v>-188.3282458899921</v>
      </c>
      <c r="H6" s="209">
        <v>-1.5046864180957797E-2</v>
      </c>
      <c r="I6" s="62"/>
      <c r="J6" s="65">
        <v>14514.637593199996</v>
      </c>
      <c r="K6" s="61">
        <v>15192.598</v>
      </c>
      <c r="L6" s="261">
        <v>677.96040680000442</v>
      </c>
      <c r="M6" s="262">
        <v>4.6708738158066421E-2</v>
      </c>
    </row>
    <row r="7" spans="1:13" ht="15" customHeight="1">
      <c r="A7" s="67" t="s">
        <v>42</v>
      </c>
      <c r="B7" s="68" t="s">
        <v>43</v>
      </c>
      <c r="C7" s="69">
        <v>1.0820219300000002</v>
      </c>
      <c r="D7" s="70"/>
      <c r="E7" s="71">
        <v>10.773027270000005</v>
      </c>
      <c r="F7" s="71">
        <v>11.440909359999999</v>
      </c>
      <c r="G7" s="155">
        <v>0.66788208999999377</v>
      </c>
      <c r="H7" s="178">
        <v>6.1995767137791091E-2</v>
      </c>
      <c r="I7" s="70"/>
      <c r="J7" s="71">
        <v>12.237497679999995</v>
      </c>
      <c r="K7" s="71">
        <v>12.692999999999998</v>
      </c>
      <c r="L7" s="155">
        <v>0.45550232000000257</v>
      </c>
      <c r="M7" s="263">
        <v>3.7221851387513549E-2</v>
      </c>
    </row>
    <row r="8" spans="1:13" ht="15" customHeight="1">
      <c r="A8" s="67" t="s">
        <v>44</v>
      </c>
      <c r="B8" s="68" t="s">
        <v>45</v>
      </c>
      <c r="C8" s="69">
        <v>24.866258869999996</v>
      </c>
      <c r="D8" s="70"/>
      <c r="E8" s="71">
        <v>253.84306563999999</v>
      </c>
      <c r="F8" s="71">
        <v>238.59491082999992</v>
      </c>
      <c r="G8" s="155">
        <v>-15.248154810000074</v>
      </c>
      <c r="H8" s="178">
        <v>-6.0069219427191234E-2</v>
      </c>
      <c r="I8" s="70"/>
      <c r="J8" s="71">
        <v>287.82856621000002</v>
      </c>
      <c r="K8" s="71">
        <v>294.89</v>
      </c>
      <c r="L8" s="155">
        <v>7.0614337899999668</v>
      </c>
      <c r="M8" s="263">
        <v>2.4533471027500253E-2</v>
      </c>
    </row>
    <row r="9" spans="1:13" ht="15" customHeight="1">
      <c r="A9" s="67" t="s">
        <v>46</v>
      </c>
      <c r="B9" s="68" t="s">
        <v>47</v>
      </c>
      <c r="C9" s="69">
        <v>1.6957331200000003</v>
      </c>
      <c r="D9" s="70"/>
      <c r="E9" s="71">
        <v>17.76084470000001</v>
      </c>
      <c r="F9" s="71">
        <v>17.585611709999998</v>
      </c>
      <c r="G9" s="155">
        <v>-0.17523299000001202</v>
      </c>
      <c r="H9" s="178">
        <v>-9.8662531518003416E-3</v>
      </c>
      <c r="I9" s="70"/>
      <c r="J9" s="71">
        <v>20.06081812</v>
      </c>
      <c r="K9" s="71">
        <v>21.197999999999997</v>
      </c>
      <c r="L9" s="155">
        <v>1.1371818799999964</v>
      </c>
      <c r="M9" s="263">
        <v>5.6686715028150481E-2</v>
      </c>
    </row>
    <row r="10" spans="1:13" ht="15" customHeight="1">
      <c r="A10" s="67" t="s">
        <v>48</v>
      </c>
      <c r="B10" s="68" t="s">
        <v>49</v>
      </c>
      <c r="C10" s="69">
        <v>2.1555130000000005</v>
      </c>
      <c r="D10" s="70"/>
      <c r="E10" s="71">
        <v>23.145233709999996</v>
      </c>
      <c r="F10" s="71">
        <v>22.991911299999988</v>
      </c>
      <c r="G10" s="155">
        <v>-0.15332241000000835</v>
      </c>
      <c r="H10" s="178">
        <v>-6.6243621438899503E-3</v>
      </c>
      <c r="I10" s="70"/>
      <c r="J10" s="71">
        <v>26.518113790000001</v>
      </c>
      <c r="K10" s="71">
        <v>28.491999999999994</v>
      </c>
      <c r="L10" s="155">
        <v>1.9738862099999928</v>
      </c>
      <c r="M10" s="263">
        <v>7.4435392563416247E-2</v>
      </c>
    </row>
    <row r="11" spans="1:13" ht="15" customHeight="1">
      <c r="A11" s="67" t="s">
        <v>50</v>
      </c>
      <c r="B11" s="68" t="s">
        <v>51</v>
      </c>
      <c r="C11" s="69">
        <v>1.38105327</v>
      </c>
      <c r="D11" s="70"/>
      <c r="E11" s="71">
        <v>13.577376350000002</v>
      </c>
      <c r="F11" s="71">
        <v>14.253151480000003</v>
      </c>
      <c r="G11" s="155">
        <v>0.67577513000000167</v>
      </c>
      <c r="H11" s="178">
        <v>4.9772143938545454E-2</v>
      </c>
      <c r="I11" s="70"/>
      <c r="J11" s="71">
        <v>15.974537899999996</v>
      </c>
      <c r="K11" s="71">
        <v>15.854999999999999</v>
      </c>
      <c r="L11" s="155">
        <v>-0.11953789999999742</v>
      </c>
      <c r="M11" s="263">
        <v>-7.4830270990184911E-3</v>
      </c>
    </row>
    <row r="12" spans="1:13" ht="15" customHeight="1">
      <c r="A12" s="67" t="s">
        <v>52</v>
      </c>
      <c r="B12" s="68" t="s">
        <v>53</v>
      </c>
      <c r="C12" s="69">
        <v>3.5861546799999995</v>
      </c>
      <c r="D12" s="70"/>
      <c r="E12" s="71">
        <v>40.690036569999961</v>
      </c>
      <c r="F12" s="71">
        <v>41.41770663999997</v>
      </c>
      <c r="G12" s="155">
        <v>0.72767007000000916</v>
      </c>
      <c r="H12" s="178">
        <v>1.7883249348969787E-2</v>
      </c>
      <c r="I12" s="70"/>
      <c r="J12" s="71">
        <v>47.370306740000011</v>
      </c>
      <c r="K12" s="71">
        <v>49.937000000000012</v>
      </c>
      <c r="L12" s="155">
        <v>2.566693260000001</v>
      </c>
      <c r="M12" s="263">
        <v>5.4183589607889493E-2</v>
      </c>
    </row>
    <row r="13" spans="1:13" ht="15" customHeight="1">
      <c r="A13" s="67" t="s">
        <v>54</v>
      </c>
      <c r="B13" s="68" t="s">
        <v>55</v>
      </c>
      <c r="C13" s="69">
        <v>51.489376989999968</v>
      </c>
      <c r="D13" s="70"/>
      <c r="E13" s="71">
        <v>814.81484942999816</v>
      </c>
      <c r="F13" s="71">
        <v>575.73218965999956</v>
      </c>
      <c r="G13" s="155">
        <v>-239.0826597699986</v>
      </c>
      <c r="H13" s="178">
        <v>-0.29341961543441231</v>
      </c>
      <c r="I13" s="70"/>
      <c r="J13" s="71">
        <v>941.3408854999999</v>
      </c>
      <c r="K13" s="71">
        <v>630.23900000000015</v>
      </c>
      <c r="L13" s="155">
        <v>-311.10188549999975</v>
      </c>
      <c r="M13" s="263">
        <v>-0.33048802011266698</v>
      </c>
    </row>
    <row r="14" spans="1:13" ht="15" customHeight="1">
      <c r="A14" s="75" t="s">
        <v>56</v>
      </c>
      <c r="B14" s="68" t="s">
        <v>57</v>
      </c>
      <c r="C14" s="69">
        <v>337.51125841000004</v>
      </c>
      <c r="D14" s="70"/>
      <c r="E14" s="71">
        <v>3547.633907110001</v>
      </c>
      <c r="F14" s="71">
        <v>3577.2850400299994</v>
      </c>
      <c r="G14" s="155">
        <v>29.651132919998417</v>
      </c>
      <c r="H14" s="178">
        <v>8.3580024592089242E-3</v>
      </c>
      <c r="I14" s="70"/>
      <c r="J14" s="71">
        <v>4071.4145919399989</v>
      </c>
      <c r="K14" s="71">
        <v>4250.9980000000014</v>
      </c>
      <c r="L14" s="155">
        <v>179.58340806000251</v>
      </c>
      <c r="M14" s="263">
        <v>4.4108356937049731E-2</v>
      </c>
    </row>
    <row r="15" spans="1:13" ht="15" customHeight="1">
      <c r="A15" s="75" t="s">
        <v>58</v>
      </c>
      <c r="B15" s="68" t="s">
        <v>59</v>
      </c>
      <c r="C15" s="69">
        <v>69.472293979999989</v>
      </c>
      <c r="D15" s="70"/>
      <c r="E15" s="71">
        <v>544.58755901999984</v>
      </c>
      <c r="F15" s="71">
        <v>531.67439448999994</v>
      </c>
      <c r="G15" s="155">
        <v>-12.913164529999904</v>
      </c>
      <c r="H15" s="178">
        <v>-2.3711824326720699E-2</v>
      </c>
      <c r="I15" s="70"/>
      <c r="J15" s="71">
        <v>632.77264719999982</v>
      </c>
      <c r="K15" s="71">
        <v>644.95299999999975</v>
      </c>
      <c r="L15" s="155">
        <v>12.180352799999923</v>
      </c>
      <c r="M15" s="263">
        <v>1.9249177179035293E-2</v>
      </c>
    </row>
    <row r="16" spans="1:13" ht="15" customHeight="1">
      <c r="A16" s="75" t="s">
        <v>60</v>
      </c>
      <c r="B16" s="68" t="s">
        <v>61</v>
      </c>
      <c r="C16" s="69">
        <v>185.74479113999982</v>
      </c>
      <c r="D16" s="70"/>
      <c r="E16" s="71">
        <v>2045.6960220400013</v>
      </c>
      <c r="F16" s="71">
        <v>2095.9108157999995</v>
      </c>
      <c r="G16" s="155">
        <v>50.214793759998201</v>
      </c>
      <c r="H16" s="178">
        <v>2.45465568779486E-2</v>
      </c>
      <c r="I16" s="70"/>
      <c r="J16" s="71">
        <v>2333.2496145199989</v>
      </c>
      <c r="K16" s="71">
        <v>2513.0390000000007</v>
      </c>
      <c r="L16" s="155">
        <v>179.78938548000178</v>
      </c>
      <c r="M16" s="263">
        <v>7.7055358484217962E-2</v>
      </c>
    </row>
    <row r="17" spans="1:13" ht="15" customHeight="1">
      <c r="A17" s="75" t="s">
        <v>62</v>
      </c>
      <c r="B17" s="68" t="s">
        <v>17</v>
      </c>
      <c r="C17" s="69">
        <v>283.33568427000006</v>
      </c>
      <c r="D17" s="70"/>
      <c r="E17" s="71">
        <v>2577.4858473999993</v>
      </c>
      <c r="F17" s="71">
        <v>2784.1660506200024</v>
      </c>
      <c r="G17" s="155">
        <v>206.68020322000302</v>
      </c>
      <c r="H17" s="178">
        <v>8.0186746099299988E-2</v>
      </c>
      <c r="I17" s="70"/>
      <c r="J17" s="71">
        <v>2874.164068139999</v>
      </c>
      <c r="K17" s="71">
        <v>3381.6909999999989</v>
      </c>
      <c r="L17" s="155">
        <v>507.52693185999988</v>
      </c>
      <c r="M17" s="263">
        <v>0.17658244965411574</v>
      </c>
    </row>
    <row r="18" spans="1:13" ht="15" customHeight="1">
      <c r="A18" s="75" t="s">
        <v>63</v>
      </c>
      <c r="B18" s="68" t="s">
        <v>64</v>
      </c>
      <c r="C18" s="69">
        <v>121.85077311000005</v>
      </c>
      <c r="D18" s="70"/>
      <c r="E18" s="71">
        <v>1418.1631437299984</v>
      </c>
      <c r="F18" s="71">
        <v>1346.4037753300054</v>
      </c>
      <c r="G18" s="155">
        <v>-71.759368399993036</v>
      </c>
      <c r="H18" s="178">
        <v>-5.0600220938794349E-2</v>
      </c>
      <c r="I18" s="70"/>
      <c r="J18" s="71">
        <v>1641.4246207399992</v>
      </c>
      <c r="K18" s="71">
        <v>1595.2899999999991</v>
      </c>
      <c r="L18" s="155">
        <v>-46.134620740000173</v>
      </c>
      <c r="M18" s="263">
        <v>-2.810645104080467E-2</v>
      </c>
    </row>
    <row r="19" spans="1:13" ht="15" customHeight="1">
      <c r="A19" s="75">
        <v>16</v>
      </c>
      <c r="B19" s="68" t="s">
        <v>65</v>
      </c>
      <c r="C19" s="69">
        <v>91.136249519999993</v>
      </c>
      <c r="D19" s="70"/>
      <c r="E19" s="71">
        <v>522.09262969000008</v>
      </c>
      <c r="F19" s="71">
        <v>267.87308961000002</v>
      </c>
      <c r="G19" s="155">
        <v>-254.21954008000006</v>
      </c>
      <c r="H19" s="178">
        <v>-0.48692420774249678</v>
      </c>
      <c r="I19" s="70"/>
      <c r="J19" s="71">
        <v>623.1626927100001</v>
      </c>
      <c r="K19" s="71">
        <v>615.1</v>
      </c>
      <c r="L19" s="155">
        <v>-8.0626927100000785</v>
      </c>
      <c r="M19" s="263">
        <v>-1.293834307528452E-2</v>
      </c>
    </row>
    <row r="20" spans="1:13" ht="15" customHeight="1">
      <c r="A20" s="75" t="s">
        <v>66</v>
      </c>
      <c r="B20" s="68" t="s">
        <v>67</v>
      </c>
      <c r="C20" s="69">
        <v>43.188137930000003</v>
      </c>
      <c r="D20" s="70"/>
      <c r="E20" s="71">
        <v>209.99314965999994</v>
      </c>
      <c r="F20" s="71">
        <v>376.86137815999979</v>
      </c>
      <c r="G20" s="155">
        <v>166.86822849999984</v>
      </c>
      <c r="H20" s="178">
        <v>0.79463653347824104</v>
      </c>
      <c r="I20" s="70"/>
      <c r="J20" s="71">
        <v>284.71663453999992</v>
      </c>
      <c r="K20" s="71">
        <v>437.38100000000014</v>
      </c>
      <c r="L20" s="155">
        <v>152.66436546000023</v>
      </c>
      <c r="M20" s="263">
        <v>0.53619756255777307</v>
      </c>
    </row>
    <row r="21" spans="1:13" ht="15" customHeight="1">
      <c r="A21" s="75" t="s">
        <v>68</v>
      </c>
      <c r="B21" s="68" t="s">
        <v>69</v>
      </c>
      <c r="C21" s="69">
        <v>21.651132180000005</v>
      </c>
      <c r="D21" s="70"/>
      <c r="E21" s="71">
        <v>475.85587605999996</v>
      </c>
      <c r="F21" s="71">
        <v>425.59338747000038</v>
      </c>
      <c r="G21" s="155">
        <v>-50.262488589999577</v>
      </c>
      <c r="H21" s="178">
        <v>-0.10562544484301384</v>
      </c>
      <c r="I21" s="70"/>
      <c r="J21" s="71">
        <v>702.4019974700002</v>
      </c>
      <c r="K21" s="71">
        <v>700.84199999999987</v>
      </c>
      <c r="L21" s="155">
        <v>-1.5599974700003258</v>
      </c>
      <c r="M21" s="263">
        <v>-2.2209468020013556E-3</v>
      </c>
    </row>
    <row r="22" spans="1:13" ht="15" customHeight="1">
      <c r="A22" s="76" t="s">
        <v>70</v>
      </c>
      <c r="B22" s="42"/>
      <c r="C22" s="77">
        <v>5191.1112282500007</v>
      </c>
      <c r="D22" s="62"/>
      <c r="E22" s="77">
        <v>51424.624957770022</v>
      </c>
      <c r="F22" s="77">
        <v>54773.378094950007</v>
      </c>
      <c r="G22" s="261">
        <v>3348.7531371799851</v>
      </c>
      <c r="H22" s="169">
        <v>6.5119641415566587E-2</v>
      </c>
      <c r="I22" s="62"/>
      <c r="J22" s="79">
        <v>57374.478130860014</v>
      </c>
      <c r="K22" s="79">
        <v>60855.833000000006</v>
      </c>
      <c r="L22" s="261">
        <v>3481.3548691399919</v>
      </c>
      <c r="M22" s="209">
        <v>6.0677760958447458E-2</v>
      </c>
    </row>
    <row r="23" spans="1:13" ht="15" customHeight="1">
      <c r="A23" s="75" t="s">
        <v>12</v>
      </c>
      <c r="B23" s="68" t="s">
        <v>71</v>
      </c>
      <c r="C23" s="69">
        <v>1176.2250049600002</v>
      </c>
      <c r="D23" s="70"/>
      <c r="E23" s="71">
        <v>9149.9558765399997</v>
      </c>
      <c r="F23" s="71">
        <v>9756.1112585999963</v>
      </c>
      <c r="G23" s="155">
        <v>606.15538205999655</v>
      </c>
      <c r="H23" s="178">
        <v>6.6246809300375631E-2</v>
      </c>
      <c r="I23" s="70"/>
      <c r="J23" s="71">
        <v>10211.710973900006</v>
      </c>
      <c r="K23" s="71">
        <v>10359.021000000004</v>
      </c>
      <c r="L23" s="155">
        <v>147.31002609999814</v>
      </c>
      <c r="M23" s="263">
        <v>1.4425596893263615E-2</v>
      </c>
    </row>
    <row r="24" spans="1:13" ht="15" customHeight="1">
      <c r="A24" s="75" t="s">
        <v>72</v>
      </c>
      <c r="B24" s="68" t="s">
        <v>73</v>
      </c>
      <c r="C24" s="69">
        <v>877.29937648000043</v>
      </c>
      <c r="D24" s="70"/>
      <c r="E24" s="71">
        <v>5224.3235149400107</v>
      </c>
      <c r="F24" s="71">
        <v>5170.8221818099928</v>
      </c>
      <c r="G24" s="155">
        <v>-53.501333130017883</v>
      </c>
      <c r="H24" s="178">
        <v>-1.0240815481089571E-2</v>
      </c>
      <c r="I24" s="70"/>
      <c r="J24" s="71">
        <v>5722.6579964200018</v>
      </c>
      <c r="K24" s="71">
        <v>5852.1140000000014</v>
      </c>
      <c r="L24" s="155">
        <v>129.45600357999956</v>
      </c>
      <c r="M24" s="263">
        <v>2.2621656520621203E-2</v>
      </c>
    </row>
    <row r="25" spans="1:13" ht="15" customHeight="1">
      <c r="A25" s="75" t="s">
        <v>74</v>
      </c>
      <c r="B25" s="68" t="s">
        <v>75</v>
      </c>
      <c r="C25" s="69">
        <v>1337.5760923</v>
      </c>
      <c r="D25" s="70"/>
      <c r="E25" s="71">
        <v>15588.351810980002</v>
      </c>
      <c r="F25" s="71">
        <v>17543.780079740009</v>
      </c>
      <c r="G25" s="155">
        <v>1955.4282687600062</v>
      </c>
      <c r="H25" s="178">
        <v>0.12544163055023283</v>
      </c>
      <c r="I25" s="70"/>
      <c r="J25" s="71">
        <v>17178.27895136</v>
      </c>
      <c r="K25" s="71">
        <v>19469.38</v>
      </c>
      <c r="L25" s="155">
        <v>2291.101048640001</v>
      </c>
      <c r="M25" s="263">
        <v>0.13337197836449244</v>
      </c>
    </row>
    <row r="26" spans="1:13" ht="15" customHeight="1">
      <c r="A26" s="75" t="s">
        <v>76</v>
      </c>
      <c r="B26" s="68" t="s">
        <v>77</v>
      </c>
      <c r="C26" s="69">
        <v>952.79375015000005</v>
      </c>
      <c r="D26" s="70"/>
      <c r="E26" s="71">
        <v>11273.506100020009</v>
      </c>
      <c r="F26" s="71">
        <v>11869.960226590007</v>
      </c>
      <c r="G26" s="155">
        <v>596.45412656999724</v>
      </c>
      <c r="H26" s="178">
        <v>5.2907597803041773E-2</v>
      </c>
      <c r="I26" s="70"/>
      <c r="J26" s="71">
        <v>12623.516462160005</v>
      </c>
      <c r="K26" s="71">
        <v>13428.057999999999</v>
      </c>
      <c r="L26" s="155">
        <v>804.54153783999391</v>
      </c>
      <c r="M26" s="263">
        <v>6.3733551602017657E-2</v>
      </c>
    </row>
    <row r="27" spans="1:13" ht="15" customHeight="1">
      <c r="A27" s="75" t="s">
        <v>78</v>
      </c>
      <c r="B27" s="68" t="s">
        <v>79</v>
      </c>
      <c r="C27" s="69">
        <v>114.11823530999999</v>
      </c>
      <c r="D27" s="70"/>
      <c r="E27" s="71">
        <v>2517.7752535999994</v>
      </c>
      <c r="F27" s="71">
        <v>2357.8085013699992</v>
      </c>
      <c r="G27" s="155">
        <v>-159.96675223000011</v>
      </c>
      <c r="H27" s="178">
        <v>-6.353496087519106E-2</v>
      </c>
      <c r="I27" s="70"/>
      <c r="J27" s="71">
        <v>3019.7775519899997</v>
      </c>
      <c r="K27" s="71">
        <v>2851.78</v>
      </c>
      <c r="L27" s="155">
        <v>-167.99755198999947</v>
      </c>
      <c r="M27" s="263">
        <v>-5.5632426262421486E-2</v>
      </c>
    </row>
    <row r="28" spans="1:13" ht="15" customHeight="1">
      <c r="A28" s="75" t="s">
        <v>80</v>
      </c>
      <c r="B28" s="68" t="s">
        <v>81</v>
      </c>
      <c r="C28" s="69">
        <v>733.09876904999999</v>
      </c>
      <c r="D28" s="70"/>
      <c r="E28" s="71">
        <v>7670.7124016900016</v>
      </c>
      <c r="F28" s="71">
        <v>8074.8958468399987</v>
      </c>
      <c r="G28" s="155">
        <v>404.18344514999717</v>
      </c>
      <c r="H28" s="178">
        <v>5.2691774112264778E-2</v>
      </c>
      <c r="I28" s="70"/>
      <c r="J28" s="71">
        <v>8618.5361950299975</v>
      </c>
      <c r="K28" s="71">
        <v>8895.4800000000032</v>
      </c>
      <c r="L28" s="155">
        <v>276.94380497000566</v>
      </c>
      <c r="M28" s="263">
        <v>3.2133508371144259E-2</v>
      </c>
    </row>
    <row r="29" spans="1:13" ht="15" customHeight="1">
      <c r="A29" s="76" t="s">
        <v>82</v>
      </c>
      <c r="B29" s="42"/>
      <c r="C29" s="77">
        <v>1831.3845478200008</v>
      </c>
      <c r="D29" s="62"/>
      <c r="E29" s="77">
        <v>17641.100912359972</v>
      </c>
      <c r="F29" s="77">
        <v>18601.159193450032</v>
      </c>
      <c r="G29" s="261">
        <v>960.05828109005961</v>
      </c>
      <c r="H29" s="169">
        <v>5.4421676167466959E-2</v>
      </c>
      <c r="I29" s="62"/>
      <c r="J29" s="79">
        <v>19819.435066370021</v>
      </c>
      <c r="K29" s="79">
        <v>21042.07800000002</v>
      </c>
      <c r="L29" s="261">
        <v>1222.6429336299989</v>
      </c>
      <c r="M29" s="209">
        <v>6.1689091012720132E-2</v>
      </c>
    </row>
    <row r="30" spans="1:13" ht="15" customHeight="1">
      <c r="A30" s="75" t="s">
        <v>83</v>
      </c>
      <c r="B30" s="68" t="s">
        <v>84</v>
      </c>
      <c r="C30" s="69">
        <v>1064.5274030400005</v>
      </c>
      <c r="D30" s="70"/>
      <c r="E30" s="71">
        <v>10449.444956539979</v>
      </c>
      <c r="F30" s="71">
        <v>10818.308344900026</v>
      </c>
      <c r="G30" s="155">
        <v>368.86338836004688</v>
      </c>
      <c r="H30" s="178">
        <v>3.529980682171896E-2</v>
      </c>
      <c r="I30" s="70"/>
      <c r="J30" s="71">
        <v>11798.422111620022</v>
      </c>
      <c r="K30" s="71">
        <v>12241.533000000019</v>
      </c>
      <c r="L30" s="155">
        <v>443.11088837999705</v>
      </c>
      <c r="M30" s="263">
        <v>3.7556792271704387E-2</v>
      </c>
    </row>
    <row r="31" spans="1:13" ht="15" customHeight="1">
      <c r="A31" s="75" t="s">
        <v>85</v>
      </c>
      <c r="B31" s="68" t="s">
        <v>86</v>
      </c>
      <c r="C31" s="69">
        <v>648.50733936000006</v>
      </c>
      <c r="D31" s="70"/>
      <c r="E31" s="71">
        <v>5917.7033072399972</v>
      </c>
      <c r="F31" s="71">
        <v>6445.8409658900064</v>
      </c>
      <c r="G31" s="155">
        <v>528.13765865000914</v>
      </c>
      <c r="H31" s="178">
        <v>8.9247066172422063E-2</v>
      </c>
      <c r="I31" s="70"/>
      <c r="J31" s="71">
        <v>6568.7555969400009</v>
      </c>
      <c r="K31" s="71">
        <v>7274.2080000000014</v>
      </c>
      <c r="L31" s="155">
        <v>705.45240306000051</v>
      </c>
      <c r="M31" s="263">
        <v>0.10739513636169229</v>
      </c>
    </row>
    <row r="32" spans="1:13" ht="15" customHeight="1">
      <c r="A32" s="75" t="s">
        <v>87</v>
      </c>
      <c r="B32" s="68" t="s">
        <v>88</v>
      </c>
      <c r="C32" s="69">
        <v>43.339102220000008</v>
      </c>
      <c r="D32" s="70"/>
      <c r="E32" s="71">
        <v>568.07440389000021</v>
      </c>
      <c r="F32" s="71">
        <v>565.5901996700004</v>
      </c>
      <c r="G32" s="155">
        <v>-2.4842042199998104</v>
      </c>
      <c r="H32" s="178">
        <v>-4.3730261440908524E-3</v>
      </c>
      <c r="I32" s="70"/>
      <c r="J32" s="71">
        <v>644.59287986999993</v>
      </c>
      <c r="K32" s="71">
        <v>670.78899999999965</v>
      </c>
      <c r="L32" s="155">
        <v>26.196120129999713</v>
      </c>
      <c r="M32" s="263">
        <v>4.0639791328881625E-2</v>
      </c>
    </row>
    <row r="33" spans="1:13" ht="15" customHeight="1">
      <c r="A33" s="75" t="s">
        <v>89</v>
      </c>
      <c r="B33" s="68" t="s">
        <v>90</v>
      </c>
      <c r="C33" s="69">
        <v>0.53641095999999999</v>
      </c>
      <c r="D33" s="70"/>
      <c r="E33" s="71">
        <v>219.4684096500001</v>
      </c>
      <c r="F33" s="71">
        <v>221.93462919000018</v>
      </c>
      <c r="G33" s="155">
        <v>2.4662195400000826</v>
      </c>
      <c r="H33" s="178">
        <v>1.1237241587220392E-2</v>
      </c>
      <c r="I33" s="70"/>
      <c r="J33" s="71">
        <v>234.32244943999996</v>
      </c>
      <c r="K33" s="71">
        <v>228.49599999999998</v>
      </c>
      <c r="L33" s="155">
        <v>-5.8264494399999762</v>
      </c>
      <c r="M33" s="263">
        <v>-2.4865092755407936E-2</v>
      </c>
    </row>
    <row r="34" spans="1:13" ht="15" customHeight="1">
      <c r="A34" s="75" t="s">
        <v>91</v>
      </c>
      <c r="B34" s="68" t="s">
        <v>92</v>
      </c>
      <c r="C34" s="69">
        <v>74.474292239999997</v>
      </c>
      <c r="D34" s="70"/>
      <c r="E34" s="71">
        <v>486.4098350399999</v>
      </c>
      <c r="F34" s="71">
        <v>549.48505379999995</v>
      </c>
      <c r="G34" s="155">
        <v>63.075218760000041</v>
      </c>
      <c r="H34" s="178">
        <v>0.1296750481100224</v>
      </c>
      <c r="I34" s="70"/>
      <c r="J34" s="71">
        <v>573.34202849999997</v>
      </c>
      <c r="K34" s="71">
        <v>627.05199999999979</v>
      </c>
      <c r="L34" s="155">
        <v>53.709971499999824</v>
      </c>
      <c r="M34" s="263">
        <v>9.3678762117819891E-2</v>
      </c>
    </row>
    <row r="35" spans="1:13" ht="15" customHeight="1">
      <c r="A35" s="76" t="s">
        <v>93</v>
      </c>
      <c r="B35" s="42"/>
      <c r="C35" s="77">
        <v>1078.5156898799999</v>
      </c>
      <c r="D35" s="62"/>
      <c r="E35" s="77">
        <v>15862.455012260003</v>
      </c>
      <c r="F35" s="77">
        <v>12938.839178500004</v>
      </c>
      <c r="G35" s="261">
        <v>-2923.6158337599991</v>
      </c>
      <c r="H35" s="169">
        <v>-0.18431042556151322</v>
      </c>
      <c r="I35" s="62"/>
      <c r="J35" s="79">
        <v>21649.954644229998</v>
      </c>
      <c r="K35" s="79">
        <v>22961.975000000006</v>
      </c>
      <c r="L35" s="261">
        <v>1312.0203557700079</v>
      </c>
      <c r="M35" s="209">
        <v>6.0601529071548477E-2</v>
      </c>
    </row>
    <row r="36" spans="1:13" ht="15" customHeight="1">
      <c r="A36" s="75" t="s">
        <v>94</v>
      </c>
      <c r="B36" s="68" t="s">
        <v>95</v>
      </c>
      <c r="C36" s="69">
        <v>96.366798869999997</v>
      </c>
      <c r="D36" s="80"/>
      <c r="E36" s="71">
        <v>1751.1224087799983</v>
      </c>
      <c r="F36" s="71">
        <v>1016.0443611900002</v>
      </c>
      <c r="G36" s="155">
        <v>-735.07804758999805</v>
      </c>
      <c r="H36" s="178">
        <v>-0.41977536459151632</v>
      </c>
      <c r="I36" s="70"/>
      <c r="J36" s="71">
        <v>1989.6520606900001</v>
      </c>
      <c r="K36" s="71">
        <v>1384.5000000000007</v>
      </c>
      <c r="L36" s="155">
        <v>-605.15206068999942</v>
      </c>
      <c r="M36" s="263">
        <v>-0.30414969162001926</v>
      </c>
    </row>
    <row r="37" spans="1:13" ht="15" customHeight="1">
      <c r="A37" s="75" t="s">
        <v>96</v>
      </c>
      <c r="B37" s="68" t="s">
        <v>97</v>
      </c>
      <c r="C37" s="69">
        <v>375.08611679999996</v>
      </c>
      <c r="D37" s="80"/>
      <c r="E37" s="71">
        <v>3432.8940517200012</v>
      </c>
      <c r="F37" s="71">
        <v>3769.1283855000001</v>
      </c>
      <c r="G37" s="155">
        <v>336.23433377999891</v>
      </c>
      <c r="H37" s="178">
        <v>9.7944861890373103E-2</v>
      </c>
      <c r="I37" s="70"/>
      <c r="J37" s="71">
        <v>6549.3714388500002</v>
      </c>
      <c r="K37" s="71">
        <v>11385.753999999999</v>
      </c>
      <c r="L37" s="155">
        <v>4836.3825611499988</v>
      </c>
      <c r="M37" s="263">
        <v>0.73844988123000954</v>
      </c>
    </row>
    <row r="38" spans="1:13" ht="15" customHeight="1">
      <c r="A38" s="264" t="s">
        <v>98</v>
      </c>
      <c r="B38" s="68" t="s">
        <v>99</v>
      </c>
      <c r="C38" s="69">
        <v>145.20742975999997</v>
      </c>
      <c r="D38" s="80"/>
      <c r="E38" s="71">
        <v>1600.4467109900006</v>
      </c>
      <c r="F38" s="71">
        <v>1695.5953361000008</v>
      </c>
      <c r="G38" s="155">
        <v>95.148625110000239</v>
      </c>
      <c r="H38" s="178">
        <v>5.9451292227745256E-2</v>
      </c>
      <c r="I38" s="70"/>
      <c r="J38" s="71">
        <v>2855.4766798000023</v>
      </c>
      <c r="K38" s="71">
        <v>2896.5040000000022</v>
      </c>
      <c r="L38" s="155">
        <v>41.027320199999849</v>
      </c>
      <c r="M38" s="263">
        <v>1.4367940908161625E-2</v>
      </c>
    </row>
    <row r="39" spans="1:13" ht="15" customHeight="1">
      <c r="A39" s="75" t="s">
        <v>100</v>
      </c>
      <c r="B39" s="68" t="s">
        <v>101</v>
      </c>
      <c r="C39" s="69">
        <v>195.65506300999994</v>
      </c>
      <c r="D39" s="80"/>
      <c r="E39" s="71">
        <v>4511.3145020500024</v>
      </c>
      <c r="F39" s="71">
        <v>2289.9038141900023</v>
      </c>
      <c r="G39" s="155">
        <v>-2221.4106878600001</v>
      </c>
      <c r="H39" s="178">
        <v>-0.4924087395925425</v>
      </c>
      <c r="I39" s="70"/>
      <c r="J39" s="71">
        <v>4840.5977516199991</v>
      </c>
      <c r="K39" s="71">
        <v>2193.2290000000016</v>
      </c>
      <c r="L39" s="155">
        <v>-2647.3687516199975</v>
      </c>
      <c r="M39" s="263">
        <v>-0.5469094701649202</v>
      </c>
    </row>
    <row r="40" spans="1:13" ht="15" customHeight="1">
      <c r="A40" s="75" t="s">
        <v>102</v>
      </c>
      <c r="B40" s="68" t="s">
        <v>103</v>
      </c>
      <c r="C40" s="69">
        <v>193.61743699000002</v>
      </c>
      <c r="D40" s="80"/>
      <c r="E40" s="71">
        <v>3188.3024412000004</v>
      </c>
      <c r="F40" s="71">
        <v>3442.8453230100008</v>
      </c>
      <c r="G40" s="155">
        <v>254.54288181000038</v>
      </c>
      <c r="H40" s="178">
        <v>7.9836491833628065E-2</v>
      </c>
      <c r="I40" s="70"/>
      <c r="J40" s="71">
        <v>3406.1062839700003</v>
      </c>
      <c r="K40" s="71">
        <v>3907.9300000000003</v>
      </c>
      <c r="L40" s="155">
        <v>501.82371603000001</v>
      </c>
      <c r="M40" s="263">
        <v>0.14733060984964252</v>
      </c>
    </row>
    <row r="41" spans="1:13" ht="15" customHeight="1">
      <c r="A41" s="75" t="s">
        <v>104</v>
      </c>
      <c r="B41" s="68" t="s">
        <v>105</v>
      </c>
      <c r="C41" s="69">
        <v>72.577264450000001</v>
      </c>
      <c r="D41" s="80"/>
      <c r="E41" s="71">
        <v>1378.3748975200008</v>
      </c>
      <c r="F41" s="71">
        <v>725.31637851000028</v>
      </c>
      <c r="G41" s="155">
        <v>-653.05851901000051</v>
      </c>
      <c r="H41" s="178">
        <v>-0.47378874947954741</v>
      </c>
      <c r="I41" s="70"/>
      <c r="J41" s="71">
        <v>1932.5177928199998</v>
      </c>
      <c r="K41" s="71">
        <v>1113.982</v>
      </c>
      <c r="L41" s="155">
        <v>-818.53579281999987</v>
      </c>
      <c r="M41" s="263">
        <v>-0.42355925304344177</v>
      </c>
    </row>
    <row r="42" spans="1:13" ht="15" customHeight="1">
      <c r="A42" s="75" t="s">
        <v>106</v>
      </c>
      <c r="B42" s="68" t="s">
        <v>107</v>
      </c>
      <c r="C42" s="69">
        <v>5.5799999999999999E-3</v>
      </c>
      <c r="D42" s="80"/>
      <c r="E42" s="71">
        <v>0</v>
      </c>
      <c r="F42" s="71">
        <v>5.5799999999999999E-3</v>
      </c>
      <c r="G42" s="155">
        <v>5.5799999999999999E-3</v>
      </c>
      <c r="H42" s="178" t="s">
        <v>39</v>
      </c>
      <c r="I42" s="70"/>
      <c r="J42" s="71">
        <v>76.232636479999996</v>
      </c>
      <c r="K42" s="71">
        <v>80.076000000000008</v>
      </c>
      <c r="L42" s="155">
        <v>3.8433635200000111</v>
      </c>
      <c r="M42" s="263">
        <v>5.0416248177489464E-2</v>
      </c>
    </row>
    <row r="43" spans="1:13" ht="15" customHeight="1">
      <c r="A43" s="76" t="s">
        <v>108</v>
      </c>
      <c r="B43" s="42"/>
      <c r="C43" s="77">
        <v>524.25834992</v>
      </c>
      <c r="D43" s="62"/>
      <c r="E43" s="77">
        <v>5063.1421936599991</v>
      </c>
      <c r="F43" s="77">
        <v>5668.9232266300014</v>
      </c>
      <c r="G43" s="261">
        <v>605.78103297000234</v>
      </c>
      <c r="H43" s="169">
        <v>0.11964527358693444</v>
      </c>
      <c r="I43" s="62"/>
      <c r="J43" s="79">
        <v>5548.3533885799989</v>
      </c>
      <c r="K43" s="79">
        <v>6658.37</v>
      </c>
      <c r="L43" s="158">
        <v>1110.016611420001</v>
      </c>
      <c r="M43" s="209">
        <v>0.20006234889520802</v>
      </c>
    </row>
    <row r="44" spans="1:13" ht="15" customHeight="1">
      <c r="A44" s="75" t="s">
        <v>109</v>
      </c>
      <c r="B44" s="68" t="s">
        <v>110</v>
      </c>
      <c r="C44" s="69">
        <v>0</v>
      </c>
      <c r="D44" s="80"/>
      <c r="E44" s="71">
        <v>0</v>
      </c>
      <c r="F44" s="71">
        <v>0</v>
      </c>
      <c r="G44" s="155">
        <v>0</v>
      </c>
      <c r="H44" s="178" t="s">
        <v>39</v>
      </c>
      <c r="I44" s="70"/>
      <c r="J44" s="71">
        <v>0</v>
      </c>
      <c r="K44" s="71">
        <v>3.5000000000000003E-2</v>
      </c>
      <c r="L44" s="265">
        <v>3.5000000000000003E-2</v>
      </c>
      <c r="M44" s="263" t="s">
        <v>39</v>
      </c>
    </row>
    <row r="45" spans="1:13" ht="15" customHeight="1">
      <c r="A45" s="85" t="s">
        <v>111</v>
      </c>
      <c r="B45" s="86" t="s">
        <v>112</v>
      </c>
      <c r="C45" s="87">
        <v>524.25834992</v>
      </c>
      <c r="D45" s="70"/>
      <c r="E45" s="89">
        <v>5063.1421936599991</v>
      </c>
      <c r="F45" s="89">
        <v>5668.9232266300014</v>
      </c>
      <c r="G45" s="158">
        <v>605.78103297000234</v>
      </c>
      <c r="H45" s="183">
        <v>0.11964527358693444</v>
      </c>
      <c r="I45" s="70"/>
      <c r="J45" s="89">
        <v>5548.3533885799989</v>
      </c>
      <c r="K45" s="89">
        <v>6658.335</v>
      </c>
      <c r="L45" s="266">
        <v>1109.9816114200012</v>
      </c>
      <c r="M45" s="267">
        <v>0.20005604071734884</v>
      </c>
    </row>
    <row r="46" spans="1:13" ht="15" customHeight="1">
      <c r="A46" s="93" t="s">
        <v>113</v>
      </c>
      <c r="B46" s="95"/>
      <c r="C46" s="96">
        <v>2230.9164287400004</v>
      </c>
      <c r="D46" s="124"/>
      <c r="E46" s="96">
        <v>24820.832377989998</v>
      </c>
      <c r="F46" s="96">
        <v>27390.363800090006</v>
      </c>
      <c r="G46" s="268">
        <v>2569.5314221000085</v>
      </c>
      <c r="H46" s="269">
        <v>0.10352317694142088</v>
      </c>
      <c r="I46" s="124"/>
      <c r="J46" s="96">
        <v>28322.388908250003</v>
      </c>
      <c r="K46" s="96">
        <v>30811.916000000001</v>
      </c>
      <c r="L46" s="150">
        <v>2489.5270917499984</v>
      </c>
      <c r="M46" s="270">
        <v>8.7899615382543761E-2</v>
      </c>
    </row>
    <row r="47" spans="1:13" ht="15" customHeight="1">
      <c r="A47" s="32">
        <v>20</v>
      </c>
      <c r="B47" s="30" t="s">
        <v>71</v>
      </c>
      <c r="C47" s="69">
        <v>659.97013871999991</v>
      </c>
      <c r="D47" s="21"/>
      <c r="E47" s="71">
        <v>6861.8237623199966</v>
      </c>
      <c r="F47" s="69">
        <v>7509.2013919399988</v>
      </c>
      <c r="G47" s="155">
        <v>647.37762962000215</v>
      </c>
      <c r="H47" s="178">
        <v>9.4344834849142467E-2</v>
      </c>
      <c r="I47" s="21"/>
      <c r="J47" s="71">
        <v>7499.8718388599982</v>
      </c>
      <c r="K47" s="71">
        <v>7727.695999999999</v>
      </c>
      <c r="L47" s="155">
        <v>227.8241611400008</v>
      </c>
      <c r="M47" s="263">
        <v>3.0377073906723062E-2</v>
      </c>
    </row>
    <row r="48" spans="1:13" ht="15" customHeight="1">
      <c r="A48" s="32">
        <v>22</v>
      </c>
      <c r="B48" s="30" t="s">
        <v>75</v>
      </c>
      <c r="C48" s="69">
        <v>1337.5760923</v>
      </c>
      <c r="D48" s="21"/>
      <c r="E48" s="71">
        <v>15588.351810980002</v>
      </c>
      <c r="F48" s="69">
        <v>17543.780079740009</v>
      </c>
      <c r="G48" s="155">
        <v>1955.4282687600062</v>
      </c>
      <c r="H48" s="178">
        <v>0.12544163055023283</v>
      </c>
      <c r="I48" s="21"/>
      <c r="J48" s="71">
        <v>17178.27895136</v>
      </c>
      <c r="K48" s="71">
        <v>19469.38</v>
      </c>
      <c r="L48" s="155">
        <v>2291.101048640001</v>
      </c>
      <c r="M48" s="263">
        <v>0.13337197836449244</v>
      </c>
    </row>
    <row r="49" spans="1:13" ht="15" customHeight="1">
      <c r="A49" s="32">
        <v>24</v>
      </c>
      <c r="B49" s="30" t="s">
        <v>79</v>
      </c>
      <c r="C49" s="69">
        <v>38.757100880000003</v>
      </c>
      <c r="D49" s="21"/>
      <c r="E49" s="71">
        <v>776.78945153000006</v>
      </c>
      <c r="F49" s="69">
        <v>774.59053858000016</v>
      </c>
      <c r="G49" s="155">
        <v>-2.1989129499999081</v>
      </c>
      <c r="H49" s="178">
        <v>-2.8307708680502808E-3</v>
      </c>
      <c r="I49" s="21"/>
      <c r="J49" s="71">
        <v>927.17738598000005</v>
      </c>
      <c r="K49" s="71">
        <v>930.851</v>
      </c>
      <c r="L49" s="155">
        <v>3.6736140199999454</v>
      </c>
      <c r="M49" s="263">
        <v>3.9621479940616933E-3</v>
      </c>
    </row>
    <row r="50" spans="1:13" ht="15" customHeight="1">
      <c r="A50" s="32">
        <v>42</v>
      </c>
      <c r="B50" s="30" t="s">
        <v>99</v>
      </c>
      <c r="C50" s="69">
        <v>28.781870269999999</v>
      </c>
      <c r="D50" s="21"/>
      <c r="E50" s="71">
        <v>543.96874722999996</v>
      </c>
      <c r="F50" s="69">
        <v>574.06372020999981</v>
      </c>
      <c r="G50" s="155">
        <v>30.094972979999852</v>
      </c>
      <c r="H50" s="178">
        <v>5.5324819915205881E-2</v>
      </c>
      <c r="I50" s="21"/>
      <c r="J50" s="71">
        <v>1405.5108536399998</v>
      </c>
      <c r="K50" s="71">
        <v>1351.1210000000001</v>
      </c>
      <c r="L50" s="155">
        <v>-54.389853639999728</v>
      </c>
      <c r="M50" s="263">
        <v>-3.8697569285317535E-2</v>
      </c>
    </row>
    <row r="51" spans="1:13" ht="15" customHeight="1">
      <c r="A51" s="32">
        <v>44</v>
      </c>
      <c r="B51" s="30" t="s">
        <v>103</v>
      </c>
      <c r="C51" s="69">
        <v>165.83122657000001</v>
      </c>
      <c r="D51" s="20"/>
      <c r="E51" s="71">
        <v>1049.89860593</v>
      </c>
      <c r="F51" s="69">
        <v>988.72806961999993</v>
      </c>
      <c r="G51" s="155">
        <v>-61.170536310000102</v>
      </c>
      <c r="H51" s="178">
        <v>-5.8263279867692752E-2</v>
      </c>
      <c r="I51" s="21"/>
      <c r="J51" s="71">
        <v>1229.2327506600002</v>
      </c>
      <c r="K51" s="71">
        <v>1246.0909999999999</v>
      </c>
      <c r="L51" s="155">
        <v>16.858249339999702</v>
      </c>
      <c r="M51" s="263">
        <v>1.3714448570417703E-2</v>
      </c>
    </row>
    <row r="52" spans="1:13" ht="15" customHeight="1">
      <c r="A52" s="32">
        <v>45</v>
      </c>
      <c r="B52" s="30" t="s">
        <v>105</v>
      </c>
      <c r="C52" s="69">
        <v>0</v>
      </c>
      <c r="D52" s="20"/>
      <c r="E52" s="71">
        <v>0</v>
      </c>
      <c r="F52" s="69">
        <v>0</v>
      </c>
      <c r="G52" s="155">
        <v>0</v>
      </c>
      <c r="H52" s="178" t="s">
        <v>39</v>
      </c>
      <c r="I52" s="21"/>
      <c r="J52" s="71">
        <v>6.08449127</v>
      </c>
      <c r="K52" s="71">
        <v>7.0020000000000007</v>
      </c>
      <c r="L52" s="155">
        <v>0.91750873000000066</v>
      </c>
      <c r="M52" s="263">
        <v>0.15079464975549239</v>
      </c>
    </row>
    <row r="53" spans="1:13" ht="15" customHeight="1">
      <c r="A53" s="271">
        <v>46</v>
      </c>
      <c r="B53" s="104" t="s">
        <v>107</v>
      </c>
      <c r="C53" s="87">
        <v>0</v>
      </c>
      <c r="D53" s="44"/>
      <c r="E53" s="89">
        <v>0</v>
      </c>
      <c r="F53" s="87">
        <v>0</v>
      </c>
      <c r="G53" s="158">
        <v>0</v>
      </c>
      <c r="H53" s="183" t="s">
        <v>39</v>
      </c>
      <c r="I53" s="105"/>
      <c r="J53" s="89">
        <v>76.232636479999996</v>
      </c>
      <c r="K53" s="89">
        <v>79.775000000000006</v>
      </c>
      <c r="L53" s="158">
        <v>3.5423635200000092</v>
      </c>
      <c r="M53" s="267">
        <v>4.6467808061831484E-2</v>
      </c>
    </row>
    <row r="54" spans="1:13" ht="15" customHeight="1">
      <c r="A54" s="40" t="s">
        <v>312</v>
      </c>
      <c r="B54" s="106"/>
      <c r="C54" s="20"/>
      <c r="D54" s="20"/>
      <c r="E54" s="107"/>
      <c r="F54" s="107"/>
      <c r="G54" s="21"/>
      <c r="H54" s="21"/>
      <c r="I54" s="21"/>
      <c r="J54" s="21"/>
      <c r="K54" s="21"/>
      <c r="L54" s="21"/>
      <c r="M54" s="21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82" orientation="landscape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B94F8-F9EB-4144-AE95-07ECAF53002B}">
  <sheetPr codeName="Tabelle13">
    <pageSetUpPr fitToPage="1"/>
  </sheetPr>
  <dimension ref="A1:N46"/>
  <sheetViews>
    <sheetView showGridLines="0" zoomScaleNormal="100" workbookViewId="0">
      <selection activeCell="A2" sqref="A2:C4"/>
    </sheetView>
  </sheetViews>
  <sheetFormatPr baseColWidth="10" defaultColWidth="10" defaultRowHeight="15.75"/>
  <cols>
    <col min="1" max="1" width="2.5" customWidth="1"/>
    <col min="2" max="2" width="3.75" customWidth="1"/>
    <col min="3" max="3" width="38.2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s="441" t="s">
        <v>337</v>
      </c>
    </row>
    <row r="2" spans="1:14" ht="15" customHeight="1">
      <c r="A2" s="480" t="s">
        <v>239</v>
      </c>
      <c r="B2" s="480"/>
      <c r="C2" s="480"/>
      <c r="D2" s="324" t="s">
        <v>3</v>
      </c>
      <c r="E2" s="325"/>
      <c r="F2" s="477" t="s">
        <v>4</v>
      </c>
      <c r="G2" s="477"/>
      <c r="H2" s="477"/>
      <c r="I2" s="477"/>
      <c r="J2" s="326"/>
      <c r="K2" s="477" t="s">
        <v>5</v>
      </c>
      <c r="L2" s="477"/>
      <c r="M2" s="477"/>
      <c r="N2" s="477"/>
    </row>
    <row r="3" spans="1:14" ht="15" customHeight="1">
      <c r="A3" s="481"/>
      <c r="B3" s="481"/>
      <c r="C3" s="481"/>
      <c r="D3" s="327" t="s">
        <v>36</v>
      </c>
      <c r="E3" s="327"/>
      <c r="F3" s="478" t="s">
        <v>37</v>
      </c>
      <c r="G3" s="478" t="e">
        <v>#REF!</v>
      </c>
      <c r="H3" s="479" t="s">
        <v>6</v>
      </c>
      <c r="I3" s="479"/>
      <c r="J3" s="328"/>
      <c r="K3" s="329" t="s">
        <v>0</v>
      </c>
      <c r="L3" s="327" t="s">
        <v>1</v>
      </c>
      <c r="M3" s="479" t="s">
        <v>6</v>
      </c>
      <c r="N3" s="479"/>
    </row>
    <row r="4" spans="1:14" ht="15" customHeight="1">
      <c r="A4" s="483"/>
      <c r="B4" s="483"/>
      <c r="C4" s="483"/>
      <c r="D4" s="332">
        <v>2025</v>
      </c>
      <c r="E4" s="333"/>
      <c r="F4" s="333">
        <v>2024</v>
      </c>
      <c r="G4" s="333">
        <v>2025</v>
      </c>
      <c r="H4" s="333" t="s">
        <v>7</v>
      </c>
      <c r="I4" s="333" t="s">
        <v>8</v>
      </c>
      <c r="J4" s="333"/>
      <c r="K4" s="333">
        <v>2024</v>
      </c>
      <c r="L4" s="333">
        <v>2025</v>
      </c>
      <c r="M4" s="333" t="s">
        <v>7</v>
      </c>
      <c r="N4" s="333" t="s">
        <v>8</v>
      </c>
    </row>
    <row r="5" spans="1:14" ht="15" customHeight="1">
      <c r="A5" s="353" t="s">
        <v>236</v>
      </c>
      <c r="B5" s="111"/>
      <c r="C5" s="112"/>
      <c r="D5" s="14">
        <v>12804.693635499998</v>
      </c>
      <c r="E5" s="41"/>
      <c r="F5" s="14">
        <v>94866.373313770062</v>
      </c>
      <c r="G5" s="14">
        <v>96510.724185609928</v>
      </c>
      <c r="H5" s="146">
        <v>1644.3508718398662</v>
      </c>
      <c r="I5" s="164">
        <v>1.7333337561046935E-2</v>
      </c>
      <c r="J5" s="114"/>
      <c r="K5" s="272">
        <v>105151.55134039003</v>
      </c>
      <c r="L5" s="14">
        <v>103651.38400000001</v>
      </c>
      <c r="M5" s="273">
        <v>-1500.1673403900204</v>
      </c>
      <c r="N5" s="164">
        <v>-1.4266716194550222E-2</v>
      </c>
    </row>
    <row r="6" spans="1:14" ht="15.75" customHeight="1">
      <c r="A6" s="76" t="s">
        <v>41</v>
      </c>
      <c r="B6" s="76"/>
      <c r="C6" s="42"/>
      <c r="D6" s="77">
        <v>10060.019238769999</v>
      </c>
      <c r="E6" s="62"/>
      <c r="F6" s="77">
        <v>66555.222249820072</v>
      </c>
      <c r="G6" s="77">
        <v>69837.82310309993</v>
      </c>
      <c r="H6" s="261">
        <v>3282.6008532798587</v>
      </c>
      <c r="I6" s="169">
        <v>4.9321461822460222E-2</v>
      </c>
      <c r="J6" s="115"/>
      <c r="K6" s="77">
        <v>73244.29532643003</v>
      </c>
      <c r="L6" s="122">
        <v>73743.145000000004</v>
      </c>
      <c r="M6" s="268">
        <v>498.84967356997367</v>
      </c>
      <c r="N6" s="274">
        <v>6.8107648704480717E-3</v>
      </c>
    </row>
    <row r="7" spans="1:14" ht="15" customHeight="1">
      <c r="A7" s="67" t="s">
        <v>42</v>
      </c>
      <c r="B7" s="20" t="s">
        <v>43</v>
      </c>
      <c r="C7" s="68"/>
      <c r="D7" s="119">
        <v>6.6752000000000001E-4</v>
      </c>
      <c r="E7" s="80"/>
      <c r="F7" s="119">
        <v>1.7188689999999996E-2</v>
      </c>
      <c r="G7" s="119">
        <v>9.4975599999999969E-3</v>
      </c>
      <c r="H7" s="177">
        <v>-7.6911299999999991E-3</v>
      </c>
      <c r="I7" s="178" t="s">
        <v>39</v>
      </c>
      <c r="J7" s="70"/>
      <c r="K7" s="119">
        <v>5.5652720000000003E-2</v>
      </c>
      <c r="L7" s="119">
        <v>1.9E-2</v>
      </c>
      <c r="M7" s="248">
        <v>-3.665272E-2</v>
      </c>
      <c r="N7" s="275" t="s">
        <v>39</v>
      </c>
    </row>
    <row r="8" spans="1:14" ht="15" customHeight="1">
      <c r="A8" s="67" t="s">
        <v>44</v>
      </c>
      <c r="B8" s="20" t="s">
        <v>45</v>
      </c>
      <c r="C8" s="68"/>
      <c r="D8" s="119">
        <v>0.31610614000000004</v>
      </c>
      <c r="E8" s="80"/>
      <c r="F8" s="119">
        <v>1.6249876000000014</v>
      </c>
      <c r="G8" s="119">
        <v>2.0580283200000005</v>
      </c>
      <c r="H8" s="177">
        <v>0.43304071999999905</v>
      </c>
      <c r="I8" s="178">
        <v>0.26648863043631765</v>
      </c>
      <c r="J8" s="70"/>
      <c r="K8" s="119">
        <v>6.2089267499999998</v>
      </c>
      <c r="L8" s="119">
        <v>2.2239999999999998</v>
      </c>
      <c r="M8" s="276">
        <v>-3.9849267500000001</v>
      </c>
      <c r="N8" s="277">
        <v>-0.64180604965262322</v>
      </c>
    </row>
    <row r="9" spans="1:14" ht="15" customHeight="1">
      <c r="A9" s="67" t="s">
        <v>46</v>
      </c>
      <c r="B9" s="20" t="s">
        <v>47</v>
      </c>
      <c r="C9" s="68"/>
      <c r="D9" s="119">
        <v>1.13653E-2</v>
      </c>
      <c r="E9" s="80"/>
      <c r="F9" s="119">
        <v>0.17183264000000001</v>
      </c>
      <c r="G9" s="119">
        <v>0.14494046000000002</v>
      </c>
      <c r="H9" s="177">
        <v>-2.6892179999999988E-2</v>
      </c>
      <c r="I9" s="178">
        <v>-0.15650216396605432</v>
      </c>
      <c r="J9" s="70"/>
      <c r="K9" s="119">
        <v>0.28221701999999999</v>
      </c>
      <c r="L9" s="119">
        <v>7.9000000000000001E-2</v>
      </c>
      <c r="M9" s="276">
        <v>-0.20321701999999997</v>
      </c>
      <c r="N9" s="277">
        <v>-0.72007358025394774</v>
      </c>
    </row>
    <row r="10" spans="1:14" ht="15" customHeight="1">
      <c r="A10" s="67" t="s">
        <v>48</v>
      </c>
      <c r="B10" s="20" t="s">
        <v>49</v>
      </c>
      <c r="C10" s="68"/>
      <c r="D10" s="119">
        <v>1.7880000000000001E-4</v>
      </c>
      <c r="E10" s="80"/>
      <c r="F10" s="119">
        <v>1.9522800000000002E-3</v>
      </c>
      <c r="G10" s="119">
        <v>1.9912799999999998E-3</v>
      </c>
      <c r="H10" s="177">
        <v>3.8999999999999539E-5</v>
      </c>
      <c r="I10" s="178" t="s">
        <v>39</v>
      </c>
      <c r="J10" s="70"/>
      <c r="K10" s="119">
        <v>0.10668900999999999</v>
      </c>
      <c r="L10" s="119">
        <v>6.4000000000000001E-2</v>
      </c>
      <c r="M10" s="276">
        <v>-4.2689009999999986E-2</v>
      </c>
      <c r="N10" s="277">
        <v>-0.40012565492921892</v>
      </c>
    </row>
    <row r="11" spans="1:14" ht="15" customHeight="1">
      <c r="A11" s="67" t="s">
        <v>50</v>
      </c>
      <c r="B11" s="20" t="s">
        <v>51</v>
      </c>
      <c r="C11" s="68"/>
      <c r="D11" s="119">
        <v>9.5516400000000001E-3</v>
      </c>
      <c r="E11" s="80"/>
      <c r="F11" s="119">
        <v>0.13190188</v>
      </c>
      <c r="G11" s="119">
        <v>0.1218873</v>
      </c>
      <c r="H11" s="177">
        <v>-1.0014579999999995E-2</v>
      </c>
      <c r="I11" s="178">
        <v>-7.5924467490531611E-2</v>
      </c>
      <c r="J11" s="70"/>
      <c r="K11" s="119">
        <v>0.19272966999999999</v>
      </c>
      <c r="L11" s="119">
        <v>0.114</v>
      </c>
      <c r="M11" s="276">
        <v>-7.8729669999999988E-2</v>
      </c>
      <c r="N11" s="277">
        <v>-0.40849792354233783</v>
      </c>
    </row>
    <row r="12" spans="1:14" ht="15" customHeight="1">
      <c r="A12" s="67" t="s">
        <v>52</v>
      </c>
      <c r="B12" s="20" t="s">
        <v>53</v>
      </c>
      <c r="C12" s="68"/>
      <c r="D12" s="119">
        <v>6.7613300000000012E-3</v>
      </c>
      <c r="E12" s="80"/>
      <c r="F12" s="119">
        <v>0.19508769000000004</v>
      </c>
      <c r="G12" s="119">
        <v>9.2183159999999958E-2</v>
      </c>
      <c r="H12" s="177">
        <v>-0.10290453000000008</v>
      </c>
      <c r="I12" s="178">
        <v>-0.52747833551158485</v>
      </c>
      <c r="J12" s="70"/>
      <c r="K12" s="119">
        <v>0.26577995999999998</v>
      </c>
      <c r="L12" s="119">
        <v>0.22600000000000003</v>
      </c>
      <c r="M12" s="276">
        <v>-3.9779959999999948E-2</v>
      </c>
      <c r="N12" s="277">
        <v>-0.14967253362518362</v>
      </c>
    </row>
    <row r="13" spans="1:14" ht="15" customHeight="1">
      <c r="A13" s="75">
        <v>10</v>
      </c>
      <c r="B13" s="20" t="s">
        <v>55</v>
      </c>
      <c r="C13" s="68"/>
      <c r="D13" s="119">
        <v>0.17342692000000001</v>
      </c>
      <c r="E13" s="80"/>
      <c r="F13" s="119">
        <v>21.066837309999997</v>
      </c>
      <c r="G13" s="119">
        <v>4.6809018700000005</v>
      </c>
      <c r="H13" s="177">
        <v>-16.385935439999997</v>
      </c>
      <c r="I13" s="178">
        <v>-0.77780709077873444</v>
      </c>
      <c r="J13" s="70"/>
      <c r="K13" s="119">
        <v>22.711188350000004</v>
      </c>
      <c r="L13" s="119">
        <v>5.8670000000000009</v>
      </c>
      <c r="M13" s="276">
        <v>-16.844188350000003</v>
      </c>
      <c r="N13" s="277">
        <v>-0.74166917602090154</v>
      </c>
    </row>
    <row r="14" spans="1:14" ht="15" customHeight="1">
      <c r="A14" s="75">
        <v>11</v>
      </c>
      <c r="B14" s="20" t="s">
        <v>57</v>
      </c>
      <c r="C14" s="68"/>
      <c r="D14" s="119">
        <v>14.611571570000004</v>
      </c>
      <c r="E14" s="80"/>
      <c r="F14" s="119">
        <v>160.14981676000016</v>
      </c>
      <c r="G14" s="119">
        <v>158.96808203999996</v>
      </c>
      <c r="H14" s="177">
        <v>-1.1817347200002075</v>
      </c>
      <c r="I14" s="178">
        <v>-7.3789327013165096E-3</v>
      </c>
      <c r="J14" s="70"/>
      <c r="K14" s="119">
        <v>180.05117198000005</v>
      </c>
      <c r="L14" s="119">
        <v>159.73799999999989</v>
      </c>
      <c r="M14" s="276">
        <v>-20.313171980000163</v>
      </c>
      <c r="N14" s="277">
        <v>-0.11281888230228532</v>
      </c>
    </row>
    <row r="15" spans="1:14" ht="15" customHeight="1">
      <c r="A15" s="75">
        <v>12</v>
      </c>
      <c r="B15" s="20" t="s">
        <v>59</v>
      </c>
      <c r="C15" s="68"/>
      <c r="D15" s="119">
        <v>0.56337226000000007</v>
      </c>
      <c r="E15" s="80"/>
      <c r="F15" s="119">
        <v>7.1046847300000016</v>
      </c>
      <c r="G15" s="119">
        <v>12.324826</v>
      </c>
      <c r="H15" s="177">
        <v>5.2201412699999983</v>
      </c>
      <c r="I15" s="178">
        <v>0.73474636361520829</v>
      </c>
      <c r="J15" s="70"/>
      <c r="K15" s="119">
        <v>9.3428733499999979</v>
      </c>
      <c r="L15" s="119">
        <v>6.21</v>
      </c>
      <c r="M15" s="276">
        <v>-3.1328733499999979</v>
      </c>
      <c r="N15" s="277">
        <v>-0.33532225394021831</v>
      </c>
    </row>
    <row r="16" spans="1:14" ht="15" customHeight="1">
      <c r="A16" s="75">
        <v>13</v>
      </c>
      <c r="B16" s="20" t="s">
        <v>61</v>
      </c>
      <c r="C16" s="68"/>
      <c r="D16" s="119">
        <v>99.364294160000028</v>
      </c>
      <c r="E16" s="80"/>
      <c r="F16" s="119">
        <v>1230.4040474399994</v>
      </c>
      <c r="G16" s="119">
        <v>1275.3617076599996</v>
      </c>
      <c r="H16" s="177">
        <v>44.957660220000207</v>
      </c>
      <c r="I16" s="178">
        <v>3.6538940450935531E-2</v>
      </c>
      <c r="J16" s="70"/>
      <c r="K16" s="119">
        <v>1392.6907932100003</v>
      </c>
      <c r="L16" s="119">
        <v>1372.1579999999999</v>
      </c>
      <c r="M16" s="276">
        <v>-20.532793210000364</v>
      </c>
      <c r="N16" s="277">
        <v>-1.4743253355380181E-2</v>
      </c>
    </row>
    <row r="17" spans="1:14" ht="15" customHeight="1">
      <c r="A17" s="75">
        <v>14</v>
      </c>
      <c r="B17" s="20" t="s">
        <v>17</v>
      </c>
      <c r="C17" s="68"/>
      <c r="D17" s="119">
        <v>3.6315389300000001</v>
      </c>
      <c r="E17" s="80"/>
      <c r="F17" s="119">
        <v>46.668207120000012</v>
      </c>
      <c r="G17" s="119">
        <v>58.003059669999999</v>
      </c>
      <c r="H17" s="177">
        <v>11.334852549999987</v>
      </c>
      <c r="I17" s="178">
        <v>0.24288168004513611</v>
      </c>
      <c r="J17" s="70"/>
      <c r="K17" s="119">
        <v>58.241557940000007</v>
      </c>
      <c r="L17" s="119">
        <v>58.917999999999999</v>
      </c>
      <c r="M17" s="276">
        <v>0.6764420599999923</v>
      </c>
      <c r="N17" s="277">
        <v>1.1614422483286813E-2</v>
      </c>
    </row>
    <row r="18" spans="1:14" ht="15" customHeight="1">
      <c r="A18" s="75">
        <v>15</v>
      </c>
      <c r="B18" s="20" t="s">
        <v>64</v>
      </c>
      <c r="C18" s="68"/>
      <c r="D18" s="119">
        <v>11.347667360000003</v>
      </c>
      <c r="E18" s="80"/>
      <c r="F18" s="119">
        <v>251.19932559</v>
      </c>
      <c r="G18" s="119">
        <v>186.18926864999997</v>
      </c>
      <c r="H18" s="177">
        <v>-65.010056940000027</v>
      </c>
      <c r="I18" s="178">
        <v>-0.2587986921832246</v>
      </c>
      <c r="J18" s="70"/>
      <c r="K18" s="119">
        <v>316.81065822000016</v>
      </c>
      <c r="L18" s="119">
        <v>223.88800000000003</v>
      </c>
      <c r="M18" s="276">
        <v>-92.92265822000013</v>
      </c>
      <c r="N18" s="277">
        <v>-0.29330660383108897</v>
      </c>
    </row>
    <row r="19" spans="1:14" ht="15" customHeight="1">
      <c r="A19" s="75">
        <v>16</v>
      </c>
      <c r="B19" s="20" t="s">
        <v>65</v>
      </c>
      <c r="C19" s="68"/>
      <c r="D19" s="119">
        <v>9928.2594390099985</v>
      </c>
      <c r="E19" s="80"/>
      <c r="F19" s="119">
        <v>64796.700414540079</v>
      </c>
      <c r="G19" s="119">
        <v>68074.684882959933</v>
      </c>
      <c r="H19" s="177">
        <v>3277.9844684198542</v>
      </c>
      <c r="I19" s="178">
        <v>5.0588756023822068E-2</v>
      </c>
      <c r="J19" s="70"/>
      <c r="K19" s="119">
        <v>71213.756412640025</v>
      </c>
      <c r="L19" s="119">
        <v>71863.403999999995</v>
      </c>
      <c r="M19" s="276">
        <v>649.6475873599702</v>
      </c>
      <c r="N19" s="277">
        <v>9.1225013267894894E-3</v>
      </c>
    </row>
    <row r="20" spans="1:14" ht="15" customHeight="1">
      <c r="A20" s="75">
        <v>17</v>
      </c>
      <c r="B20" s="20" t="s">
        <v>67</v>
      </c>
      <c r="C20" s="68"/>
      <c r="D20" s="119">
        <v>-6.3341700000000001E-2</v>
      </c>
      <c r="E20" s="80"/>
      <c r="F20" s="119">
        <v>0.43620728000000009</v>
      </c>
      <c r="G20" s="119">
        <v>26.691346159999998</v>
      </c>
      <c r="H20" s="177">
        <v>26.255138879999997</v>
      </c>
      <c r="I20" s="178" t="s">
        <v>39</v>
      </c>
      <c r="J20" s="70"/>
      <c r="K20" s="119">
        <v>0.74983015999999991</v>
      </c>
      <c r="L20" s="119">
        <v>14.826000000000001</v>
      </c>
      <c r="M20" s="276">
        <v>14.07616984</v>
      </c>
      <c r="N20" s="277" t="s">
        <v>39</v>
      </c>
    </row>
    <row r="21" spans="1:14" ht="15" customHeight="1">
      <c r="A21" s="75">
        <v>18</v>
      </c>
      <c r="B21" s="20" t="s">
        <v>69</v>
      </c>
      <c r="C21" s="68"/>
      <c r="D21" s="119">
        <v>1.78663953</v>
      </c>
      <c r="E21" s="80"/>
      <c r="F21" s="119">
        <v>39.349758270000017</v>
      </c>
      <c r="G21" s="119">
        <v>38.490500009999991</v>
      </c>
      <c r="H21" s="177">
        <v>-0.85925826000002559</v>
      </c>
      <c r="I21" s="178">
        <v>-2.1836430457950695E-2</v>
      </c>
      <c r="J21" s="70"/>
      <c r="K21" s="119">
        <v>42.828845449999996</v>
      </c>
      <c r="L21" s="119">
        <v>35.410000000000004</v>
      </c>
      <c r="M21" s="276">
        <v>-7.4188454499999921</v>
      </c>
      <c r="N21" s="277">
        <v>-0.17322076679982024</v>
      </c>
    </row>
    <row r="22" spans="1:14" ht="15.75" customHeight="1">
      <c r="A22" s="76" t="s">
        <v>70</v>
      </c>
      <c r="B22" s="42"/>
      <c r="C22" s="42"/>
      <c r="D22" s="77">
        <v>2317.4404732100002</v>
      </c>
      <c r="E22" s="62"/>
      <c r="F22" s="77">
        <v>19558.428110829998</v>
      </c>
      <c r="G22" s="77">
        <v>19993.007100770003</v>
      </c>
      <c r="H22" s="261">
        <v>434.57898994000425</v>
      </c>
      <c r="I22" s="169">
        <v>2.2219525387082051E-2</v>
      </c>
      <c r="J22" s="115"/>
      <c r="K22" s="77">
        <v>22065.4970612</v>
      </c>
      <c r="L22" s="122">
        <v>22393.225000000006</v>
      </c>
      <c r="M22" s="268">
        <v>327.72793880000609</v>
      </c>
      <c r="N22" s="274">
        <v>1.485250651236325E-2</v>
      </c>
    </row>
    <row r="23" spans="1:14" ht="15" customHeight="1">
      <c r="A23" s="75">
        <v>20</v>
      </c>
      <c r="B23" s="20" t="s">
        <v>71</v>
      </c>
      <c r="C23" s="68"/>
      <c r="D23" s="119">
        <v>781.95826647000001</v>
      </c>
      <c r="E23" s="80"/>
      <c r="F23" s="119">
        <v>8765.9082179299967</v>
      </c>
      <c r="G23" s="119">
        <v>8905.2317174100008</v>
      </c>
      <c r="H23" s="177">
        <v>139.3234994800041</v>
      </c>
      <c r="I23" s="178">
        <v>1.589378944158093E-2</v>
      </c>
      <c r="J23" s="70"/>
      <c r="K23" s="119">
        <v>9802.4469146800002</v>
      </c>
      <c r="L23" s="119">
        <v>9865.44</v>
      </c>
      <c r="M23" s="248">
        <v>62.993085320000318</v>
      </c>
      <c r="N23" s="275">
        <v>6.4262613068235552E-3</v>
      </c>
    </row>
    <row r="24" spans="1:14" ht="15" customHeight="1">
      <c r="A24" s="75">
        <v>21</v>
      </c>
      <c r="B24" s="20" t="s">
        <v>73</v>
      </c>
      <c r="C24" s="68"/>
      <c r="D24" s="119">
        <v>577.76160046000018</v>
      </c>
      <c r="E24" s="80"/>
      <c r="F24" s="119">
        <v>1110.8354563300004</v>
      </c>
      <c r="G24" s="119">
        <v>1226.9722569300002</v>
      </c>
      <c r="H24" s="177">
        <v>116.13680059999979</v>
      </c>
      <c r="I24" s="178">
        <v>0.1045490580429389</v>
      </c>
      <c r="J24" s="70"/>
      <c r="K24" s="119">
        <v>1313.6926806700001</v>
      </c>
      <c r="L24" s="119">
        <v>1455.6739999999993</v>
      </c>
      <c r="M24" s="276">
        <v>141.98131932999922</v>
      </c>
      <c r="N24" s="277">
        <v>0.10807803180998699</v>
      </c>
    </row>
    <row r="25" spans="1:14" ht="15" customHeight="1">
      <c r="A25" s="75">
        <v>22</v>
      </c>
      <c r="B25" s="20" t="s">
        <v>75</v>
      </c>
      <c r="C25" s="68"/>
      <c r="D25" s="119">
        <v>5.1389911899999996</v>
      </c>
      <c r="E25" s="80"/>
      <c r="F25" s="119">
        <v>57.330464330000005</v>
      </c>
      <c r="G25" s="119">
        <v>58.800598549999989</v>
      </c>
      <c r="H25" s="177">
        <v>1.4701342199999843</v>
      </c>
      <c r="I25" s="178">
        <v>2.5643159133296844E-2</v>
      </c>
      <c r="J25" s="70"/>
      <c r="K25" s="119">
        <v>63.436532030000002</v>
      </c>
      <c r="L25" s="119">
        <v>64.599000000000004</v>
      </c>
      <c r="M25" s="276">
        <v>1.1624679700000016</v>
      </c>
      <c r="N25" s="277">
        <v>1.8324897859332223E-2</v>
      </c>
    </row>
    <row r="26" spans="1:14" ht="15" customHeight="1">
      <c r="A26" s="75">
        <v>23</v>
      </c>
      <c r="B26" s="20" t="s">
        <v>77</v>
      </c>
      <c r="C26" s="68"/>
      <c r="D26" s="119">
        <v>153.05640600999999</v>
      </c>
      <c r="E26" s="80"/>
      <c r="F26" s="119">
        <v>1953.2417842800005</v>
      </c>
      <c r="G26" s="119">
        <v>1881.8365300500004</v>
      </c>
      <c r="H26" s="177">
        <v>-71.405254230000082</v>
      </c>
      <c r="I26" s="178">
        <v>-3.6557304274709268E-2</v>
      </c>
      <c r="J26" s="70"/>
      <c r="K26" s="119">
        <v>2190.2433104099996</v>
      </c>
      <c r="L26" s="119">
        <v>2130.3399999999997</v>
      </c>
      <c r="M26" s="276">
        <v>-59.903310409999904</v>
      </c>
      <c r="N26" s="277">
        <v>-2.7350071165740175E-2</v>
      </c>
    </row>
    <row r="27" spans="1:14" ht="15" customHeight="1">
      <c r="A27" s="75">
        <v>24</v>
      </c>
      <c r="B27" s="20" t="s">
        <v>79</v>
      </c>
      <c r="C27" s="68"/>
      <c r="D27" s="119">
        <v>0.60416700000000001</v>
      </c>
      <c r="E27" s="80"/>
      <c r="F27" s="119">
        <v>46.827920639999981</v>
      </c>
      <c r="G27" s="119">
        <v>47.202084879999987</v>
      </c>
      <c r="H27" s="177">
        <v>0.37416424000000603</v>
      </c>
      <c r="I27" s="178">
        <v>7.99019548351243E-3</v>
      </c>
      <c r="J27" s="70"/>
      <c r="K27" s="119">
        <v>116.74605269000001</v>
      </c>
      <c r="L27" s="119">
        <v>74.491</v>
      </c>
      <c r="M27" s="276">
        <v>-42.255052690000014</v>
      </c>
      <c r="N27" s="277">
        <v>-0.36193988333122806</v>
      </c>
    </row>
    <row r="28" spans="1:14" ht="15" customHeight="1">
      <c r="A28" s="75">
        <v>25</v>
      </c>
      <c r="B28" s="20" t="s">
        <v>81</v>
      </c>
      <c r="C28" s="68"/>
      <c r="D28" s="119">
        <v>798.92104208000023</v>
      </c>
      <c r="E28" s="80"/>
      <c r="F28" s="119">
        <v>7624.2842673200003</v>
      </c>
      <c r="G28" s="119">
        <v>7872.9639129499983</v>
      </c>
      <c r="H28" s="177">
        <v>248.67964562999805</v>
      </c>
      <c r="I28" s="178">
        <v>3.261678564320003E-2</v>
      </c>
      <c r="J28" s="70"/>
      <c r="K28" s="119">
        <v>8578.9315707200003</v>
      </c>
      <c r="L28" s="119">
        <v>8802.6810000000041</v>
      </c>
      <c r="M28" s="276">
        <v>223.74942928000382</v>
      </c>
      <c r="N28" s="277">
        <v>2.6081269845264154E-2</v>
      </c>
    </row>
    <row r="29" spans="1:14" ht="15.75" customHeight="1">
      <c r="A29" s="76" t="s">
        <v>115</v>
      </c>
      <c r="B29" s="42"/>
      <c r="C29" s="42"/>
      <c r="D29" s="77">
        <v>23.481567350000002</v>
      </c>
      <c r="E29" s="62"/>
      <c r="F29" s="77">
        <v>113.42907742</v>
      </c>
      <c r="G29" s="77">
        <v>87.433333090000033</v>
      </c>
      <c r="H29" s="261">
        <v>-25.995744329999965</v>
      </c>
      <c r="I29" s="169">
        <v>-0.22918060272802987</v>
      </c>
      <c r="J29" s="115"/>
      <c r="K29" s="77">
        <v>152.09998618</v>
      </c>
      <c r="L29" s="122">
        <v>109.88899999999997</v>
      </c>
      <c r="M29" s="268">
        <v>-42.210986180000035</v>
      </c>
      <c r="N29" s="274">
        <v>-0.27752130187603175</v>
      </c>
    </row>
    <row r="30" spans="1:14" ht="15" customHeight="1">
      <c r="A30" s="75">
        <v>30</v>
      </c>
      <c r="B30" s="20" t="s">
        <v>84</v>
      </c>
      <c r="C30" s="68"/>
      <c r="D30" s="119">
        <v>20.381101920000003</v>
      </c>
      <c r="E30" s="80"/>
      <c r="F30" s="119">
        <v>106.04872443000001</v>
      </c>
      <c r="G30" s="119">
        <v>76.794477080000021</v>
      </c>
      <c r="H30" s="177">
        <v>-29.254247349999986</v>
      </c>
      <c r="I30" s="178">
        <v>-0.27585666406869369</v>
      </c>
      <c r="J30" s="70"/>
      <c r="K30" s="119">
        <v>136.22853885999999</v>
      </c>
      <c r="L30" s="119">
        <v>96.23099999999998</v>
      </c>
      <c r="M30" s="248">
        <v>-39.997538860000006</v>
      </c>
      <c r="N30" s="275">
        <v>-0.29360616501293368</v>
      </c>
    </row>
    <row r="31" spans="1:14" ht="15" customHeight="1">
      <c r="A31" s="75">
        <v>31</v>
      </c>
      <c r="B31" s="20" t="s">
        <v>86</v>
      </c>
      <c r="C31" s="68"/>
      <c r="D31" s="119">
        <v>2.5895410399999998</v>
      </c>
      <c r="E31" s="80"/>
      <c r="F31" s="119">
        <v>2.3692739200000004</v>
      </c>
      <c r="G31" s="119">
        <v>5.4066583200000018</v>
      </c>
      <c r="H31" s="177">
        <v>3.0373844000000014</v>
      </c>
      <c r="I31" s="178">
        <v>1.2819895472449216</v>
      </c>
      <c r="J31" s="70"/>
      <c r="K31" s="119">
        <v>2.9964720800000006</v>
      </c>
      <c r="L31" s="119">
        <v>6.4359999999999999</v>
      </c>
      <c r="M31" s="276">
        <v>3.4395279199999993</v>
      </c>
      <c r="N31" s="277">
        <v>1.1478591584273992</v>
      </c>
    </row>
    <row r="32" spans="1:14" ht="15" customHeight="1">
      <c r="A32" s="75">
        <v>32</v>
      </c>
      <c r="B32" s="20" t="s">
        <v>88</v>
      </c>
      <c r="C32" s="68"/>
      <c r="D32" s="119">
        <v>0.29678160999999997</v>
      </c>
      <c r="E32" s="80"/>
      <c r="F32" s="119">
        <v>3.5252102499999998</v>
      </c>
      <c r="G32" s="119">
        <v>4.080616749999999</v>
      </c>
      <c r="H32" s="177">
        <v>0.55540649999999925</v>
      </c>
      <c r="I32" s="178">
        <v>0.15755273036551487</v>
      </c>
      <c r="J32" s="70"/>
      <c r="K32" s="119">
        <v>4.4082958599999991</v>
      </c>
      <c r="L32" s="119">
        <v>6.2120000000000015</v>
      </c>
      <c r="M32" s="276">
        <v>1.8037041400000025</v>
      </c>
      <c r="N32" s="277">
        <v>0.40916131704463288</v>
      </c>
    </row>
    <row r="33" spans="1:14" ht="15" customHeight="1">
      <c r="A33" s="75">
        <v>33</v>
      </c>
      <c r="B33" s="20" t="s">
        <v>90</v>
      </c>
      <c r="C33" s="68"/>
      <c r="D33" s="119">
        <v>0.21414278</v>
      </c>
      <c r="E33" s="80"/>
      <c r="F33" s="119">
        <v>1.4858688199999999</v>
      </c>
      <c r="G33" s="119">
        <v>1.14982823</v>
      </c>
      <c r="H33" s="177">
        <v>-0.33604058999999986</v>
      </c>
      <c r="I33" s="178">
        <v>-0.22615764290686169</v>
      </c>
      <c r="J33" s="70"/>
      <c r="K33" s="119">
        <v>2.5117408999999999</v>
      </c>
      <c r="L33" s="119">
        <v>1.002</v>
      </c>
      <c r="M33" s="276">
        <v>-1.5097408999999999</v>
      </c>
      <c r="N33" s="277">
        <v>-0.60107350244605251</v>
      </c>
    </row>
    <row r="34" spans="1:14" ht="15" customHeight="1">
      <c r="A34" s="75">
        <v>34</v>
      </c>
      <c r="B34" s="20" t="s">
        <v>92</v>
      </c>
      <c r="C34" s="68"/>
      <c r="D34" s="119">
        <v>0</v>
      </c>
      <c r="E34" s="80"/>
      <c r="F34" s="119">
        <v>0</v>
      </c>
      <c r="G34" s="119">
        <v>1.7527099999999998E-3</v>
      </c>
      <c r="H34" s="177">
        <v>1.7527099999999998E-3</v>
      </c>
      <c r="I34" s="178" t="s">
        <v>39</v>
      </c>
      <c r="J34" s="70"/>
      <c r="K34" s="119">
        <v>5.95493848</v>
      </c>
      <c r="L34" s="119">
        <v>8.0000000000000002E-3</v>
      </c>
      <c r="M34" s="276">
        <v>-5.94693848</v>
      </c>
      <c r="N34" s="277" t="s">
        <v>39</v>
      </c>
    </row>
    <row r="35" spans="1:14" ht="15.75" customHeight="1">
      <c r="A35" s="76" t="s">
        <v>93</v>
      </c>
      <c r="B35" s="42"/>
      <c r="C35" s="42"/>
      <c r="D35" s="77">
        <v>355.40237881000002</v>
      </c>
      <c r="E35" s="62"/>
      <c r="F35" s="77">
        <v>4790.8655029499996</v>
      </c>
      <c r="G35" s="77">
        <v>4502.6150621699981</v>
      </c>
      <c r="H35" s="261">
        <v>-288.25044078000155</v>
      </c>
      <c r="I35" s="169">
        <v>-6.0166673558777584E-2</v>
      </c>
      <c r="J35" s="115"/>
      <c r="K35" s="77">
        <v>5705.0316556499993</v>
      </c>
      <c r="L35" s="122">
        <v>4838.5069999999996</v>
      </c>
      <c r="M35" s="268">
        <v>-866.52465564999966</v>
      </c>
      <c r="N35" s="274">
        <v>-0.15188779098041183</v>
      </c>
    </row>
    <row r="36" spans="1:14" ht="15" customHeight="1">
      <c r="A36" s="75">
        <v>40</v>
      </c>
      <c r="B36" s="20" t="s">
        <v>95</v>
      </c>
      <c r="C36" s="68"/>
      <c r="D36" s="119">
        <v>2.1420692000000003</v>
      </c>
      <c r="E36" s="80"/>
      <c r="F36" s="119">
        <v>51.173058169999997</v>
      </c>
      <c r="G36" s="119">
        <v>1290.9185926599991</v>
      </c>
      <c r="H36" s="177">
        <v>1239.745534489999</v>
      </c>
      <c r="I36" s="178" t="s">
        <v>39</v>
      </c>
      <c r="J36" s="70"/>
      <c r="K36" s="119">
        <v>93.698901509999999</v>
      </c>
      <c r="L36" s="119">
        <v>1290.9860000000003</v>
      </c>
      <c r="M36" s="248">
        <v>1197.2870984900003</v>
      </c>
      <c r="N36" s="275" t="s">
        <v>39</v>
      </c>
    </row>
    <row r="37" spans="1:14" ht="15" customHeight="1">
      <c r="A37" s="75">
        <v>41</v>
      </c>
      <c r="B37" s="20" t="s">
        <v>97</v>
      </c>
      <c r="C37" s="68"/>
      <c r="D37" s="119">
        <v>31.743766839999999</v>
      </c>
      <c r="E37" s="80"/>
      <c r="F37" s="119">
        <v>871.42611903</v>
      </c>
      <c r="G37" s="119">
        <v>1012.1305600599998</v>
      </c>
      <c r="H37" s="177">
        <v>140.70444102999977</v>
      </c>
      <c r="I37" s="178">
        <v>0.16146456705546131</v>
      </c>
      <c r="J37" s="70"/>
      <c r="K37" s="119">
        <v>969.82600249000018</v>
      </c>
      <c r="L37" s="119">
        <v>1167.7979999999991</v>
      </c>
      <c r="M37" s="276">
        <v>197.97199750999891</v>
      </c>
      <c r="N37" s="277">
        <v>0.20413145966566337</v>
      </c>
    </row>
    <row r="38" spans="1:14" ht="15" customHeight="1">
      <c r="A38" s="75">
        <v>42</v>
      </c>
      <c r="B38" s="20" t="s">
        <v>99</v>
      </c>
      <c r="C38" s="68"/>
      <c r="D38" s="119">
        <v>49.267565310000002</v>
      </c>
      <c r="E38" s="80"/>
      <c r="F38" s="119">
        <v>387.56925926999992</v>
      </c>
      <c r="G38" s="119">
        <v>399.15057914999977</v>
      </c>
      <c r="H38" s="177">
        <v>11.581319879999853</v>
      </c>
      <c r="I38" s="178">
        <v>2.9881936203644432E-2</v>
      </c>
      <c r="J38" s="70"/>
      <c r="K38" s="119">
        <v>549.09423419000007</v>
      </c>
      <c r="L38" s="119">
        <v>494.94700000000006</v>
      </c>
      <c r="M38" s="276">
        <v>-54.147234190000006</v>
      </c>
      <c r="N38" s="277">
        <v>-9.8611915439024145E-2</v>
      </c>
    </row>
    <row r="39" spans="1:14" ht="15" customHeight="1">
      <c r="A39" s="75">
        <v>43</v>
      </c>
      <c r="B39" s="20" t="s">
        <v>101</v>
      </c>
      <c r="C39" s="68"/>
      <c r="D39" s="119">
        <v>160.73975712000001</v>
      </c>
      <c r="E39" s="80"/>
      <c r="F39" s="119">
        <v>270.39896005000003</v>
      </c>
      <c r="G39" s="119">
        <v>420.79990082999996</v>
      </c>
      <c r="H39" s="177">
        <v>150.40094077999993</v>
      </c>
      <c r="I39" s="178">
        <v>0.55621863616705092</v>
      </c>
      <c r="J39" s="70"/>
      <c r="K39" s="119">
        <v>319.07217901000001</v>
      </c>
      <c r="L39" s="119">
        <v>404.97199999999987</v>
      </c>
      <c r="M39" s="276">
        <v>85.899820989999853</v>
      </c>
      <c r="N39" s="277">
        <v>0.26921752080211192</v>
      </c>
    </row>
    <row r="40" spans="1:14" ht="15" customHeight="1">
      <c r="A40" s="75">
        <v>44</v>
      </c>
      <c r="B40" s="20" t="s">
        <v>103</v>
      </c>
      <c r="C40" s="68"/>
      <c r="D40" s="119">
        <v>89.39417576999999</v>
      </c>
      <c r="E40" s="80"/>
      <c r="F40" s="119">
        <v>792.80281370999978</v>
      </c>
      <c r="G40" s="119">
        <v>818.58377070999973</v>
      </c>
      <c r="H40" s="177">
        <v>25.780956999999944</v>
      </c>
      <c r="I40" s="178">
        <v>3.2518750632777538E-2</v>
      </c>
      <c r="J40" s="70"/>
      <c r="K40" s="119">
        <v>894.63006270000005</v>
      </c>
      <c r="L40" s="119">
        <v>907.697</v>
      </c>
      <c r="M40" s="276">
        <v>13.06693729999995</v>
      </c>
      <c r="N40" s="277">
        <v>1.4605967141953391E-2</v>
      </c>
    </row>
    <row r="41" spans="1:14" ht="15" customHeight="1">
      <c r="A41" s="75">
        <v>45</v>
      </c>
      <c r="B41" s="20" t="s">
        <v>105</v>
      </c>
      <c r="C41" s="68"/>
      <c r="D41" s="119">
        <v>22.115044570000002</v>
      </c>
      <c r="E41" s="80"/>
      <c r="F41" s="119">
        <v>2070.8154931399999</v>
      </c>
      <c r="G41" s="119">
        <v>476.33464919999977</v>
      </c>
      <c r="H41" s="177">
        <v>-1594.4808439400001</v>
      </c>
      <c r="I41" s="178">
        <v>-0.76997726220517682</v>
      </c>
      <c r="J41" s="70"/>
      <c r="K41" s="119">
        <v>2532.0304761699995</v>
      </c>
      <c r="L41" s="119">
        <v>492.32899999999995</v>
      </c>
      <c r="M41" s="276">
        <v>-2039.7014761699995</v>
      </c>
      <c r="N41" s="277">
        <v>-0.80555960734536391</v>
      </c>
    </row>
    <row r="42" spans="1:14" ht="15" customHeight="1">
      <c r="A42" s="75">
        <v>46</v>
      </c>
      <c r="B42" s="20" t="s">
        <v>107</v>
      </c>
      <c r="C42" s="68"/>
      <c r="D42" s="119">
        <v>0</v>
      </c>
      <c r="E42" s="80"/>
      <c r="F42" s="119">
        <v>346.67979958000001</v>
      </c>
      <c r="G42" s="119">
        <v>84.697009559999998</v>
      </c>
      <c r="H42" s="177">
        <v>-261.98279002000004</v>
      </c>
      <c r="I42" s="178">
        <v>-0.75569095845039203</v>
      </c>
      <c r="J42" s="70"/>
      <c r="K42" s="119">
        <v>346.67979958000001</v>
      </c>
      <c r="L42" s="119">
        <v>79.778000000000006</v>
      </c>
      <c r="M42" s="276">
        <v>-266.90179957999999</v>
      </c>
      <c r="N42" s="277">
        <v>-0.76987987157991189</v>
      </c>
    </row>
    <row r="43" spans="1:14" ht="15.75" customHeight="1">
      <c r="A43" s="76" t="s">
        <v>116</v>
      </c>
      <c r="B43" s="42"/>
      <c r="C43" s="42"/>
      <c r="D43" s="77">
        <v>48.349977359999997</v>
      </c>
      <c r="E43" s="62"/>
      <c r="F43" s="77">
        <v>3848.4283727500006</v>
      </c>
      <c r="G43" s="77">
        <v>2089.8455864800003</v>
      </c>
      <c r="H43" s="261">
        <v>-1758.5827862700003</v>
      </c>
      <c r="I43" s="169">
        <v>-0.45696128807338476</v>
      </c>
      <c r="J43" s="115"/>
      <c r="K43" s="77">
        <v>3984.62731093</v>
      </c>
      <c r="L43" s="122">
        <v>2566.6179999999999</v>
      </c>
      <c r="M43" s="268">
        <v>-1418.0093109300001</v>
      </c>
      <c r="N43" s="274">
        <v>-0.35586999743748704</v>
      </c>
    </row>
    <row r="44" spans="1:14" ht="15" customHeight="1">
      <c r="A44" s="75">
        <v>51</v>
      </c>
      <c r="B44" s="20" t="s">
        <v>110</v>
      </c>
      <c r="C44" s="68"/>
      <c r="D44" s="119">
        <v>48.349977359999997</v>
      </c>
      <c r="E44" s="80"/>
      <c r="F44" s="119">
        <v>3848.4283727500006</v>
      </c>
      <c r="G44" s="119">
        <v>2089.8455864800003</v>
      </c>
      <c r="H44" s="177">
        <v>-1758.5827862700003</v>
      </c>
      <c r="I44" s="178">
        <v>-0.45696128807338476</v>
      </c>
      <c r="J44" s="70"/>
      <c r="K44" s="119">
        <v>3984.62731093</v>
      </c>
      <c r="L44" s="119">
        <v>2566.6179999999999</v>
      </c>
      <c r="M44" s="248">
        <v>-1418.0093109300001</v>
      </c>
      <c r="N44" s="275">
        <v>-0.35586999743748704</v>
      </c>
    </row>
    <row r="45" spans="1:14" ht="15" customHeight="1">
      <c r="A45" s="85">
        <v>58</v>
      </c>
      <c r="B45" s="44" t="s">
        <v>112</v>
      </c>
      <c r="C45" s="86"/>
      <c r="D45" s="133">
        <v>0</v>
      </c>
      <c r="E45" s="134"/>
      <c r="F45" s="133">
        <v>0</v>
      </c>
      <c r="G45" s="133">
        <v>0</v>
      </c>
      <c r="H45" s="182">
        <v>0</v>
      </c>
      <c r="I45" s="183" t="s">
        <v>39</v>
      </c>
      <c r="J45" s="88"/>
      <c r="K45" s="133">
        <v>0</v>
      </c>
      <c r="L45" s="133">
        <v>0</v>
      </c>
      <c r="M45" s="254">
        <v>0</v>
      </c>
      <c r="N45" s="278" t="s">
        <v>39</v>
      </c>
    </row>
    <row r="46" spans="1:14" ht="14.25" customHeight="1">
      <c r="A46" s="419" t="s">
        <v>35</v>
      </c>
      <c r="B46" s="140"/>
      <c r="C46" s="279"/>
      <c r="D46" s="140"/>
      <c r="E46" s="279"/>
      <c r="F46" s="279"/>
      <c r="G46" s="140"/>
      <c r="H46" s="140"/>
      <c r="I46" s="140"/>
      <c r="J46" s="140"/>
      <c r="K46" s="140"/>
      <c r="L46" s="140"/>
      <c r="M46" s="140"/>
      <c r="N46" s="140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E38B3-3117-4659-8B0C-B2B9A671EAD3}">
  <sheetPr codeName="Tabelle16"/>
  <dimension ref="A1:N30"/>
  <sheetViews>
    <sheetView showGridLines="0" workbookViewId="0">
      <selection activeCell="A2" sqref="A2:C4"/>
    </sheetView>
  </sheetViews>
  <sheetFormatPr baseColWidth="10" defaultColWidth="10" defaultRowHeight="15.75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s="441" t="s">
        <v>339</v>
      </c>
    </row>
    <row r="2" spans="1:14" ht="15" customHeight="1">
      <c r="A2" s="480" t="s">
        <v>238</v>
      </c>
      <c r="B2" s="480"/>
      <c r="C2" s="480"/>
      <c r="D2" s="324" t="s">
        <v>3</v>
      </c>
      <c r="E2" s="325"/>
      <c r="F2" s="477" t="s">
        <v>4</v>
      </c>
      <c r="G2" s="477"/>
      <c r="H2" s="477"/>
      <c r="I2" s="477"/>
      <c r="J2" s="326"/>
      <c r="K2" s="477" t="s">
        <v>5</v>
      </c>
      <c r="L2" s="477"/>
      <c r="M2" s="477"/>
      <c r="N2" s="477"/>
    </row>
    <row r="3" spans="1:14" ht="15" customHeight="1">
      <c r="A3" s="481"/>
      <c r="B3" s="481"/>
      <c r="C3" s="481"/>
      <c r="D3" s="327" t="s">
        <v>36</v>
      </c>
      <c r="E3" s="327"/>
      <c r="F3" s="478" t="s">
        <v>37</v>
      </c>
      <c r="G3" s="478" t="e">
        <v>#REF!</v>
      </c>
      <c r="H3" s="478" t="s">
        <v>6</v>
      </c>
      <c r="I3" s="478"/>
      <c r="J3" s="328"/>
      <c r="K3" s="329" t="s">
        <v>0</v>
      </c>
      <c r="L3" s="327" t="s">
        <v>1</v>
      </c>
      <c r="M3" s="478" t="s">
        <v>6</v>
      </c>
      <c r="N3" s="478"/>
    </row>
    <row r="4" spans="1:14" ht="15" customHeight="1">
      <c r="A4" s="481"/>
      <c r="B4" s="481"/>
      <c r="C4" s="481"/>
      <c r="D4" s="332">
        <v>2025</v>
      </c>
      <c r="E4" s="333"/>
      <c r="F4" s="333">
        <v>2024</v>
      </c>
      <c r="G4" s="333">
        <v>2025</v>
      </c>
      <c r="H4" s="334" t="s">
        <v>7</v>
      </c>
      <c r="I4" s="334" t="s">
        <v>8</v>
      </c>
      <c r="J4" s="334"/>
      <c r="K4" s="333">
        <v>2024</v>
      </c>
      <c r="L4" s="334">
        <v>2025</v>
      </c>
      <c r="M4" s="334" t="s">
        <v>7</v>
      </c>
      <c r="N4" s="334" t="s">
        <v>8</v>
      </c>
    </row>
    <row r="5" spans="1:14" ht="15" customHeight="1">
      <c r="A5" s="280" t="s">
        <v>235</v>
      </c>
      <c r="B5" s="281"/>
      <c r="C5" s="281"/>
      <c r="D5" s="14">
        <v>9865.4162482700012</v>
      </c>
      <c r="E5" s="14"/>
      <c r="F5" s="14">
        <v>102507.4356444299</v>
      </c>
      <c r="G5" s="14">
        <v>104310.0840160198</v>
      </c>
      <c r="H5" s="282">
        <v>1802.6483715898939</v>
      </c>
      <c r="I5" s="283">
        <v>1.7585537675947505E-2</v>
      </c>
      <c r="J5" s="284"/>
      <c r="K5" s="14">
        <v>118906.85882323991</v>
      </c>
      <c r="L5" s="145">
        <v>126710.85400000004</v>
      </c>
      <c r="M5" s="282">
        <v>7803.9951767601306</v>
      </c>
      <c r="N5" s="283">
        <v>6.5631160842967828E-2</v>
      </c>
    </row>
    <row r="6" spans="1:14" ht="15" customHeight="1">
      <c r="A6" s="147" t="s">
        <v>240</v>
      </c>
      <c r="B6" s="147"/>
      <c r="C6" s="148"/>
      <c r="D6" s="149">
        <v>1142.399410699999</v>
      </c>
      <c r="E6" s="149"/>
      <c r="F6" s="149">
        <v>10797.269607639999</v>
      </c>
      <c r="G6" s="149">
        <v>11299.943249140006</v>
      </c>
      <c r="H6" s="150">
        <v>502.67364150000685</v>
      </c>
      <c r="I6" s="151">
        <v>4.6555625613379226E-2</v>
      </c>
      <c r="J6" s="149"/>
      <c r="K6" s="149">
        <v>12508.513926200008</v>
      </c>
      <c r="L6" s="149">
        <v>13189.424999999994</v>
      </c>
      <c r="M6" s="150">
        <v>680.91107379998539</v>
      </c>
      <c r="N6" s="151">
        <v>5.4435808907224992E-2</v>
      </c>
    </row>
    <row r="7" spans="1:14" ht="15" customHeight="1">
      <c r="A7" s="67"/>
      <c r="B7" s="153" t="s">
        <v>241</v>
      </c>
      <c r="C7" s="68"/>
      <c r="D7" s="154">
        <v>1142.3194118299991</v>
      </c>
      <c r="E7" s="69"/>
      <c r="F7" s="154">
        <v>10756.21752996</v>
      </c>
      <c r="G7" s="154">
        <v>11298.108814239999</v>
      </c>
      <c r="H7" s="155">
        <v>541.89128427999822</v>
      </c>
      <c r="I7" s="73">
        <v>5.0379353408448013E-2</v>
      </c>
      <c r="J7" s="69"/>
      <c r="K7" s="154">
        <v>12070.9656259</v>
      </c>
      <c r="L7" s="154">
        <v>12739.760999999993</v>
      </c>
      <c r="M7" s="155">
        <v>668.79537409999284</v>
      </c>
      <c r="N7" s="73">
        <v>5.5405291906804433E-2</v>
      </c>
    </row>
    <row r="8" spans="1:14" ht="15" customHeight="1">
      <c r="A8" s="67"/>
      <c r="B8" s="20" t="s">
        <v>242</v>
      </c>
      <c r="C8" s="68"/>
      <c r="D8" s="154">
        <v>7.999887E-2</v>
      </c>
      <c r="E8" s="69"/>
      <c r="F8" s="154">
        <v>41.052077679999982</v>
      </c>
      <c r="G8" s="154">
        <v>1.8344349000000004</v>
      </c>
      <c r="H8" s="155">
        <v>-39.217642779999984</v>
      </c>
      <c r="I8" s="73">
        <v>-0.95531444439184343</v>
      </c>
      <c r="J8" s="69"/>
      <c r="K8" s="154">
        <v>437.54830029999977</v>
      </c>
      <c r="L8" s="154">
        <v>449.66399999999982</v>
      </c>
      <c r="M8" s="155">
        <v>12.11569970000005</v>
      </c>
      <c r="N8" s="73">
        <v>2.7689970893940208E-2</v>
      </c>
    </row>
    <row r="9" spans="1:14" ht="15" customHeight="1">
      <c r="A9" s="285"/>
      <c r="B9" s="286"/>
      <c r="C9" s="68" t="s">
        <v>243</v>
      </c>
      <c r="D9" s="287">
        <v>9.5120399999999994E-3</v>
      </c>
      <c r="E9" s="288"/>
      <c r="F9" s="154">
        <v>0.49285393999999999</v>
      </c>
      <c r="G9" s="154">
        <v>0.28488405</v>
      </c>
      <c r="H9" s="155">
        <v>-0.20796988999999999</v>
      </c>
      <c r="I9" s="73">
        <v>-0.42197063495119869</v>
      </c>
      <c r="J9" s="69"/>
      <c r="K9" s="154">
        <v>91.537817840000045</v>
      </c>
      <c r="L9" s="154">
        <v>93.672000000000025</v>
      </c>
      <c r="M9" s="155">
        <v>2.1341821599999804</v>
      </c>
      <c r="N9" s="73">
        <v>2.3314758974595007E-2</v>
      </c>
    </row>
    <row r="10" spans="1:14" ht="15" customHeight="1">
      <c r="A10" s="285"/>
      <c r="B10" s="286"/>
      <c r="C10" s="68" t="s">
        <v>244</v>
      </c>
      <c r="D10" s="287">
        <v>7.0443629999999993E-2</v>
      </c>
      <c r="E10" s="288"/>
      <c r="F10" s="154">
        <v>40.160201549999996</v>
      </c>
      <c r="G10" s="154">
        <v>1.5263451600000006</v>
      </c>
      <c r="H10" s="155">
        <v>-38.633856389999998</v>
      </c>
      <c r="I10" s="73">
        <v>-0.96199358815219893</v>
      </c>
      <c r="J10" s="69"/>
      <c r="K10" s="154">
        <v>200.48331488000005</v>
      </c>
      <c r="L10" s="154">
        <v>190.05500000000004</v>
      </c>
      <c r="M10" s="155">
        <v>-10.428314880000016</v>
      </c>
      <c r="N10" s="73">
        <v>-5.2015874170087018E-2</v>
      </c>
    </row>
    <row r="11" spans="1:14" ht="15" customHeight="1">
      <c r="A11" s="285"/>
      <c r="B11" s="286"/>
      <c r="C11" s="68" t="s">
        <v>245</v>
      </c>
      <c r="D11" s="287">
        <v>4.32E-5</v>
      </c>
      <c r="E11" s="288"/>
      <c r="F11" s="154">
        <v>0.39902219000000005</v>
      </c>
      <c r="G11" s="154">
        <v>2.3205690000000001E-2</v>
      </c>
      <c r="H11" s="155">
        <v>-0.37581650000000005</v>
      </c>
      <c r="I11" s="73" t="s">
        <v>39</v>
      </c>
      <c r="J11" s="69"/>
      <c r="K11" s="154">
        <v>54.264243410000027</v>
      </c>
      <c r="L11" s="154">
        <v>65.429999999999993</v>
      </c>
      <c r="M11" s="155">
        <v>11.165756589999965</v>
      </c>
      <c r="N11" s="73">
        <v>0.20576637373593787</v>
      </c>
    </row>
    <row r="12" spans="1:14" ht="15" customHeight="1">
      <c r="A12" s="285"/>
      <c r="B12" s="286"/>
      <c r="C12" s="68" t="s">
        <v>246</v>
      </c>
      <c r="D12" s="287">
        <v>0</v>
      </c>
      <c r="E12" s="288"/>
      <c r="F12" s="154">
        <v>0</v>
      </c>
      <c r="G12" s="154">
        <v>0</v>
      </c>
      <c r="H12" s="155">
        <v>0</v>
      </c>
      <c r="I12" s="73" t="s">
        <v>39</v>
      </c>
      <c r="J12" s="69"/>
      <c r="K12" s="154">
        <v>91.262924170000005</v>
      </c>
      <c r="L12" s="154">
        <v>100.50699999999999</v>
      </c>
      <c r="M12" s="155">
        <v>9.2440758299999857</v>
      </c>
      <c r="N12" s="73">
        <v>0.10129059433577403</v>
      </c>
    </row>
    <row r="13" spans="1:14" ht="15" customHeight="1">
      <c r="A13" s="147" t="s">
        <v>128</v>
      </c>
      <c r="B13" s="147"/>
      <c r="C13" s="148"/>
      <c r="D13" s="149">
        <v>954.86236573999975</v>
      </c>
      <c r="E13" s="149"/>
      <c r="F13" s="149">
        <v>8250.7573848599986</v>
      </c>
      <c r="G13" s="149">
        <v>7883.7014634400011</v>
      </c>
      <c r="H13" s="150">
        <v>-367.0559214199975</v>
      </c>
      <c r="I13" s="151">
        <v>-4.4487542694388149E-2</v>
      </c>
      <c r="J13" s="149"/>
      <c r="K13" s="149">
        <v>9520.5053144799858</v>
      </c>
      <c r="L13" s="149">
        <v>10106.401000000042</v>
      </c>
      <c r="M13" s="150">
        <v>585.89568552005585</v>
      </c>
      <c r="N13" s="151">
        <v>6.1540397927088097E-2</v>
      </c>
    </row>
    <row r="14" spans="1:14" ht="15" customHeight="1">
      <c r="A14" s="67"/>
      <c r="B14" s="153" t="s">
        <v>128</v>
      </c>
      <c r="C14" s="68"/>
      <c r="D14" s="154">
        <v>798.14234405999889</v>
      </c>
      <c r="E14" s="69"/>
      <c r="F14" s="154">
        <v>7193.503250350007</v>
      </c>
      <c r="G14" s="154">
        <v>6953.4533222600057</v>
      </c>
      <c r="H14" s="155">
        <v>-240.04992809000123</v>
      </c>
      <c r="I14" s="73">
        <v>-3.3370378762019981E-2</v>
      </c>
      <c r="J14" s="69"/>
      <c r="K14" s="154">
        <v>8103.0400664399958</v>
      </c>
      <c r="L14" s="154">
        <v>8549.6690000000126</v>
      </c>
      <c r="M14" s="155">
        <v>446.62893356001678</v>
      </c>
      <c r="N14" s="73">
        <v>5.5118687541704237E-2</v>
      </c>
    </row>
    <row r="15" spans="1:14" ht="15" customHeight="1">
      <c r="A15" s="67"/>
      <c r="B15" s="20" t="s">
        <v>247</v>
      </c>
      <c r="C15" s="68"/>
      <c r="D15" s="154">
        <v>42.779999990000015</v>
      </c>
      <c r="E15" s="69"/>
      <c r="F15" s="154">
        <v>440.30139705000084</v>
      </c>
      <c r="G15" s="154">
        <v>466.47436836999958</v>
      </c>
      <c r="H15" s="155">
        <v>26.172971319998737</v>
      </c>
      <c r="I15" s="73">
        <v>5.9443307460199879E-2</v>
      </c>
      <c r="J15" s="69"/>
      <c r="K15" s="154">
        <v>482.96411720999976</v>
      </c>
      <c r="L15" s="154">
        <v>585.16100000000006</v>
      </c>
      <c r="M15" s="155">
        <v>102.1968827900003</v>
      </c>
      <c r="N15" s="73">
        <v>0.21160346938479413</v>
      </c>
    </row>
    <row r="16" spans="1:14" ht="15" customHeight="1">
      <c r="A16" s="67"/>
      <c r="B16" s="20" t="s">
        <v>248</v>
      </c>
      <c r="C16" s="68"/>
      <c r="D16" s="154">
        <v>112.35537781999999</v>
      </c>
      <c r="E16" s="69"/>
      <c r="F16" s="154">
        <v>590.5959117799996</v>
      </c>
      <c r="G16" s="154">
        <v>452.19383253000007</v>
      </c>
      <c r="H16" s="155">
        <v>-138.40207924999953</v>
      </c>
      <c r="I16" s="73">
        <v>-0.23434310412489801</v>
      </c>
      <c r="J16" s="69"/>
      <c r="K16" s="154">
        <v>820.48172210000041</v>
      </c>
      <c r="L16" s="154">
        <v>901.12399999999957</v>
      </c>
      <c r="M16" s="155">
        <v>80.642277899999158</v>
      </c>
      <c r="N16" s="73">
        <v>9.8286501366048107E-2</v>
      </c>
    </row>
    <row r="17" spans="1:14" ht="15" customHeight="1">
      <c r="A17" s="67"/>
      <c r="B17" s="20" t="s">
        <v>242</v>
      </c>
      <c r="C17" s="68"/>
      <c r="D17" s="154">
        <v>0</v>
      </c>
      <c r="E17" s="69"/>
      <c r="F17" s="154">
        <v>5.5459017500000005</v>
      </c>
      <c r="G17" s="154">
        <v>6.2465093899999999</v>
      </c>
      <c r="H17" s="155">
        <v>0.70060763999999942</v>
      </c>
      <c r="I17" s="73">
        <v>0.12632889502595313</v>
      </c>
      <c r="J17" s="69"/>
      <c r="K17" s="154">
        <v>78.301875549999991</v>
      </c>
      <c r="L17" s="154">
        <v>30.860000000000003</v>
      </c>
      <c r="M17" s="155">
        <v>-47.441875549999992</v>
      </c>
      <c r="N17" s="73">
        <v>-0.60588428076292733</v>
      </c>
    </row>
    <row r="18" spans="1:14" ht="15" customHeight="1">
      <c r="A18" s="285"/>
      <c r="B18" s="286"/>
      <c r="C18" s="68" t="s">
        <v>249</v>
      </c>
      <c r="D18" s="287">
        <v>0</v>
      </c>
      <c r="E18" s="288"/>
      <c r="F18" s="154">
        <v>5.0381867499999995</v>
      </c>
      <c r="G18" s="154">
        <v>4.6709351000000003</v>
      </c>
      <c r="H18" s="155">
        <v>-0.36725164999999915</v>
      </c>
      <c r="I18" s="73">
        <v>-7.2893615942283052E-2</v>
      </c>
      <c r="J18" s="69"/>
      <c r="K18" s="154">
        <v>25.024666870000001</v>
      </c>
      <c r="L18" s="154">
        <v>25.601999999999997</v>
      </c>
      <c r="M18" s="155">
        <v>0.57733312999999598</v>
      </c>
      <c r="N18" s="73">
        <v>2.3070562057795563E-2</v>
      </c>
    </row>
    <row r="19" spans="1:14" ht="15" customHeight="1">
      <c r="A19" s="285"/>
      <c r="B19" s="286"/>
      <c r="C19" s="68" t="s">
        <v>246</v>
      </c>
      <c r="D19" s="287">
        <v>0</v>
      </c>
      <c r="E19" s="288"/>
      <c r="F19" s="154">
        <v>0.50771500000000003</v>
      </c>
      <c r="G19" s="154">
        <v>1.57557429</v>
      </c>
      <c r="H19" s="155">
        <v>1.0678592899999999</v>
      </c>
      <c r="I19" s="73">
        <v>2.1032651979949382</v>
      </c>
      <c r="J19" s="69"/>
      <c r="K19" s="154">
        <v>53.277208679999994</v>
      </c>
      <c r="L19" s="154">
        <v>5.258</v>
      </c>
      <c r="M19" s="155">
        <v>-48.019208679999991</v>
      </c>
      <c r="N19" s="73">
        <v>-0.90130864340920647</v>
      </c>
    </row>
    <row r="20" spans="1:14" ht="15" customHeight="1">
      <c r="A20" s="67"/>
      <c r="B20" s="20" t="s">
        <v>250</v>
      </c>
      <c r="C20" s="68"/>
      <c r="D20" s="154">
        <v>1.1346438700000001</v>
      </c>
      <c r="E20" s="69"/>
      <c r="F20" s="154">
        <v>20.810923929999994</v>
      </c>
      <c r="G20" s="154">
        <v>4.4334308900000048</v>
      </c>
      <c r="H20" s="155">
        <v>-16.37749303999999</v>
      </c>
      <c r="I20" s="73">
        <v>-0.78696616714796641</v>
      </c>
      <c r="J20" s="69"/>
      <c r="K20" s="154">
        <v>35.717533180000018</v>
      </c>
      <c r="L20" s="154">
        <v>39.586999999999996</v>
      </c>
      <c r="M20" s="155">
        <v>3.8694668199999782</v>
      </c>
      <c r="N20" s="73">
        <v>0.10833522014243369</v>
      </c>
    </row>
    <row r="21" spans="1:14" ht="15" customHeight="1">
      <c r="A21" s="147" t="s">
        <v>251</v>
      </c>
      <c r="B21" s="147"/>
      <c r="C21" s="148"/>
      <c r="D21" s="149">
        <v>7238.6204321300029</v>
      </c>
      <c r="E21" s="149"/>
      <c r="F21" s="149">
        <v>78395.830429269918</v>
      </c>
      <c r="G21" s="149">
        <v>79451.980279849799</v>
      </c>
      <c r="H21" s="150">
        <v>1056.1498505798809</v>
      </c>
      <c r="I21" s="151">
        <v>1.3472015600788367E-2</v>
      </c>
      <c r="J21" s="149"/>
      <c r="K21" s="149">
        <v>91277.922240769913</v>
      </c>
      <c r="L21" s="149">
        <v>96725.564999999988</v>
      </c>
      <c r="M21" s="150">
        <v>5447.6427592300752</v>
      </c>
      <c r="N21" s="151">
        <v>5.9681932120019709E-2</v>
      </c>
    </row>
    <row r="22" spans="1:14" ht="15" customHeight="1">
      <c r="A22" s="67"/>
      <c r="B22" s="153" t="s">
        <v>252</v>
      </c>
      <c r="C22" s="68"/>
      <c r="D22" s="154">
        <v>7237.8830490000037</v>
      </c>
      <c r="E22" s="69"/>
      <c r="F22" s="154">
        <v>78368.064276479912</v>
      </c>
      <c r="G22" s="154">
        <v>79420.295777029809</v>
      </c>
      <c r="H22" s="155">
        <v>1052.2315005498967</v>
      </c>
      <c r="I22" s="73">
        <v>1.3426789474315193E-2</v>
      </c>
      <c r="J22" s="69"/>
      <c r="K22" s="154">
        <v>91056.256403269901</v>
      </c>
      <c r="L22" s="154">
        <v>96662.494999999966</v>
      </c>
      <c r="M22" s="155">
        <v>5606.2385967300652</v>
      </c>
      <c r="N22" s="73">
        <v>6.1568955480677312E-2</v>
      </c>
    </row>
    <row r="23" spans="1:14" ht="15" customHeight="1">
      <c r="A23" s="67"/>
      <c r="B23" s="20" t="s">
        <v>248</v>
      </c>
      <c r="C23" s="68"/>
      <c r="D23" s="154">
        <v>0.73738313</v>
      </c>
      <c r="E23" s="69"/>
      <c r="F23" s="154">
        <v>27.766152790000003</v>
      </c>
      <c r="G23" s="154">
        <v>24.184502820000002</v>
      </c>
      <c r="H23" s="155">
        <v>-3.5816499700000008</v>
      </c>
      <c r="I23" s="73">
        <v>-0.12899338259385851</v>
      </c>
      <c r="J23" s="69"/>
      <c r="K23" s="154">
        <v>29.82209958</v>
      </c>
      <c r="L23" s="154">
        <v>33.069000000000003</v>
      </c>
      <c r="M23" s="155">
        <v>3.2469004200000029</v>
      </c>
      <c r="N23" s="73">
        <v>0.10887564811759654</v>
      </c>
    </row>
    <row r="24" spans="1:14" ht="15" customHeight="1">
      <c r="A24" s="67"/>
      <c r="B24" s="20" t="s">
        <v>242</v>
      </c>
      <c r="C24" s="68"/>
      <c r="D24" s="154">
        <v>0</v>
      </c>
      <c r="E24" s="69"/>
      <c r="F24" s="154">
        <v>0</v>
      </c>
      <c r="G24" s="154">
        <v>0</v>
      </c>
      <c r="H24" s="155">
        <v>0</v>
      </c>
      <c r="I24" s="73" t="s">
        <v>39</v>
      </c>
      <c r="J24" s="69"/>
      <c r="K24" s="154">
        <v>191.84373792000002</v>
      </c>
      <c r="L24" s="154">
        <v>30.001000000000001</v>
      </c>
      <c r="M24" s="155">
        <v>-161.84273792000002</v>
      </c>
      <c r="N24" s="73">
        <v>-0.84361751743749591</v>
      </c>
    </row>
    <row r="25" spans="1:14" ht="15" customHeight="1">
      <c r="A25" s="285"/>
      <c r="B25" s="286"/>
      <c r="C25" s="68" t="s">
        <v>253</v>
      </c>
      <c r="D25" s="287">
        <v>0</v>
      </c>
      <c r="E25" s="288"/>
      <c r="F25" s="154">
        <v>0</v>
      </c>
      <c r="G25" s="154">
        <v>0</v>
      </c>
      <c r="H25" s="155">
        <v>0</v>
      </c>
      <c r="I25" s="73" t="s">
        <v>39</v>
      </c>
      <c r="J25" s="69"/>
      <c r="K25" s="154">
        <v>191.84373792000002</v>
      </c>
      <c r="L25" s="154">
        <v>30.001000000000001</v>
      </c>
      <c r="M25" s="155">
        <v>-161.84273792000002</v>
      </c>
      <c r="N25" s="73">
        <v>-0.84361751743749591</v>
      </c>
    </row>
    <row r="26" spans="1:14" ht="15" customHeight="1">
      <c r="A26" s="147" t="s">
        <v>254</v>
      </c>
      <c r="B26" s="147"/>
      <c r="C26" s="148"/>
      <c r="D26" s="149">
        <v>529.53403969999999</v>
      </c>
      <c r="E26" s="149"/>
      <c r="F26" s="149">
        <v>5063.5782226599995</v>
      </c>
      <c r="G26" s="149">
        <v>5674.4590235900014</v>
      </c>
      <c r="H26" s="150">
        <v>610.8808009300019</v>
      </c>
      <c r="I26" s="151">
        <v>0.12064211789920654</v>
      </c>
      <c r="J26" s="149"/>
      <c r="K26" s="149">
        <v>5599.9173417899992</v>
      </c>
      <c r="L26" s="149">
        <v>6689.4629999999997</v>
      </c>
      <c r="M26" s="150">
        <v>1089.5456582100005</v>
      </c>
      <c r="N26" s="151">
        <v>0.19456459653058555</v>
      </c>
    </row>
    <row r="27" spans="1:14" ht="15" customHeight="1">
      <c r="A27" s="67"/>
      <c r="B27" s="153" t="s">
        <v>255</v>
      </c>
      <c r="C27" s="68"/>
      <c r="D27" s="154">
        <v>524.27901285999997</v>
      </c>
      <c r="E27" s="69"/>
      <c r="F27" s="154">
        <v>5063.5782226599995</v>
      </c>
      <c r="G27" s="154">
        <v>5669.2039967500014</v>
      </c>
      <c r="H27" s="155">
        <v>605.62577409000187</v>
      </c>
      <c r="I27" s="73">
        <v>0.11960430894101104</v>
      </c>
      <c r="J27" s="69"/>
      <c r="K27" s="154">
        <v>5548.8288334699992</v>
      </c>
      <c r="L27" s="154">
        <v>6658.7629999999999</v>
      </c>
      <c r="M27" s="155">
        <v>1109.9341665300008</v>
      </c>
      <c r="N27" s="73">
        <v>0.20003034871700942</v>
      </c>
    </row>
    <row r="28" spans="1:14" ht="15" customHeight="1">
      <c r="A28" s="84"/>
      <c r="B28" s="44" t="s">
        <v>256</v>
      </c>
      <c r="C28" s="86"/>
      <c r="D28" s="89">
        <v>5.2550268400000002</v>
      </c>
      <c r="E28" s="87"/>
      <c r="F28" s="89">
        <v>0</v>
      </c>
      <c r="G28" s="89">
        <v>5.2550268400000002</v>
      </c>
      <c r="H28" s="158">
        <v>5.2550268400000002</v>
      </c>
      <c r="I28" s="90" t="s">
        <v>39</v>
      </c>
      <c r="J28" s="87"/>
      <c r="K28" s="89">
        <v>51.088508320000003</v>
      </c>
      <c r="L28" s="89">
        <v>30.7</v>
      </c>
      <c r="M28" s="158">
        <v>-20.388508320000003</v>
      </c>
      <c r="N28" s="90">
        <v>-0.39908208304485493</v>
      </c>
    </row>
    <row r="29" spans="1:14" ht="15" customHeight="1">
      <c r="A29" s="1" t="s">
        <v>312</v>
      </c>
      <c r="B29" s="1"/>
      <c r="C29" s="1"/>
      <c r="D29" s="1"/>
      <c r="E29" s="1"/>
      <c r="F29" s="108"/>
      <c r="G29" s="108"/>
      <c r="H29" s="1"/>
      <c r="I29" s="1"/>
      <c r="J29" s="1"/>
      <c r="K29" s="1"/>
      <c r="L29" s="1"/>
      <c r="M29" s="1"/>
      <c r="N29" s="1"/>
    </row>
    <row r="30" spans="1:14" ht="15" customHeight="1">
      <c r="A30" s="1"/>
      <c r="B30" s="1"/>
      <c r="C30" s="1"/>
      <c r="D30" s="1"/>
      <c r="E30" s="1"/>
      <c r="F30" s="108"/>
      <c r="G30" s="108"/>
      <c r="H30" s="1"/>
      <c r="I30" s="1"/>
      <c r="J30" s="1"/>
      <c r="K30" s="1"/>
      <c r="L30" s="1"/>
      <c r="M30" s="1"/>
      <c r="N30" s="1"/>
    </row>
  </sheetData>
  <mergeCells count="6"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customProperties>
    <customPr name="_pios_id" r:id="rId1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B9547-3DD6-4C25-A98E-27CD4B6EE045}">
  <sheetPr codeName="Tabelle12">
    <pageSetUpPr fitToPage="1"/>
  </sheetPr>
  <dimension ref="A1:N25"/>
  <sheetViews>
    <sheetView showGridLines="0" zoomScaleNormal="100" workbookViewId="0">
      <selection activeCell="A2" sqref="A2:C4"/>
    </sheetView>
  </sheetViews>
  <sheetFormatPr baseColWidth="10" defaultColWidth="17.875" defaultRowHeight="15.75"/>
  <cols>
    <col min="1" max="2" width="1.875" customWidth="1"/>
    <col min="3" max="3" width="45.375" bestFit="1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s="441" t="s">
        <v>338</v>
      </c>
    </row>
    <row r="2" spans="1:14" ht="15" customHeight="1">
      <c r="A2" s="480" t="s">
        <v>239</v>
      </c>
      <c r="B2" s="480"/>
      <c r="C2" s="480"/>
      <c r="D2" s="324" t="s">
        <v>3</v>
      </c>
      <c r="E2" s="325"/>
      <c r="F2" s="477" t="s">
        <v>4</v>
      </c>
      <c r="G2" s="477"/>
      <c r="H2" s="477"/>
      <c r="I2" s="477"/>
      <c r="J2" s="326"/>
      <c r="K2" s="477" t="s">
        <v>5</v>
      </c>
      <c r="L2" s="477"/>
      <c r="M2" s="477"/>
      <c r="N2" s="477"/>
    </row>
    <row r="3" spans="1:14" ht="15" customHeight="1">
      <c r="A3" s="481"/>
      <c r="B3" s="481"/>
      <c r="C3" s="481"/>
      <c r="D3" s="327" t="s">
        <v>36</v>
      </c>
      <c r="E3" s="327"/>
      <c r="F3" s="478" t="s">
        <v>37</v>
      </c>
      <c r="G3" s="478" t="e">
        <v>#REF!</v>
      </c>
      <c r="H3" s="478" t="s">
        <v>6</v>
      </c>
      <c r="I3" s="478"/>
      <c r="J3" s="328"/>
      <c r="K3" s="329" t="s">
        <v>311</v>
      </c>
      <c r="L3" s="327" t="s">
        <v>1</v>
      </c>
      <c r="M3" s="478" t="s">
        <v>6</v>
      </c>
      <c r="N3" s="478"/>
    </row>
    <row r="4" spans="1:14" ht="15" customHeight="1">
      <c r="A4" s="483"/>
      <c r="B4" s="483"/>
      <c r="C4" s="483"/>
      <c r="D4" s="332">
        <v>2025</v>
      </c>
      <c r="E4" s="333"/>
      <c r="F4" s="332">
        <v>2024</v>
      </c>
      <c r="G4" s="332">
        <v>2025</v>
      </c>
      <c r="H4" s="333" t="s">
        <v>7</v>
      </c>
      <c r="I4" s="333" t="s">
        <v>8</v>
      </c>
      <c r="J4" s="333"/>
      <c r="K4" s="332">
        <v>2024</v>
      </c>
      <c r="L4" s="332">
        <v>2025</v>
      </c>
      <c r="M4" s="333" t="s">
        <v>7</v>
      </c>
      <c r="N4" s="333" t="s">
        <v>8</v>
      </c>
    </row>
    <row r="5" spans="1:14" ht="15" customHeight="1">
      <c r="A5" s="476" t="s">
        <v>236</v>
      </c>
      <c r="B5" s="476"/>
      <c r="C5" s="476"/>
      <c r="D5" s="161">
        <v>12804.6936355</v>
      </c>
      <c r="E5" s="289"/>
      <c r="F5" s="161">
        <v>94866.37331376996</v>
      </c>
      <c r="G5" s="161">
        <v>96510.724185610001</v>
      </c>
      <c r="H5" s="290">
        <v>1644.3508718400408</v>
      </c>
      <c r="I5" s="191">
        <v>2.755786990546949E-2</v>
      </c>
      <c r="J5" s="256"/>
      <c r="K5" s="161">
        <v>105151.55134039001</v>
      </c>
      <c r="L5" s="161">
        <v>103651.38400000001</v>
      </c>
      <c r="M5" s="290">
        <v>-1500.1673403900058</v>
      </c>
      <c r="N5" s="191">
        <v>3.1778824371944348E-2</v>
      </c>
    </row>
    <row r="6" spans="1:14" ht="15" customHeight="1">
      <c r="A6" s="486" t="s">
        <v>257</v>
      </c>
      <c r="B6" s="486"/>
      <c r="C6" s="486"/>
      <c r="D6" s="174">
        <v>12783.113719790001</v>
      </c>
      <c r="E6" s="166"/>
      <c r="F6" s="174">
        <v>92365.271786069963</v>
      </c>
      <c r="G6" s="174">
        <v>94564.814029999994</v>
      </c>
      <c r="H6" s="291">
        <v>2199.542243930031</v>
      </c>
      <c r="I6" s="262">
        <v>4.6316431081717901E-2</v>
      </c>
      <c r="J6" s="62"/>
      <c r="K6" s="174">
        <v>102535.39393493001</v>
      </c>
      <c r="L6" s="174">
        <v>101714.201</v>
      </c>
      <c r="M6" s="291">
        <v>-821.19293493000441</v>
      </c>
      <c r="N6" s="262">
        <v>5.2506688635191923E-2</v>
      </c>
    </row>
    <row r="7" spans="1:14" ht="15" customHeight="1">
      <c r="A7" s="68"/>
      <c r="B7" s="484" t="s">
        <v>258</v>
      </c>
      <c r="C7" s="484"/>
      <c r="D7" s="119">
        <v>14116.301383130001</v>
      </c>
      <c r="E7" s="80"/>
      <c r="F7" s="119">
        <v>104312.76446954995</v>
      </c>
      <c r="G7" s="119">
        <v>109350.58775704</v>
      </c>
      <c r="H7" s="177">
        <v>5037.8232874900568</v>
      </c>
      <c r="I7" s="178">
        <v>4.8295367428025981E-2</v>
      </c>
      <c r="J7" s="80"/>
      <c r="K7" s="119">
        <v>115562.39317860002</v>
      </c>
      <c r="L7" s="119">
        <v>117499.01</v>
      </c>
      <c r="M7" s="177">
        <v>1936.6168213999772</v>
      </c>
      <c r="N7" s="178">
        <v>1.675819241997667E-2</v>
      </c>
    </row>
    <row r="8" spans="1:14" ht="15" customHeight="1">
      <c r="A8" s="68"/>
      <c r="B8" s="484" t="s">
        <v>154</v>
      </c>
      <c r="C8" s="484"/>
      <c r="D8" s="119">
        <v>-4188.0407956199997</v>
      </c>
      <c r="E8" s="80"/>
      <c r="F8" s="119">
        <v>-39516.056013409994</v>
      </c>
      <c r="G8" s="119">
        <v>-41275.892665080006</v>
      </c>
      <c r="H8" s="120">
        <v>-1759.8366516700116</v>
      </c>
      <c r="I8" s="292">
        <v>3.2129236594720556E-2</v>
      </c>
      <c r="J8" s="70"/>
      <c r="K8" s="119">
        <v>-44348.628421860005</v>
      </c>
      <c r="L8" s="119">
        <v>-45635.595999999998</v>
      </c>
      <c r="M8" s="120">
        <v>-1286.9675781399928</v>
      </c>
      <c r="N8" s="292">
        <v>5.5258472227604827E-2</v>
      </c>
    </row>
    <row r="9" spans="1:14" ht="15" customHeight="1">
      <c r="A9" s="68"/>
      <c r="B9" s="2" t="s">
        <v>259</v>
      </c>
      <c r="C9" s="2"/>
      <c r="D9" s="119">
        <v>1586.2678590999999</v>
      </c>
      <c r="E9" s="80"/>
      <c r="F9" s="119">
        <v>16000.701114629999</v>
      </c>
      <c r="G9" s="119">
        <v>16642.882761170004</v>
      </c>
      <c r="H9" s="120">
        <v>642.18164654000429</v>
      </c>
      <c r="I9" s="292">
        <v>7.0258607580644172E-2</v>
      </c>
      <c r="J9" s="70"/>
      <c r="K9" s="119">
        <v>17988.794091820004</v>
      </c>
      <c r="L9" s="119">
        <v>18536.629999999997</v>
      </c>
      <c r="M9" s="120">
        <v>547.83590817999357</v>
      </c>
      <c r="N9" s="292">
        <v>6.9255058998213936E-2</v>
      </c>
    </row>
    <row r="10" spans="1:14" ht="15" customHeight="1">
      <c r="A10" s="179"/>
      <c r="B10" s="20"/>
      <c r="C10" s="20" t="s">
        <v>156</v>
      </c>
      <c r="D10" s="119">
        <v>781.81010874000003</v>
      </c>
      <c r="E10" s="80"/>
      <c r="F10" s="119">
        <v>8328.1904672199998</v>
      </c>
      <c r="G10" s="119">
        <v>8720.1181859300013</v>
      </c>
      <c r="H10" s="120">
        <v>391.9277187100015</v>
      </c>
      <c r="I10" s="292">
        <v>8.1947707894379551E-2</v>
      </c>
      <c r="J10" s="70"/>
      <c r="K10" s="119">
        <v>9361.2156176099998</v>
      </c>
      <c r="L10" s="119">
        <v>9679.98</v>
      </c>
      <c r="M10" s="120">
        <v>318.76438238999981</v>
      </c>
      <c r="N10" s="292">
        <v>6.9173022770647741E-2</v>
      </c>
    </row>
    <row r="11" spans="1:14" ht="15" customHeight="1">
      <c r="A11" s="179"/>
      <c r="B11" s="20"/>
      <c r="C11" s="20" t="s">
        <v>157</v>
      </c>
      <c r="D11" s="119">
        <v>798.88915917000008</v>
      </c>
      <c r="E11" s="80"/>
      <c r="F11" s="119">
        <v>7610.4523830800008</v>
      </c>
      <c r="G11" s="119">
        <v>7859.0885766900019</v>
      </c>
      <c r="H11" s="120">
        <v>248.6361936100011</v>
      </c>
      <c r="I11" s="292">
        <v>5.7916368050460187E-2</v>
      </c>
      <c r="J11" s="70"/>
      <c r="K11" s="119">
        <v>8558.6887421800002</v>
      </c>
      <c r="L11" s="119">
        <v>8788.1640000000007</v>
      </c>
      <c r="M11" s="120">
        <v>229.47525782000048</v>
      </c>
      <c r="N11" s="292">
        <v>7.0033437301463497E-2</v>
      </c>
    </row>
    <row r="12" spans="1:14" ht="15" customHeight="1">
      <c r="A12" s="179"/>
      <c r="B12" s="20"/>
      <c r="C12" s="20" t="s">
        <v>260</v>
      </c>
      <c r="D12" s="119">
        <v>5.5685911899999994</v>
      </c>
      <c r="E12" s="80"/>
      <c r="F12" s="119">
        <v>62.05826433</v>
      </c>
      <c r="G12" s="119">
        <v>63.675998549999981</v>
      </c>
      <c r="H12" s="120">
        <v>1.6177342199999813</v>
      </c>
      <c r="I12" s="292">
        <v>3.0671451675995609E-2</v>
      </c>
      <c r="J12" s="70"/>
      <c r="K12" s="119">
        <v>68.889732030000005</v>
      </c>
      <c r="L12" s="119">
        <v>68.486000000000004</v>
      </c>
      <c r="M12" s="120">
        <v>-0.40373203000000046</v>
      </c>
      <c r="N12" s="292">
        <v>-1.6353401786427413E-2</v>
      </c>
    </row>
    <row r="13" spans="1:14" ht="15" customHeight="1">
      <c r="A13" s="68"/>
      <c r="B13" s="484" t="s">
        <v>261</v>
      </c>
      <c r="C13" s="484" t="s">
        <v>262</v>
      </c>
      <c r="D13" s="119">
        <v>62.196578069999994</v>
      </c>
      <c r="E13" s="80"/>
      <c r="F13" s="119">
        <v>736.87450939000053</v>
      </c>
      <c r="G13" s="119">
        <v>719.23433209999996</v>
      </c>
      <c r="H13" s="120">
        <v>-17.640177290000565</v>
      </c>
      <c r="I13" s="292">
        <v>-7.5898613309258733E-3</v>
      </c>
      <c r="J13" s="70"/>
      <c r="K13" s="119">
        <v>843.16673221999997</v>
      </c>
      <c r="L13" s="119">
        <v>881.86900000000003</v>
      </c>
      <c r="M13" s="120">
        <v>38.702267780000057</v>
      </c>
      <c r="N13" s="292">
        <v>7.2010758235816485E-3</v>
      </c>
    </row>
    <row r="14" spans="1:14" ht="15" customHeight="1">
      <c r="A14" s="68"/>
      <c r="B14" s="484" t="s">
        <v>160</v>
      </c>
      <c r="C14" s="484" t="s">
        <v>263</v>
      </c>
      <c r="D14" s="119">
        <v>117.17719195999997</v>
      </c>
      <c r="E14" s="80"/>
      <c r="F14" s="119">
        <v>1443.5093208300004</v>
      </c>
      <c r="G14" s="119">
        <v>1602.1318690400017</v>
      </c>
      <c r="H14" s="120">
        <v>158.62254821000124</v>
      </c>
      <c r="I14" s="292">
        <v>-4.5040389784773982E-2</v>
      </c>
      <c r="J14" s="70"/>
      <c r="K14" s="119">
        <v>1566.1937747700001</v>
      </c>
      <c r="L14" s="119">
        <v>1736.9470000000003</v>
      </c>
      <c r="M14" s="120">
        <v>170.75322523000023</v>
      </c>
      <c r="N14" s="292">
        <v>9.1296494236138281E-2</v>
      </c>
    </row>
    <row r="15" spans="1:14" ht="15" customHeight="1">
      <c r="A15" s="68"/>
      <c r="B15" s="2" t="s">
        <v>161</v>
      </c>
      <c r="C15" s="2"/>
      <c r="D15" s="119">
        <v>927.09725243999992</v>
      </c>
      <c r="E15" s="80"/>
      <c r="F15" s="119">
        <v>8628.7564954500067</v>
      </c>
      <c r="G15" s="119">
        <v>6980.3128884800017</v>
      </c>
      <c r="H15" s="120">
        <v>-1648.443606970005</v>
      </c>
      <c r="I15" s="292">
        <v>0.17447839945326304</v>
      </c>
      <c r="J15" s="70"/>
      <c r="K15" s="119">
        <v>9483.7662447999974</v>
      </c>
      <c r="L15" s="119">
        <v>8173.2940000000071</v>
      </c>
      <c r="M15" s="120">
        <v>-1310.4722447999902</v>
      </c>
      <c r="N15" s="292">
        <v>0.40689135822084266</v>
      </c>
    </row>
    <row r="16" spans="1:14" ht="15" customHeight="1">
      <c r="A16" s="68"/>
      <c r="B16" s="180"/>
      <c r="C16" s="20" t="s">
        <v>162</v>
      </c>
      <c r="D16" s="119">
        <v>33.346720940000004</v>
      </c>
      <c r="E16" s="80"/>
      <c r="F16" s="119">
        <v>841.88891960000001</v>
      </c>
      <c r="G16" s="119">
        <v>559.46281022000016</v>
      </c>
      <c r="H16" s="120">
        <v>-282.42610937999984</v>
      </c>
      <c r="I16" s="292">
        <v>0.93174534273573295</v>
      </c>
      <c r="J16" s="70"/>
      <c r="K16" s="119">
        <v>919.84555642999999</v>
      </c>
      <c r="L16" s="119">
        <v>598.08199999999988</v>
      </c>
      <c r="M16" s="120">
        <v>-321.76355643000011</v>
      </c>
      <c r="N16" s="292">
        <v>-0.520033333125969</v>
      </c>
    </row>
    <row r="17" spans="1:14" ht="15" customHeight="1">
      <c r="A17" s="68"/>
      <c r="B17" s="180"/>
      <c r="C17" s="20" t="s">
        <v>163</v>
      </c>
      <c r="D17" s="119">
        <v>41.922824319999997</v>
      </c>
      <c r="E17" s="80"/>
      <c r="F17" s="119">
        <v>3541.9837660700018</v>
      </c>
      <c r="G17" s="119">
        <v>1993.3351267700016</v>
      </c>
      <c r="H17" s="120">
        <v>-1548.6486393000002</v>
      </c>
      <c r="I17" s="292">
        <v>0.11926047190542044</v>
      </c>
      <c r="J17" s="70"/>
      <c r="K17" s="119">
        <v>3673.6722691200002</v>
      </c>
      <c r="L17" s="119">
        <v>2499.1309999999999</v>
      </c>
      <c r="M17" s="120">
        <v>-1174.5412691200004</v>
      </c>
      <c r="N17" s="292">
        <v>1.1043266618841976</v>
      </c>
    </row>
    <row r="18" spans="1:14" ht="15" customHeight="1">
      <c r="A18" s="68"/>
      <c r="B18" s="180"/>
      <c r="C18" s="20" t="s">
        <v>164</v>
      </c>
      <c r="D18" s="119">
        <v>23.688999269999996</v>
      </c>
      <c r="E18" s="80"/>
      <c r="F18" s="119">
        <v>546.94463003999999</v>
      </c>
      <c r="G18" s="119">
        <v>614.1268431100001</v>
      </c>
      <c r="H18" s="120">
        <v>67.182213070000103</v>
      </c>
      <c r="I18" s="292">
        <v>4.8460131457336963E-2</v>
      </c>
      <c r="J18" s="70"/>
      <c r="K18" s="119">
        <v>585.70045917000004</v>
      </c>
      <c r="L18" s="119">
        <v>632.52699999999982</v>
      </c>
      <c r="M18" s="120">
        <v>46.826540829999772</v>
      </c>
      <c r="N18" s="292">
        <v>0.23078060137790146</v>
      </c>
    </row>
    <row r="19" spans="1:14" ht="15" customHeight="1">
      <c r="A19" s="68"/>
      <c r="B19" s="180"/>
      <c r="C19" s="20" t="s">
        <v>165</v>
      </c>
      <c r="D19" s="119">
        <v>21.767100390000003</v>
      </c>
      <c r="E19" s="80"/>
      <c r="F19" s="119">
        <v>282.45123978999993</v>
      </c>
      <c r="G19" s="119">
        <v>286.26991021000009</v>
      </c>
      <c r="H19" s="120">
        <v>3.81867042000016</v>
      </c>
      <c r="I19" s="292">
        <v>6.0435774590931191E-2</v>
      </c>
      <c r="J19" s="70"/>
      <c r="K19" s="119">
        <v>315.25929487000002</v>
      </c>
      <c r="L19" s="119">
        <v>320.14</v>
      </c>
      <c r="M19" s="120">
        <v>4.8807051299999671</v>
      </c>
      <c r="N19" s="292">
        <v>6.4529677649873607E-2</v>
      </c>
    </row>
    <row r="20" spans="1:14" ht="15" customHeight="1">
      <c r="A20" s="68"/>
      <c r="B20" s="180"/>
      <c r="C20" s="20" t="s">
        <v>166</v>
      </c>
      <c r="D20" s="119">
        <v>769.09895433999986</v>
      </c>
      <c r="E20" s="80"/>
      <c r="F20" s="119">
        <v>2939.4620735299986</v>
      </c>
      <c r="G20" s="119">
        <v>3050.3071735899994</v>
      </c>
      <c r="H20" s="120">
        <v>110.84510006000073</v>
      </c>
      <c r="I20" s="292">
        <v>0.14230860194051798</v>
      </c>
      <c r="J20" s="70"/>
      <c r="K20" s="119">
        <v>3449.7489116699994</v>
      </c>
      <c r="L20" s="119">
        <v>3582.4640000000013</v>
      </c>
      <c r="M20" s="120">
        <v>132.71508833000189</v>
      </c>
      <c r="N20" s="292">
        <v>0.32439228727993075</v>
      </c>
    </row>
    <row r="21" spans="1:14" ht="15" customHeight="1">
      <c r="A21" s="68"/>
      <c r="B21" s="180"/>
      <c r="C21" s="20" t="s">
        <v>167</v>
      </c>
      <c r="D21" s="119">
        <v>37.272653179999999</v>
      </c>
      <c r="E21" s="80"/>
      <c r="F21" s="119">
        <v>476.02586642</v>
      </c>
      <c r="G21" s="119">
        <v>476.81102457999992</v>
      </c>
      <c r="H21" s="120">
        <v>0.78515815999992356</v>
      </c>
      <c r="I21" s="292">
        <v>2.0353697325632636E-2</v>
      </c>
      <c r="J21" s="70"/>
      <c r="K21" s="119">
        <v>539.53975353999999</v>
      </c>
      <c r="L21" s="119">
        <v>540.94999999999993</v>
      </c>
      <c r="M21" s="120">
        <v>1.4102464599999394</v>
      </c>
      <c r="N21" s="292">
        <v>6.2125411251763962E-2</v>
      </c>
    </row>
    <row r="22" spans="1:14" ht="15" customHeight="1">
      <c r="A22" s="68"/>
      <c r="B22" s="484" t="s">
        <v>129</v>
      </c>
      <c r="C22" s="484"/>
      <c r="D22" s="119">
        <v>1.5047659900000001</v>
      </c>
      <c r="E22" s="80"/>
      <c r="F22" s="119">
        <v>42.79509079000001</v>
      </c>
      <c r="G22" s="119">
        <v>4.8998260399999971</v>
      </c>
      <c r="H22" s="120">
        <v>-37.89526475000001</v>
      </c>
      <c r="I22" s="292">
        <v>7.8735877616451511E-3</v>
      </c>
      <c r="J22" s="70"/>
      <c r="K22" s="119">
        <v>45.326240189999986</v>
      </c>
      <c r="L22" s="119">
        <v>9.9949999999999974</v>
      </c>
      <c r="M22" s="120">
        <v>-35.331240189999988</v>
      </c>
      <c r="N22" s="292">
        <v>-2.926937419247122E-2</v>
      </c>
    </row>
    <row r="23" spans="1:14" ht="15" customHeight="1">
      <c r="A23" s="68"/>
      <c r="B23" s="484" t="s">
        <v>264</v>
      </c>
      <c r="C23" s="484"/>
      <c r="D23" s="119">
        <v>160.60948472000001</v>
      </c>
      <c r="E23" s="80"/>
      <c r="F23" s="119">
        <v>715.92679883999949</v>
      </c>
      <c r="G23" s="119">
        <v>540.65726121000012</v>
      </c>
      <c r="H23" s="120">
        <v>-175.26953762999938</v>
      </c>
      <c r="I23" s="263">
        <v>-0.59373310611054519</v>
      </c>
      <c r="J23" s="70"/>
      <c r="K23" s="119">
        <v>1394.3820943900002</v>
      </c>
      <c r="L23" s="119">
        <v>512.05200000000013</v>
      </c>
      <c r="M23" s="120">
        <v>-882.33009439000011</v>
      </c>
      <c r="N23" s="263">
        <v>-0.73479155052587308</v>
      </c>
    </row>
    <row r="24" spans="1:14" ht="15" customHeight="1">
      <c r="A24" s="485" t="s">
        <v>265</v>
      </c>
      <c r="B24" s="485"/>
      <c r="C24" s="485"/>
      <c r="D24" s="165">
        <v>21.579915709999998</v>
      </c>
      <c r="E24" s="293"/>
      <c r="F24" s="165">
        <v>2501.1015277000024</v>
      </c>
      <c r="G24" s="165">
        <v>1945.9101556100004</v>
      </c>
      <c r="H24" s="294">
        <v>-555.19137209000201</v>
      </c>
      <c r="I24" s="209">
        <v>-0.43464668750146007</v>
      </c>
      <c r="J24" s="295"/>
      <c r="K24" s="165">
        <v>2616.1574054599996</v>
      </c>
      <c r="L24" s="165">
        <v>1937.183</v>
      </c>
      <c r="M24" s="294">
        <v>-678.97440545999962</v>
      </c>
      <c r="N24" s="209">
        <v>-0.30090875322638699</v>
      </c>
    </row>
    <row r="25" spans="1:14">
      <c r="A25" s="1" t="s">
        <v>38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</sheetData>
  <mergeCells count="15">
    <mergeCell ref="B22:C22"/>
    <mergeCell ref="B23:C23"/>
    <mergeCell ref="A24:C24"/>
    <mergeCell ref="A5:C5"/>
    <mergeCell ref="A6:C6"/>
    <mergeCell ref="B7:C7"/>
    <mergeCell ref="B8:C8"/>
    <mergeCell ref="B13:C13"/>
    <mergeCell ref="B14:C14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1" orientation="portrait" r:id="rId1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A1B43-4A5B-4AD2-9F3F-0900D3C5B1B1}">
  <sheetPr codeName="Tabelle15">
    <pageSetUpPr fitToPage="1"/>
  </sheetPr>
  <dimension ref="A1:O72"/>
  <sheetViews>
    <sheetView showGridLines="0" zoomScaleNormal="100" workbookViewId="0">
      <selection activeCell="A2" sqref="A2:D4"/>
    </sheetView>
  </sheetViews>
  <sheetFormatPr baseColWidth="10" defaultColWidth="10" defaultRowHeight="15.7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>
      <c r="A1" s="441" t="s">
        <v>340</v>
      </c>
    </row>
    <row r="2" spans="1:15" ht="15" customHeight="1">
      <c r="A2" s="487" t="s">
        <v>266</v>
      </c>
      <c r="B2" s="487"/>
      <c r="C2" s="487"/>
      <c r="D2" s="487"/>
      <c r="E2" s="324" t="s">
        <v>3</v>
      </c>
      <c r="F2" s="325"/>
      <c r="G2" s="477" t="s">
        <v>4</v>
      </c>
      <c r="H2" s="477"/>
      <c r="I2" s="477"/>
      <c r="J2" s="477"/>
      <c r="K2" s="325"/>
      <c r="L2" s="477" t="s">
        <v>5</v>
      </c>
      <c r="M2" s="477"/>
      <c r="N2" s="477"/>
      <c r="O2" s="477"/>
    </row>
    <row r="3" spans="1:15" ht="15" customHeight="1">
      <c r="A3" s="488"/>
      <c r="B3" s="488"/>
      <c r="C3" s="488"/>
      <c r="D3" s="488"/>
      <c r="E3" s="327" t="s">
        <v>36</v>
      </c>
      <c r="F3" s="327"/>
      <c r="G3" s="478" t="s">
        <v>37</v>
      </c>
      <c r="H3" s="478" t="e">
        <v>#REF!</v>
      </c>
      <c r="I3" s="479" t="s">
        <v>6</v>
      </c>
      <c r="J3" s="479"/>
      <c r="K3" s="327"/>
      <c r="L3" s="329" t="s">
        <v>0</v>
      </c>
      <c r="M3" s="329" t="s">
        <v>1</v>
      </c>
      <c r="N3" s="489" t="s">
        <v>6</v>
      </c>
      <c r="O3" s="489"/>
    </row>
    <row r="4" spans="1:15" ht="15" customHeight="1">
      <c r="A4" s="488"/>
      <c r="B4" s="488"/>
      <c r="C4" s="488"/>
      <c r="D4" s="488"/>
      <c r="E4" s="331">
        <v>2025</v>
      </c>
      <c r="F4" s="331"/>
      <c r="G4" s="331">
        <v>2024</v>
      </c>
      <c r="H4" s="331">
        <v>2025</v>
      </c>
      <c r="I4" s="331" t="s">
        <v>7</v>
      </c>
      <c r="J4" s="331" t="s">
        <v>8</v>
      </c>
      <c r="K4" s="330"/>
      <c r="L4" s="331">
        <v>2024</v>
      </c>
      <c r="M4" s="331">
        <v>2025</v>
      </c>
      <c r="N4" s="331" t="s">
        <v>7</v>
      </c>
      <c r="O4" s="331" t="s">
        <v>8</v>
      </c>
    </row>
    <row r="5" spans="1:15" ht="15" customHeight="1">
      <c r="A5" s="187" t="s">
        <v>170</v>
      </c>
      <c r="B5" s="187"/>
      <c r="C5" s="187"/>
      <c r="D5" s="187"/>
      <c r="E5" s="188">
        <v>14116.300234630004</v>
      </c>
      <c r="F5" s="189"/>
      <c r="G5" s="188">
        <v>104312.75642795001</v>
      </c>
      <c r="H5" s="188">
        <v>109350.57754803999</v>
      </c>
      <c r="I5" s="190">
        <v>5037.8211200899823</v>
      </c>
      <c r="J5" s="191">
        <v>4.8295350373275481E-2</v>
      </c>
      <c r="K5" s="192"/>
      <c r="L5" s="188">
        <v>115562.38483450002</v>
      </c>
      <c r="M5" s="188">
        <v>117499</v>
      </c>
      <c r="N5" s="190">
        <v>1936.6151654999849</v>
      </c>
      <c r="O5" s="191">
        <v>1.675817930093304E-2</v>
      </c>
    </row>
    <row r="6" spans="1:15" ht="15" customHeight="1">
      <c r="A6" s="193"/>
      <c r="B6" s="193" t="s">
        <v>171</v>
      </c>
      <c r="C6" s="194"/>
      <c r="D6" s="193"/>
      <c r="E6" s="87">
        <v>0</v>
      </c>
      <c r="F6" s="70"/>
      <c r="G6" s="195">
        <v>0</v>
      </c>
      <c r="H6" s="195">
        <v>0</v>
      </c>
      <c r="I6" s="196">
        <v>0</v>
      </c>
      <c r="J6" s="197" t="s">
        <v>39</v>
      </c>
      <c r="K6" s="70"/>
      <c r="L6" s="195">
        <v>0</v>
      </c>
      <c r="M6" s="195">
        <v>0</v>
      </c>
      <c r="N6" s="196">
        <v>0</v>
      </c>
      <c r="O6" s="197" t="s">
        <v>39</v>
      </c>
    </row>
    <row r="7" spans="1:15" ht="15" customHeight="1">
      <c r="A7" s="187" t="s">
        <v>172</v>
      </c>
      <c r="B7" s="187"/>
      <c r="C7" s="199"/>
      <c r="D7" s="187"/>
      <c r="E7" s="188">
        <v>14116.300234630004</v>
      </c>
      <c r="F7" s="189"/>
      <c r="G7" s="188">
        <v>104312.75642795001</v>
      </c>
      <c r="H7" s="188">
        <v>109350.57754803999</v>
      </c>
      <c r="I7" s="190">
        <v>5037.8211200899823</v>
      </c>
      <c r="J7" s="191">
        <v>4.8295350373275481E-2</v>
      </c>
      <c r="K7" s="192"/>
      <c r="L7" s="188">
        <v>115562.38483450002</v>
      </c>
      <c r="M7" s="188">
        <v>117499</v>
      </c>
      <c r="N7" s="190">
        <v>1936.6151654999849</v>
      </c>
      <c r="O7" s="191">
        <v>1.675817930093304E-2</v>
      </c>
    </row>
    <row r="8" spans="1:15" ht="3.95" customHeight="1">
      <c r="A8" s="200"/>
      <c r="B8" s="200"/>
      <c r="C8" s="200"/>
      <c r="D8" s="200"/>
      <c r="E8" s="201"/>
      <c r="F8" s="189"/>
      <c r="G8" s="201"/>
      <c r="H8" s="201"/>
      <c r="I8" s="202"/>
      <c r="J8" s="203"/>
      <c r="K8" s="192"/>
      <c r="L8" s="201"/>
      <c r="M8" s="201"/>
      <c r="N8" s="202"/>
      <c r="O8" s="203"/>
    </row>
    <row r="9" spans="1:15" ht="15" customHeight="1">
      <c r="A9" s="200"/>
      <c r="B9" s="204" t="s">
        <v>173</v>
      </c>
      <c r="C9" s="205"/>
      <c r="D9" s="204"/>
      <c r="E9" s="206">
        <v>14117.001143450003</v>
      </c>
      <c r="F9" s="207"/>
      <c r="G9" s="206">
        <v>103392.18819109001</v>
      </c>
      <c r="H9" s="206">
        <v>108225.76480848998</v>
      </c>
      <c r="I9" s="208">
        <v>4833.5766173999727</v>
      </c>
      <c r="J9" s="209">
        <v>4.6749920878611517E-2</v>
      </c>
      <c r="K9" s="179"/>
      <c r="L9" s="206">
        <v>114309.12481564001</v>
      </c>
      <c r="M9" s="206">
        <v>115950</v>
      </c>
      <c r="N9" s="208">
        <v>1640.8751843599894</v>
      </c>
      <c r="O9" s="209">
        <v>1.4354717412161211E-2</v>
      </c>
    </row>
    <row r="10" spans="1:15" ht="15" customHeight="1">
      <c r="A10" s="210"/>
      <c r="B10" s="211"/>
      <c r="C10" s="204" t="s">
        <v>174</v>
      </c>
      <c r="D10" s="212"/>
      <c r="E10" s="206">
        <v>8964.2091966500029</v>
      </c>
      <c r="F10" s="213"/>
      <c r="G10" s="214">
        <v>55030.058216120007</v>
      </c>
      <c r="H10" s="214">
        <v>57171.090039519993</v>
      </c>
      <c r="I10" s="208">
        <v>2141.031823399986</v>
      </c>
      <c r="J10" s="215">
        <v>3.8906588377419116E-2</v>
      </c>
      <c r="K10" s="216"/>
      <c r="L10" s="214">
        <v>60435.084485619998</v>
      </c>
      <c r="M10" s="214">
        <v>60127.1</v>
      </c>
      <c r="N10" s="208">
        <v>-307.98448561999976</v>
      </c>
      <c r="O10" s="215">
        <v>-5.0961207093750405E-3</v>
      </c>
    </row>
    <row r="11" spans="1:15" ht="15" customHeight="1">
      <c r="A11" s="217"/>
      <c r="B11" s="217"/>
      <c r="C11" s="217"/>
      <c r="D11" s="217" t="s">
        <v>175</v>
      </c>
      <c r="E11" s="218">
        <v>2015.10896106</v>
      </c>
      <c r="F11" s="219"/>
      <c r="G11" s="218">
        <v>5141.06799847</v>
      </c>
      <c r="H11" s="218">
        <v>5200.1773371299996</v>
      </c>
      <c r="I11" s="220">
        <v>59.109338659999594</v>
      </c>
      <c r="J11" s="221">
        <v>1.1497482367008427E-2</v>
      </c>
      <c r="K11" s="222"/>
      <c r="L11" s="218">
        <v>5174.6735516500003</v>
      </c>
      <c r="M11" s="218">
        <v>4500</v>
      </c>
      <c r="N11" s="220">
        <v>-674.67355165000026</v>
      </c>
      <c r="O11" s="221">
        <v>-0.13037992540319254</v>
      </c>
    </row>
    <row r="12" spans="1:15" ht="15" customHeight="1">
      <c r="A12" s="217"/>
      <c r="B12" s="217"/>
      <c r="C12" s="217"/>
      <c r="D12" s="217" t="s">
        <v>176</v>
      </c>
      <c r="E12" s="218">
        <v>3703.9676448199998</v>
      </c>
      <c r="F12" s="219"/>
      <c r="G12" s="218">
        <v>32492.539699139998</v>
      </c>
      <c r="H12" s="218">
        <v>34231.987309309996</v>
      </c>
      <c r="I12" s="220">
        <v>1739.4476101699984</v>
      </c>
      <c r="J12" s="221">
        <v>5.3533753479295898E-2</v>
      </c>
      <c r="K12" s="222"/>
      <c r="L12" s="218">
        <v>36384.139030220002</v>
      </c>
      <c r="M12" s="218">
        <v>37200</v>
      </c>
      <c r="N12" s="220">
        <v>815.86096977999841</v>
      </c>
      <c r="O12" s="221">
        <v>2.2423533757452985E-2</v>
      </c>
    </row>
    <row r="13" spans="1:15" ht="15" customHeight="1">
      <c r="A13" s="217"/>
      <c r="B13" s="217"/>
      <c r="C13" s="217"/>
      <c r="D13" s="217" t="s">
        <v>177</v>
      </c>
      <c r="E13" s="218">
        <v>338.78736128000003</v>
      </c>
      <c r="F13" s="219"/>
      <c r="G13" s="218">
        <v>4057.3399916500002</v>
      </c>
      <c r="H13" s="218">
        <v>5248.2241796500002</v>
      </c>
      <c r="I13" s="220">
        <v>1190.884188</v>
      </c>
      <c r="J13" s="221">
        <v>0.29351353114376355</v>
      </c>
      <c r="K13" s="222"/>
      <c r="L13" s="218">
        <v>5627.2346159500003</v>
      </c>
      <c r="M13" s="218">
        <v>5500</v>
      </c>
      <c r="N13" s="220">
        <v>-127.23461595000026</v>
      </c>
      <c r="O13" s="221">
        <v>-2.2610504916457996E-2</v>
      </c>
    </row>
    <row r="14" spans="1:15" ht="15" customHeight="1">
      <c r="A14" s="217"/>
      <c r="B14" s="217"/>
      <c r="C14" s="217"/>
      <c r="D14" s="223" t="s">
        <v>178</v>
      </c>
      <c r="E14" s="224">
        <v>207.34484599000001</v>
      </c>
      <c r="F14" s="225"/>
      <c r="G14" s="224">
        <v>2982.7652236100002</v>
      </c>
      <c r="H14" s="224">
        <v>3274.9602926500002</v>
      </c>
      <c r="I14" s="226">
        <v>292.19506903999991</v>
      </c>
      <c r="J14" s="227">
        <v>9.7961135769968566E-2</v>
      </c>
      <c r="K14" s="228"/>
      <c r="L14" s="224">
        <v>3360.9685283200001</v>
      </c>
      <c r="M14" s="224">
        <v>0</v>
      </c>
      <c r="N14" s="226">
        <v>-3360.9685283200001</v>
      </c>
      <c r="O14" s="227" t="s">
        <v>39</v>
      </c>
    </row>
    <row r="15" spans="1:15" ht="15" customHeight="1">
      <c r="A15" s="217"/>
      <c r="B15" s="217"/>
      <c r="C15" s="217"/>
      <c r="D15" s="223" t="s">
        <v>179</v>
      </c>
      <c r="E15" s="224">
        <v>131.44251528999999</v>
      </c>
      <c r="F15" s="225"/>
      <c r="G15" s="224">
        <v>1074.5747680400002</v>
      </c>
      <c r="H15" s="224">
        <v>1973.2638870000001</v>
      </c>
      <c r="I15" s="226">
        <v>898.68911895999986</v>
      </c>
      <c r="J15" s="227">
        <v>0.836320696975966</v>
      </c>
      <c r="K15" s="228"/>
      <c r="L15" s="224">
        <v>2266.2660876300001</v>
      </c>
      <c r="M15" s="224">
        <v>0</v>
      </c>
      <c r="N15" s="226">
        <v>-2266.2660876300001</v>
      </c>
      <c r="O15" s="227" t="s">
        <v>39</v>
      </c>
    </row>
    <row r="16" spans="1:15" ht="15" customHeight="1">
      <c r="A16" s="217"/>
      <c r="B16" s="217"/>
      <c r="C16" s="217"/>
      <c r="D16" s="217" t="s">
        <v>180</v>
      </c>
      <c r="E16" s="218">
        <v>2639.5165399500002</v>
      </c>
      <c r="F16" s="219"/>
      <c r="G16" s="218">
        <v>12891.023223209999</v>
      </c>
      <c r="H16" s="218">
        <v>11856.976778100001</v>
      </c>
      <c r="I16" s="220">
        <v>-1034.0464451099979</v>
      </c>
      <c r="J16" s="221">
        <v>-8.0214458325404303E-2</v>
      </c>
      <c r="K16" s="222"/>
      <c r="L16" s="218">
        <v>12755.097582709999</v>
      </c>
      <c r="M16" s="218">
        <v>12100</v>
      </c>
      <c r="N16" s="220">
        <v>-655.09758270999919</v>
      </c>
      <c r="O16" s="221">
        <v>-5.1359668435466022E-2</v>
      </c>
    </row>
    <row r="17" spans="1:15" ht="15" customHeight="1">
      <c r="A17" s="217"/>
      <c r="B17" s="217"/>
      <c r="C17" s="217"/>
      <c r="D17" s="217" t="s">
        <v>181</v>
      </c>
      <c r="E17" s="218">
        <v>0.99317920000000004</v>
      </c>
      <c r="F17" s="219"/>
      <c r="G17" s="218">
        <v>235.76610899000002</v>
      </c>
      <c r="H17" s="218">
        <v>35.591530270000007</v>
      </c>
      <c r="I17" s="220">
        <v>-200.17457872</v>
      </c>
      <c r="J17" s="221">
        <v>-0.84903881892749222</v>
      </c>
      <c r="K17" s="222"/>
      <c r="L17" s="218">
        <v>273.41641808999998</v>
      </c>
      <c r="M17" s="218">
        <v>250</v>
      </c>
      <c r="N17" s="220">
        <v>-23.416418089999979</v>
      </c>
      <c r="O17" s="221">
        <v>-8.5643789255888891E-2</v>
      </c>
    </row>
    <row r="18" spans="1:15" ht="15" customHeight="1">
      <c r="A18" s="217"/>
      <c r="B18" s="217"/>
      <c r="C18" s="217"/>
      <c r="D18" s="217" t="s">
        <v>182</v>
      </c>
      <c r="E18" s="218">
        <v>2.78979219</v>
      </c>
      <c r="F18" s="219"/>
      <c r="G18" s="218">
        <v>28.149272439999997</v>
      </c>
      <c r="H18" s="218">
        <v>52.693030370000002</v>
      </c>
      <c r="I18" s="220">
        <v>24.543757930000005</v>
      </c>
      <c r="J18" s="221">
        <v>0.87191446891975177</v>
      </c>
      <c r="K18" s="222"/>
      <c r="L18" s="218">
        <v>30.619880819999999</v>
      </c>
      <c r="M18" s="218">
        <v>30</v>
      </c>
      <c r="N18" s="220">
        <v>-0.61988081999999878</v>
      </c>
      <c r="O18" s="221">
        <v>-2.0244390356840003E-2</v>
      </c>
    </row>
    <row r="19" spans="1:15" ht="15" customHeight="1">
      <c r="A19" s="217"/>
      <c r="B19" s="217"/>
      <c r="C19" s="217"/>
      <c r="D19" s="217" t="s">
        <v>183</v>
      </c>
      <c r="E19" s="218">
        <v>2.5209652299999998</v>
      </c>
      <c r="F19" s="219"/>
      <c r="G19" s="218">
        <v>-0.27216292000000003</v>
      </c>
      <c r="H19" s="218">
        <v>2.5253374599999998</v>
      </c>
      <c r="I19" s="220">
        <v>2.7975003799999998</v>
      </c>
      <c r="J19" s="221" t="s">
        <v>39</v>
      </c>
      <c r="K19" s="222"/>
      <c r="L19" s="218">
        <v>-0.27313083999999999</v>
      </c>
      <c r="M19" s="218">
        <v>0.1</v>
      </c>
      <c r="N19" s="220">
        <v>0.37313083999999996</v>
      </c>
      <c r="O19" s="221" t="s">
        <v>39</v>
      </c>
    </row>
    <row r="20" spans="1:15" ht="15" customHeight="1">
      <c r="A20" s="217"/>
      <c r="B20" s="217"/>
      <c r="C20" s="217"/>
      <c r="D20" s="217" t="s">
        <v>184</v>
      </c>
      <c r="E20" s="218">
        <v>0</v>
      </c>
      <c r="F20" s="219"/>
      <c r="G20" s="218">
        <v>0.31306643000000001</v>
      </c>
      <c r="H20" s="218">
        <v>0</v>
      </c>
      <c r="I20" s="220">
        <v>-0.31306643000000001</v>
      </c>
      <c r="J20" s="221" t="s">
        <v>39</v>
      </c>
      <c r="K20" s="222"/>
      <c r="L20" s="218">
        <v>0.31306643000000001</v>
      </c>
      <c r="M20" s="218">
        <v>0</v>
      </c>
      <c r="N20" s="220">
        <v>-0.31306643000000001</v>
      </c>
      <c r="O20" s="221" t="s">
        <v>39</v>
      </c>
    </row>
    <row r="21" spans="1:15" ht="15" customHeight="1">
      <c r="A21" s="217"/>
      <c r="B21" s="217"/>
      <c r="C21" s="217"/>
      <c r="D21" s="217" t="s">
        <v>185</v>
      </c>
      <c r="E21" s="218">
        <v>7.8716742599999998</v>
      </c>
      <c r="F21" s="219"/>
      <c r="G21" s="218">
        <v>32.418438119999998</v>
      </c>
      <c r="H21" s="218">
        <v>32.630396659999995</v>
      </c>
      <c r="I21" s="220">
        <v>0.2119585399999977</v>
      </c>
      <c r="J21" s="221">
        <v>6.5382094971822013E-3</v>
      </c>
      <c r="K21" s="222"/>
      <c r="L21" s="218">
        <v>32.436349739999997</v>
      </c>
      <c r="M21" s="218">
        <v>35</v>
      </c>
      <c r="N21" s="220">
        <v>2.5636502600000028</v>
      </c>
      <c r="O21" s="221">
        <v>7.9036336719435107E-2</v>
      </c>
    </row>
    <row r="22" spans="1:15" ht="15" customHeight="1">
      <c r="A22" s="217"/>
      <c r="B22" s="217"/>
      <c r="C22" s="217"/>
      <c r="D22" s="217" t="s">
        <v>186</v>
      </c>
      <c r="E22" s="218">
        <v>1.5620761999999999</v>
      </c>
      <c r="F22" s="219"/>
      <c r="G22" s="218">
        <v>6.5991926300000001</v>
      </c>
      <c r="H22" s="218">
        <v>5.6961464199999998</v>
      </c>
      <c r="I22" s="220">
        <v>-0.90304621000000029</v>
      </c>
      <c r="J22" s="221">
        <v>-0.13684192303990983</v>
      </c>
      <c r="K22" s="222"/>
      <c r="L22" s="218">
        <v>6.5815865799999997</v>
      </c>
      <c r="M22" s="218">
        <v>7</v>
      </c>
      <c r="N22" s="220">
        <v>0.41841342000000026</v>
      </c>
      <c r="O22" s="221">
        <v>6.3573336750057718E-2</v>
      </c>
    </row>
    <row r="23" spans="1:15" ht="15" customHeight="1">
      <c r="A23" s="217"/>
      <c r="B23" s="217"/>
      <c r="C23" s="217"/>
      <c r="D23" s="217" t="s">
        <v>187</v>
      </c>
      <c r="E23" s="218">
        <v>21.88165128</v>
      </c>
      <c r="F23" s="219"/>
      <c r="G23" s="218">
        <v>145.11338795999998</v>
      </c>
      <c r="H23" s="218">
        <v>207.01712762</v>
      </c>
      <c r="I23" s="220">
        <v>61.903739660000014</v>
      </c>
      <c r="J23" s="221">
        <v>0.42658875607716884</v>
      </c>
      <c r="K23" s="222"/>
      <c r="L23" s="218">
        <v>150.84553427</v>
      </c>
      <c r="M23" s="218">
        <v>205</v>
      </c>
      <c r="N23" s="220">
        <v>54.154465729999998</v>
      </c>
      <c r="O23" s="221">
        <v>0.35900609184139554</v>
      </c>
    </row>
    <row r="24" spans="1:15" ht="15" customHeight="1">
      <c r="A24" s="217"/>
      <c r="B24" s="217"/>
      <c r="C24" s="217"/>
      <c r="D24" s="217" t="s">
        <v>189</v>
      </c>
      <c r="E24" s="218">
        <v>229.20935118</v>
      </c>
      <c r="F24" s="219"/>
      <c r="G24" s="218">
        <v>0</v>
      </c>
      <c r="H24" s="218">
        <v>297.57086652999999</v>
      </c>
      <c r="I24" s="220">
        <v>297.57086652999999</v>
      </c>
      <c r="J24" s="221" t="s">
        <v>39</v>
      </c>
      <c r="K24" s="222"/>
      <c r="L24" s="218">
        <v>0</v>
      </c>
      <c r="M24" s="218">
        <v>300</v>
      </c>
      <c r="N24" s="220">
        <v>300</v>
      </c>
      <c r="O24" s="221" t="s">
        <v>39</v>
      </c>
    </row>
    <row r="25" spans="1:15" ht="15" customHeight="1">
      <c r="A25" s="210"/>
      <c r="B25" s="210"/>
      <c r="C25" s="204" t="s">
        <v>190</v>
      </c>
      <c r="D25" s="204"/>
      <c r="E25" s="206">
        <v>5063.1183480100008</v>
      </c>
      <c r="F25" s="213"/>
      <c r="G25" s="206">
        <v>47598.741450799993</v>
      </c>
      <c r="H25" s="206">
        <v>50186.297965110003</v>
      </c>
      <c r="I25" s="208">
        <v>2587.5565143100102</v>
      </c>
      <c r="J25" s="229">
        <v>5.436186830663603E-2</v>
      </c>
      <c r="K25" s="216"/>
      <c r="L25" s="206">
        <v>53064.570086159998</v>
      </c>
      <c r="M25" s="206">
        <v>54946.5</v>
      </c>
      <c r="N25" s="208">
        <v>1881.929913840002</v>
      </c>
      <c r="O25" s="229">
        <v>3.5464904564087574E-2</v>
      </c>
    </row>
    <row r="26" spans="1:15" ht="15" customHeight="1">
      <c r="A26" s="217"/>
      <c r="B26" s="217"/>
      <c r="C26" s="217"/>
      <c r="D26" s="217" t="s">
        <v>191</v>
      </c>
      <c r="E26" s="218">
        <v>3821.6376133799999</v>
      </c>
      <c r="F26" s="219"/>
      <c r="G26" s="218">
        <v>35473.292098940001</v>
      </c>
      <c r="H26" s="218">
        <v>37000.878987110002</v>
      </c>
      <c r="I26" s="220">
        <v>1527.5868881700007</v>
      </c>
      <c r="J26" s="221">
        <v>4.3063014391484966E-2</v>
      </c>
      <c r="K26" s="222"/>
      <c r="L26" s="218">
        <v>39540.565747070003</v>
      </c>
      <c r="M26" s="218">
        <v>40100</v>
      </c>
      <c r="N26" s="220">
        <v>559.43425292999746</v>
      </c>
      <c r="O26" s="221">
        <v>1.4148362380764778E-2</v>
      </c>
    </row>
    <row r="27" spans="1:15" ht="15" customHeight="1">
      <c r="A27" s="217"/>
      <c r="B27" s="217"/>
      <c r="C27" s="217"/>
      <c r="D27" s="217" t="s">
        <v>192</v>
      </c>
      <c r="E27" s="218">
        <v>184.58641703999999</v>
      </c>
      <c r="F27" s="219"/>
      <c r="G27" s="218">
        <v>1967.0177430199999</v>
      </c>
      <c r="H27" s="218">
        <v>2008.1319418500002</v>
      </c>
      <c r="I27" s="220">
        <v>41.114198830000305</v>
      </c>
      <c r="J27" s="221">
        <v>2.09017935785758E-2</v>
      </c>
      <c r="K27" s="222"/>
      <c r="L27" s="218">
        <v>2142.1108897899999</v>
      </c>
      <c r="M27" s="218">
        <v>2200</v>
      </c>
      <c r="N27" s="220">
        <v>57.889110210000126</v>
      </c>
      <c r="O27" s="221">
        <v>2.7024329359380372E-2</v>
      </c>
    </row>
    <row r="28" spans="1:15" ht="15" customHeight="1">
      <c r="A28" s="217"/>
      <c r="B28" s="217"/>
      <c r="C28" s="217"/>
      <c r="D28" s="217" t="s">
        <v>193</v>
      </c>
      <c r="E28" s="218">
        <v>14.016741010000001</v>
      </c>
      <c r="F28" s="219"/>
      <c r="G28" s="218">
        <v>176.48489344999999</v>
      </c>
      <c r="H28" s="218">
        <v>165.79174139</v>
      </c>
      <c r="I28" s="220">
        <v>-10.693152059999989</v>
      </c>
      <c r="J28" s="221">
        <v>-6.0589616770964416E-2</v>
      </c>
      <c r="K28" s="222"/>
      <c r="L28" s="218">
        <v>190.60640838</v>
      </c>
      <c r="M28" s="218">
        <v>195</v>
      </c>
      <c r="N28" s="220">
        <v>4.3935916199999951</v>
      </c>
      <c r="O28" s="221">
        <v>2.305059760236805E-2</v>
      </c>
    </row>
    <row r="29" spans="1:15" ht="15" customHeight="1">
      <c r="A29" s="217"/>
      <c r="B29" s="217"/>
      <c r="C29" s="217"/>
      <c r="D29" s="217" t="s">
        <v>194</v>
      </c>
      <c r="E29" s="218">
        <v>13.68948204</v>
      </c>
      <c r="F29" s="219"/>
      <c r="G29" s="218">
        <v>136.53886928</v>
      </c>
      <c r="H29" s="218">
        <v>132.08007368</v>
      </c>
      <c r="I29" s="220">
        <v>-4.458795600000002</v>
      </c>
      <c r="J29" s="221">
        <v>-3.2655870255204444E-2</v>
      </c>
      <c r="K29" s="222"/>
      <c r="L29" s="218">
        <v>151.91618478000001</v>
      </c>
      <c r="M29" s="218">
        <v>155</v>
      </c>
      <c r="N29" s="220">
        <v>3.0838152199999911</v>
      </c>
      <c r="O29" s="221">
        <v>2.0299451467043372E-2</v>
      </c>
    </row>
    <row r="30" spans="1:15" ht="15" customHeight="1">
      <c r="A30" s="217"/>
      <c r="B30" s="217"/>
      <c r="C30" s="217"/>
      <c r="D30" s="217" t="s">
        <v>195</v>
      </c>
      <c r="E30" s="218">
        <v>0.12333958</v>
      </c>
      <c r="F30" s="219"/>
      <c r="G30" s="218">
        <v>1.7033190299999998</v>
      </c>
      <c r="H30" s="218">
        <v>1.6911447800000001</v>
      </c>
      <c r="I30" s="220">
        <v>-1.217424999999972E-2</v>
      </c>
      <c r="J30" s="221">
        <v>-7.1473692159710334E-3</v>
      </c>
      <c r="K30" s="222"/>
      <c r="L30" s="218">
        <v>1.8603319700000001</v>
      </c>
      <c r="M30" s="218">
        <v>2</v>
      </c>
      <c r="N30" s="220">
        <v>0.13966802999999994</v>
      </c>
      <c r="O30" s="221">
        <v>7.5076939090607642E-2</v>
      </c>
    </row>
    <row r="31" spans="1:15" ht="15" customHeight="1">
      <c r="A31" s="217"/>
      <c r="B31" s="217"/>
      <c r="C31" s="217"/>
      <c r="D31" s="217" t="s">
        <v>196</v>
      </c>
      <c r="E31" s="218">
        <v>14.36478554</v>
      </c>
      <c r="F31" s="219"/>
      <c r="G31" s="218">
        <v>109.5982228</v>
      </c>
      <c r="H31" s="218">
        <v>122.77118523</v>
      </c>
      <c r="I31" s="220">
        <v>13.172962429999998</v>
      </c>
      <c r="J31" s="221">
        <v>0.12019321201985766</v>
      </c>
      <c r="K31" s="222"/>
      <c r="L31" s="218">
        <v>124.13110519</v>
      </c>
      <c r="M31" s="218">
        <v>130</v>
      </c>
      <c r="N31" s="220">
        <v>5.8688948100000005</v>
      </c>
      <c r="O31" s="221">
        <v>4.7279807917740113E-2</v>
      </c>
    </row>
    <row r="32" spans="1:15" ht="15" customHeight="1">
      <c r="A32" s="217"/>
      <c r="B32" s="217"/>
      <c r="C32" s="217"/>
      <c r="D32" s="217" t="s">
        <v>197</v>
      </c>
      <c r="E32" s="218">
        <v>341.90859262999999</v>
      </c>
      <c r="F32" s="219"/>
      <c r="G32" s="218">
        <v>3524.3604785300004</v>
      </c>
      <c r="H32" s="218">
        <v>3392.9044260600003</v>
      </c>
      <c r="I32" s="220">
        <v>-131.45605247000003</v>
      </c>
      <c r="J32" s="221">
        <v>-3.72992641560973E-2</v>
      </c>
      <c r="K32" s="222"/>
      <c r="L32" s="218">
        <v>3817.0981336200002</v>
      </c>
      <c r="M32" s="218">
        <v>3700</v>
      </c>
      <c r="N32" s="220">
        <v>-117.09813362000023</v>
      </c>
      <c r="O32" s="221">
        <v>-3.0677265692655498E-2</v>
      </c>
    </row>
    <row r="33" spans="1:15" ht="15" customHeight="1">
      <c r="A33" s="217"/>
      <c r="B33" s="217"/>
      <c r="C33" s="217"/>
      <c r="D33" s="217" t="s">
        <v>198</v>
      </c>
      <c r="E33" s="218">
        <v>66.682124630000004</v>
      </c>
      <c r="F33" s="219"/>
      <c r="G33" s="218">
        <v>25.239875820000002</v>
      </c>
      <c r="H33" s="218">
        <v>821.63009238000006</v>
      </c>
      <c r="I33" s="220">
        <v>796.39021656000011</v>
      </c>
      <c r="J33" s="221" t="s">
        <v>39</v>
      </c>
      <c r="K33" s="222"/>
      <c r="L33" s="218">
        <v>33.967063039999999</v>
      </c>
      <c r="M33" s="218">
        <v>1000</v>
      </c>
      <c r="N33" s="220">
        <v>966.03293696000003</v>
      </c>
      <c r="O33" s="221" t="s">
        <v>39</v>
      </c>
    </row>
    <row r="34" spans="1:15" ht="15" customHeight="1">
      <c r="A34" s="217"/>
      <c r="B34" s="217"/>
      <c r="C34" s="217"/>
      <c r="D34" s="217" t="s">
        <v>199</v>
      </c>
      <c r="E34" s="218">
        <v>38.366655979999997</v>
      </c>
      <c r="F34" s="219"/>
      <c r="G34" s="218">
        <v>499.98336776999992</v>
      </c>
      <c r="H34" s="218">
        <v>480.38230318999996</v>
      </c>
      <c r="I34" s="220">
        <v>-19.601064579999957</v>
      </c>
      <c r="J34" s="221">
        <v>-3.9203433241036811E-2</v>
      </c>
      <c r="K34" s="222"/>
      <c r="L34" s="218">
        <v>546.58051495999996</v>
      </c>
      <c r="M34" s="218">
        <v>530</v>
      </c>
      <c r="N34" s="220">
        <v>-16.58051495999996</v>
      </c>
      <c r="O34" s="221">
        <v>-3.0334990922999405E-2</v>
      </c>
    </row>
    <row r="35" spans="1:15" ht="15" customHeight="1">
      <c r="A35" s="217"/>
      <c r="B35" s="217"/>
      <c r="C35" s="217"/>
      <c r="D35" s="217" t="s">
        <v>200</v>
      </c>
      <c r="E35" s="218">
        <v>12.26427236</v>
      </c>
      <c r="F35" s="219"/>
      <c r="G35" s="218">
        <v>58.548523639999992</v>
      </c>
      <c r="H35" s="218">
        <v>56.899451249999998</v>
      </c>
      <c r="I35" s="220">
        <v>-1.6490723899999935</v>
      </c>
      <c r="J35" s="221">
        <v>-2.8165909018299407E-2</v>
      </c>
      <c r="K35" s="222"/>
      <c r="L35" s="218">
        <v>59.654354290000001</v>
      </c>
      <c r="M35" s="218">
        <v>59</v>
      </c>
      <c r="N35" s="220">
        <v>-0.65435429000000056</v>
      </c>
      <c r="O35" s="221">
        <v>-1.0969095178182009E-2</v>
      </c>
    </row>
    <row r="36" spans="1:15" ht="15" customHeight="1">
      <c r="A36" s="217"/>
      <c r="B36" s="217"/>
      <c r="C36" s="217"/>
      <c r="D36" s="217" t="s">
        <v>201</v>
      </c>
      <c r="E36" s="218">
        <v>223.88546466</v>
      </c>
      <c r="F36" s="219"/>
      <c r="G36" s="218">
        <v>2373.8294938599997</v>
      </c>
      <c r="H36" s="218">
        <v>2458.50826856</v>
      </c>
      <c r="I36" s="220">
        <v>84.678774700000304</v>
      </c>
      <c r="J36" s="221">
        <v>3.5671801584328255E-2</v>
      </c>
      <c r="K36" s="222"/>
      <c r="L36" s="218">
        <v>2772.05406881</v>
      </c>
      <c r="M36" s="218">
        <v>2875</v>
      </c>
      <c r="N36" s="220">
        <v>102.94593119000001</v>
      </c>
      <c r="O36" s="221">
        <v>3.7137057443541455E-2</v>
      </c>
    </row>
    <row r="37" spans="1:15" ht="15" customHeight="1">
      <c r="A37" s="217"/>
      <c r="B37" s="217"/>
      <c r="C37" s="217"/>
      <c r="D37" s="217" t="s">
        <v>202</v>
      </c>
      <c r="E37" s="218">
        <v>117.29041838000001</v>
      </c>
      <c r="F37" s="219"/>
      <c r="G37" s="218">
        <v>1331.7071265400002</v>
      </c>
      <c r="H37" s="218">
        <v>1398.26359869</v>
      </c>
      <c r="I37" s="220">
        <v>66.556472149999763</v>
      </c>
      <c r="J37" s="221">
        <v>4.9978310413435034E-2</v>
      </c>
      <c r="K37" s="222"/>
      <c r="L37" s="218">
        <v>1558.87533297</v>
      </c>
      <c r="M37" s="218">
        <v>1600</v>
      </c>
      <c r="N37" s="220">
        <v>41.124667029999955</v>
      </c>
      <c r="O37" s="221">
        <v>2.6380985162969051E-2</v>
      </c>
    </row>
    <row r="38" spans="1:15" ht="15" customHeight="1">
      <c r="A38" s="217"/>
      <c r="B38" s="217"/>
      <c r="C38" s="217"/>
      <c r="D38" s="217" t="s">
        <v>203</v>
      </c>
      <c r="E38" s="218">
        <v>17.085531540000002</v>
      </c>
      <c r="F38" s="219"/>
      <c r="G38" s="218">
        <v>154.87744136999999</v>
      </c>
      <c r="H38" s="218">
        <v>161.41877944999999</v>
      </c>
      <c r="I38" s="220">
        <v>6.5413380800000027</v>
      </c>
      <c r="J38" s="221">
        <v>4.2235576867342806E-2</v>
      </c>
      <c r="K38" s="222"/>
      <c r="L38" s="218">
        <v>169.52583509999999</v>
      </c>
      <c r="M38" s="218">
        <v>180</v>
      </c>
      <c r="N38" s="220">
        <v>10.474164900000005</v>
      </c>
      <c r="O38" s="221">
        <v>6.1785065938896544E-2</v>
      </c>
    </row>
    <row r="39" spans="1:15" ht="15" customHeight="1">
      <c r="A39" s="217"/>
      <c r="B39" s="217"/>
      <c r="C39" s="217"/>
      <c r="D39" s="217" t="s">
        <v>204</v>
      </c>
      <c r="E39" s="218">
        <v>113.02071786</v>
      </c>
      <c r="F39" s="219"/>
      <c r="G39" s="218">
        <v>996.88214059000006</v>
      </c>
      <c r="H39" s="218">
        <v>1177.9699877599999</v>
      </c>
      <c r="I39" s="220">
        <v>181.0878471699998</v>
      </c>
      <c r="J39" s="221">
        <v>0.18165421948759541</v>
      </c>
      <c r="K39" s="222"/>
      <c r="L39" s="218">
        <v>1112.16999341</v>
      </c>
      <c r="M39" s="218">
        <v>1300</v>
      </c>
      <c r="N39" s="220">
        <v>187.83000659000004</v>
      </c>
      <c r="O39" s="221">
        <v>0.16888605851889471</v>
      </c>
    </row>
    <row r="40" spans="1:15" ht="15" customHeight="1">
      <c r="A40" s="217"/>
      <c r="B40" s="217"/>
      <c r="C40" s="217"/>
      <c r="D40" s="217" t="s">
        <v>205</v>
      </c>
      <c r="E40" s="218">
        <v>66.849029149999993</v>
      </c>
      <c r="F40" s="219"/>
      <c r="G40" s="218">
        <v>621.04837154999996</v>
      </c>
      <c r="H40" s="218">
        <v>661.64694538000003</v>
      </c>
      <c r="I40" s="220">
        <v>40.598573830000078</v>
      </c>
      <c r="J40" s="221">
        <v>6.5371033384525212E-2</v>
      </c>
      <c r="K40" s="222"/>
      <c r="L40" s="218">
        <v>684.87912504999997</v>
      </c>
      <c r="M40" s="218">
        <v>750.5</v>
      </c>
      <c r="N40" s="220">
        <v>65.620874950000029</v>
      </c>
      <c r="O40" s="221">
        <v>9.581380502027903E-2</v>
      </c>
    </row>
    <row r="41" spans="1:15" ht="15" customHeight="1">
      <c r="A41" s="217"/>
      <c r="B41" s="217"/>
      <c r="C41" s="217"/>
      <c r="D41" s="217" t="s">
        <v>206</v>
      </c>
      <c r="E41" s="218">
        <v>8.6011257299999997</v>
      </c>
      <c r="F41" s="219"/>
      <c r="G41" s="218">
        <v>86.502420950000001</v>
      </c>
      <c r="H41" s="218">
        <v>83.220545640000012</v>
      </c>
      <c r="I41" s="220">
        <v>-3.2818753099999896</v>
      </c>
      <c r="J41" s="221">
        <v>-3.7939693178032252E-2</v>
      </c>
      <c r="K41" s="222"/>
      <c r="L41" s="218">
        <v>97.158525049999994</v>
      </c>
      <c r="M41" s="218">
        <v>100</v>
      </c>
      <c r="N41" s="220">
        <v>2.8414749500000056</v>
      </c>
      <c r="O41" s="221">
        <v>2.9245760457332182E-2</v>
      </c>
    </row>
    <row r="42" spans="1:15" ht="15" customHeight="1">
      <c r="A42" s="217"/>
      <c r="B42" s="217"/>
      <c r="C42" s="217"/>
      <c r="D42" s="217" t="s">
        <v>207</v>
      </c>
      <c r="E42" s="218">
        <v>8.7460364999999989</v>
      </c>
      <c r="F42" s="219"/>
      <c r="G42" s="218">
        <v>61.127063659999997</v>
      </c>
      <c r="H42" s="218">
        <v>62.108492710000007</v>
      </c>
      <c r="I42" s="220">
        <v>0.98142905000000979</v>
      </c>
      <c r="J42" s="221">
        <v>1.6055556920890224E-2</v>
      </c>
      <c r="K42" s="222"/>
      <c r="L42" s="218">
        <v>61.416472679999998</v>
      </c>
      <c r="M42" s="218">
        <v>70</v>
      </c>
      <c r="N42" s="220">
        <v>8.5835273200000017</v>
      </c>
      <c r="O42" s="221">
        <v>0.13975936659083299</v>
      </c>
    </row>
    <row r="43" spans="1:15" ht="15" customHeight="1">
      <c r="A43" s="210"/>
      <c r="B43" s="210"/>
      <c r="C43" s="204" t="s">
        <v>208</v>
      </c>
      <c r="D43" s="204"/>
      <c r="E43" s="206">
        <v>89.67359879</v>
      </c>
      <c r="F43" s="213"/>
      <c r="G43" s="206">
        <v>763.38852416999998</v>
      </c>
      <c r="H43" s="206">
        <v>868.37680386000011</v>
      </c>
      <c r="I43" s="208">
        <v>104.98827969000013</v>
      </c>
      <c r="J43" s="229">
        <v>0.13752928733654923</v>
      </c>
      <c r="K43" s="216"/>
      <c r="L43" s="206">
        <v>809.47024385999998</v>
      </c>
      <c r="M43" s="206">
        <v>876.4</v>
      </c>
      <c r="N43" s="208">
        <v>66.929756139999995</v>
      </c>
      <c r="O43" s="229">
        <v>8.2683405162420787E-2</v>
      </c>
    </row>
    <row r="44" spans="1:15" ht="15" customHeight="1">
      <c r="A44" s="217"/>
      <c r="B44" s="217"/>
      <c r="C44" s="217"/>
      <c r="D44" s="217" t="s">
        <v>209</v>
      </c>
      <c r="E44" s="218">
        <v>48.505640379999996</v>
      </c>
      <c r="F44" s="219"/>
      <c r="G44" s="218">
        <v>572.39469458000008</v>
      </c>
      <c r="H44" s="218">
        <v>649.02296754000008</v>
      </c>
      <c r="I44" s="220">
        <v>76.628272960000004</v>
      </c>
      <c r="J44" s="221">
        <v>0.13387313629143027</v>
      </c>
      <c r="K44" s="222"/>
      <c r="L44" s="218">
        <v>607.50934989999996</v>
      </c>
      <c r="M44" s="218">
        <v>730</v>
      </c>
      <c r="N44" s="220">
        <v>122.49065010000004</v>
      </c>
      <c r="O44" s="221">
        <v>0.20162759654672446</v>
      </c>
    </row>
    <row r="45" spans="1:15" ht="15" customHeight="1">
      <c r="A45" s="210"/>
      <c r="B45" s="210"/>
      <c r="C45" s="210"/>
      <c r="D45" s="217" t="s">
        <v>210</v>
      </c>
      <c r="E45" s="218">
        <v>41.167958410000004</v>
      </c>
      <c r="F45" s="219"/>
      <c r="G45" s="218">
        <v>190.99382958999996</v>
      </c>
      <c r="H45" s="218">
        <v>219.35383632</v>
      </c>
      <c r="I45" s="220">
        <v>28.360006730000038</v>
      </c>
      <c r="J45" s="221">
        <v>0.14848650760540028</v>
      </c>
      <c r="K45" s="222"/>
      <c r="L45" s="218">
        <v>201.96089395999999</v>
      </c>
      <c r="M45" s="218">
        <v>146.4</v>
      </c>
      <c r="N45" s="220">
        <v>-55.560893959999987</v>
      </c>
      <c r="O45" s="221">
        <v>-0.27510718966714554</v>
      </c>
    </row>
    <row r="46" spans="1:15" ht="3.95" customHeight="1">
      <c r="A46" s="200"/>
      <c r="B46" s="200"/>
      <c r="C46" s="200"/>
      <c r="D46" s="200"/>
      <c r="E46" s="201"/>
      <c r="F46" s="189"/>
      <c r="G46" s="201"/>
      <c r="H46" s="201"/>
      <c r="I46" s="202"/>
      <c r="J46" s="203"/>
      <c r="K46" s="192"/>
      <c r="L46" s="201"/>
      <c r="M46" s="201"/>
      <c r="N46" s="202"/>
      <c r="O46" s="203"/>
    </row>
    <row r="47" spans="1:15" ht="15" customHeight="1">
      <c r="A47" s="210"/>
      <c r="B47" s="204" t="s">
        <v>211</v>
      </c>
      <c r="C47" s="230"/>
      <c r="D47" s="204"/>
      <c r="E47" s="206">
        <v>-0.70090881999999999</v>
      </c>
      <c r="F47" s="213"/>
      <c r="G47" s="206">
        <v>920.56823686000007</v>
      </c>
      <c r="H47" s="206">
        <v>1124.8127395500001</v>
      </c>
      <c r="I47" s="208">
        <v>204.24450268999999</v>
      </c>
      <c r="J47" s="229">
        <v>0.2218678578208011</v>
      </c>
      <c r="K47" s="216"/>
      <c r="L47" s="206">
        <v>1253.2600188599999</v>
      </c>
      <c r="M47" s="206">
        <v>1549</v>
      </c>
      <c r="N47" s="208">
        <v>295.73998114000005</v>
      </c>
      <c r="O47" s="229">
        <v>0.23597655449745636</v>
      </c>
    </row>
    <row r="48" spans="1:15" ht="15" customHeight="1">
      <c r="A48" s="217"/>
      <c r="B48" s="217"/>
      <c r="C48" s="217"/>
      <c r="D48" s="217" t="s">
        <v>212</v>
      </c>
      <c r="E48" s="218">
        <v>-0.70090881999999999</v>
      </c>
      <c r="F48" s="219"/>
      <c r="G48" s="218">
        <v>920.56823686000007</v>
      </c>
      <c r="H48" s="218">
        <v>1124.8127395500001</v>
      </c>
      <c r="I48" s="220">
        <v>204.24450268999999</v>
      </c>
      <c r="J48" s="221">
        <v>0.2218678578208011</v>
      </c>
      <c r="K48" s="222"/>
      <c r="L48" s="218">
        <v>1253.2600188599999</v>
      </c>
      <c r="M48" s="218">
        <v>1549</v>
      </c>
      <c r="N48" s="220">
        <v>295.73998114000005</v>
      </c>
      <c r="O48" s="221">
        <v>0.23597655449745636</v>
      </c>
    </row>
    <row r="49" spans="1:15" ht="15" customHeight="1">
      <c r="A49" s="210"/>
      <c r="B49" s="210"/>
      <c r="C49" s="210"/>
      <c r="D49" s="217"/>
      <c r="E49" s="119"/>
      <c r="F49" s="80"/>
      <c r="G49" s="119"/>
      <c r="H49" s="119"/>
      <c r="I49" s="220"/>
      <c r="J49" s="221"/>
      <c r="K49" s="222"/>
      <c r="L49" s="119"/>
      <c r="M49" s="119"/>
      <c r="N49" s="220"/>
      <c r="O49" s="221"/>
    </row>
    <row r="50" spans="1:15" ht="15" customHeight="1">
      <c r="A50" s="231" t="s">
        <v>154</v>
      </c>
      <c r="B50" s="231"/>
      <c r="C50" s="231"/>
      <c r="D50" s="232"/>
      <c r="E50" s="233">
        <v>-4188.0407956199997</v>
      </c>
      <c r="F50" s="234"/>
      <c r="G50" s="233">
        <v>-39516.056013410009</v>
      </c>
      <c r="H50" s="233">
        <v>-41275.892665079999</v>
      </c>
      <c r="I50" s="235">
        <v>-1759.8366516699898</v>
      </c>
      <c r="J50" s="236">
        <v>4.4534724089690947E-2</v>
      </c>
      <c r="K50" s="237"/>
      <c r="L50" s="233">
        <v>-44348.628421860005</v>
      </c>
      <c r="M50" s="233">
        <v>-45635.595999999998</v>
      </c>
      <c r="N50" s="235">
        <v>-1286.9675781399928</v>
      </c>
      <c r="O50" s="236">
        <v>2.9019332140284071E-2</v>
      </c>
    </row>
    <row r="51" spans="1:15" ht="15" customHeight="1">
      <c r="A51" s="186"/>
      <c r="B51" s="204" t="s">
        <v>213</v>
      </c>
      <c r="C51" s="204"/>
      <c r="D51" s="204"/>
      <c r="E51" s="206">
        <v>-3435.6506737700001</v>
      </c>
      <c r="F51" s="213"/>
      <c r="G51" s="296">
        <v>-32276.381437040003</v>
      </c>
      <c r="H51" s="206">
        <v>-33611.453623109999</v>
      </c>
      <c r="I51" s="208">
        <v>-1335.072186069996</v>
      </c>
      <c r="J51" s="229">
        <v>4.1363750415276845E-2</v>
      </c>
      <c r="K51" s="216"/>
      <c r="L51" s="296">
        <v>-36279.32917189</v>
      </c>
      <c r="M51" s="206">
        <v>-37173.771000000001</v>
      </c>
      <c r="N51" s="208">
        <v>-894.44182811000064</v>
      </c>
      <c r="O51" s="229">
        <v>2.4654310003147328E-2</v>
      </c>
    </row>
    <row r="52" spans="1:15" ht="15" customHeight="1">
      <c r="A52" s="217"/>
      <c r="B52" s="217"/>
      <c r="C52" s="217" t="s">
        <v>214</v>
      </c>
      <c r="D52" s="217"/>
      <c r="E52" s="218">
        <v>-1102.2513629999999</v>
      </c>
      <c r="F52" s="219"/>
      <c r="G52" s="238">
        <v>-11985.291752000001</v>
      </c>
      <c r="H52" s="218">
        <v>-12341.489276999999</v>
      </c>
      <c r="I52" s="220">
        <v>-356.19752499999777</v>
      </c>
      <c r="J52" s="221">
        <v>2.9719553964179246E-2</v>
      </c>
      <c r="K52" s="222"/>
      <c r="L52" s="238">
        <v>-13418.909696999999</v>
      </c>
      <c r="M52" s="218">
        <v>-13615.938</v>
      </c>
      <c r="N52" s="220">
        <v>-197.02830300000096</v>
      </c>
      <c r="O52" s="221">
        <v>1.4682884634364068E-2</v>
      </c>
    </row>
    <row r="53" spans="1:15" ht="15" customHeight="1">
      <c r="A53" s="217"/>
      <c r="B53" s="217"/>
      <c r="C53" s="217" t="s">
        <v>215</v>
      </c>
      <c r="D53" s="217"/>
      <c r="E53" s="218">
        <v>-1665.9009679999999</v>
      </c>
      <c r="F53" s="219"/>
      <c r="G53" s="218">
        <v>-18392.005495000001</v>
      </c>
      <c r="H53" s="218">
        <v>-19230.565156999997</v>
      </c>
      <c r="I53" s="220">
        <v>-838.55966199999602</v>
      </c>
      <c r="J53" s="221">
        <v>4.5593704407491886E-2</v>
      </c>
      <c r="K53" s="222"/>
      <c r="L53" s="218">
        <v>-20589.681428</v>
      </c>
      <c r="M53" s="218">
        <v>-21131.679</v>
      </c>
      <c r="N53" s="220">
        <v>-541.99757200000022</v>
      </c>
      <c r="O53" s="221">
        <v>2.6323747353513394E-2</v>
      </c>
    </row>
    <row r="54" spans="1:15" ht="15" customHeight="1">
      <c r="A54" s="217"/>
      <c r="B54" s="217"/>
      <c r="C54" s="217" t="s">
        <v>216</v>
      </c>
      <c r="D54" s="217"/>
      <c r="E54" s="218">
        <v>-20.282112999999999</v>
      </c>
      <c r="F54" s="219"/>
      <c r="G54" s="218">
        <v>-210.34585899999996</v>
      </c>
      <c r="H54" s="218">
        <v>-217.14527900000002</v>
      </c>
      <c r="I54" s="220">
        <v>-6.7994200000000546</v>
      </c>
      <c r="J54" s="221">
        <v>3.232495297185789E-2</v>
      </c>
      <c r="K54" s="222"/>
      <c r="L54" s="218">
        <v>-227.53442100000001</v>
      </c>
      <c r="M54" s="218">
        <v>-234.273</v>
      </c>
      <c r="N54" s="220">
        <v>-6.7385789999999872</v>
      </c>
      <c r="O54" s="221">
        <v>2.9615646592653366E-2</v>
      </c>
    </row>
    <row r="55" spans="1:15" ht="15" customHeight="1">
      <c r="A55" s="217"/>
      <c r="B55" s="217"/>
      <c r="C55" s="217" t="s">
        <v>217</v>
      </c>
      <c r="D55" s="217"/>
      <c r="E55" s="218">
        <v>-0.60416700000000001</v>
      </c>
      <c r="F55" s="219"/>
      <c r="G55" s="218">
        <v>-6.6458370000000011</v>
      </c>
      <c r="H55" s="218">
        <v>-6.6458370000000011</v>
      </c>
      <c r="I55" s="220">
        <v>0</v>
      </c>
      <c r="J55" s="221">
        <v>0</v>
      </c>
      <c r="K55" s="222"/>
      <c r="L55" s="218">
        <v>-7.25</v>
      </c>
      <c r="M55" s="218">
        <v>-7.25</v>
      </c>
      <c r="N55" s="220">
        <v>0</v>
      </c>
      <c r="O55" s="221">
        <v>0</v>
      </c>
    </row>
    <row r="56" spans="1:15" ht="15" customHeight="1">
      <c r="A56" s="217"/>
      <c r="B56" s="217"/>
      <c r="C56" s="217" t="s">
        <v>218</v>
      </c>
      <c r="D56" s="217"/>
      <c r="E56" s="218">
        <v>0</v>
      </c>
      <c r="F56" s="219"/>
      <c r="G56" s="218">
        <v>0</v>
      </c>
      <c r="H56" s="218">
        <v>0</v>
      </c>
      <c r="I56" s="220">
        <v>0</v>
      </c>
      <c r="J56" s="221" t="s">
        <v>39</v>
      </c>
      <c r="K56" s="222"/>
      <c r="L56" s="218">
        <v>-69.222444859999996</v>
      </c>
      <c r="M56" s="218">
        <v>-66.209999999999994</v>
      </c>
      <c r="N56" s="220">
        <v>3.0124448600000022</v>
      </c>
      <c r="O56" s="221">
        <v>-4.3518325105282973E-2</v>
      </c>
    </row>
    <row r="57" spans="1:15" ht="15" customHeight="1">
      <c r="A57" s="210"/>
      <c r="B57" s="210"/>
      <c r="C57" s="217" t="s">
        <v>219</v>
      </c>
      <c r="D57" s="217"/>
      <c r="E57" s="218">
        <v>-69.112062769999994</v>
      </c>
      <c r="F57" s="219"/>
      <c r="G57" s="218">
        <v>-582.09249404000002</v>
      </c>
      <c r="H57" s="218">
        <v>-600.60807310999996</v>
      </c>
      <c r="I57" s="220">
        <v>-18.515579069999944</v>
      </c>
      <c r="J57" s="221">
        <v>3.1808654568783457E-2</v>
      </c>
      <c r="K57" s="222"/>
      <c r="L57" s="218">
        <v>-666.73118103000002</v>
      </c>
      <c r="M57" s="218">
        <v>-673.42100000000005</v>
      </c>
      <c r="N57" s="220">
        <v>-6.689818970000033</v>
      </c>
      <c r="O57" s="221">
        <v>1.0033757472787341E-2</v>
      </c>
    </row>
    <row r="58" spans="1:15" ht="15" customHeight="1">
      <c r="A58" s="210"/>
      <c r="B58" s="210"/>
      <c r="C58" s="217" t="s">
        <v>220</v>
      </c>
      <c r="D58" s="217"/>
      <c r="E58" s="218">
        <v>0</v>
      </c>
      <c r="F58" s="219"/>
      <c r="G58" s="218">
        <v>0</v>
      </c>
      <c r="H58" s="218">
        <v>0</v>
      </c>
      <c r="I58" s="220">
        <v>0</v>
      </c>
      <c r="J58" s="221" t="s">
        <v>39</v>
      </c>
      <c r="K58" s="222"/>
      <c r="L58" s="218">
        <v>-200</v>
      </c>
      <c r="M58" s="218">
        <v>-200</v>
      </c>
      <c r="N58" s="220">
        <v>0</v>
      </c>
      <c r="O58" s="221">
        <v>0</v>
      </c>
    </row>
    <row r="59" spans="1:15" ht="15" customHeight="1">
      <c r="A59" s="217"/>
      <c r="B59" s="217"/>
      <c r="C59" s="217" t="s">
        <v>221</v>
      </c>
      <c r="D59" s="217"/>
      <c r="E59" s="218">
        <v>-577.5</v>
      </c>
      <c r="F59" s="219"/>
      <c r="G59" s="218">
        <v>-1100</v>
      </c>
      <c r="H59" s="218">
        <v>-1155</v>
      </c>
      <c r="I59" s="220">
        <v>-55</v>
      </c>
      <c r="J59" s="221">
        <v>5.0000000000000044E-2</v>
      </c>
      <c r="K59" s="222"/>
      <c r="L59" s="218">
        <v>-1100</v>
      </c>
      <c r="M59" s="218">
        <v>-1155</v>
      </c>
      <c r="N59" s="220">
        <v>-55</v>
      </c>
      <c r="O59" s="221">
        <v>5.0000000000000044E-2</v>
      </c>
    </row>
    <row r="60" spans="1:15" ht="15" customHeight="1">
      <c r="A60" s="217"/>
      <c r="B60" s="217"/>
      <c r="C60" s="185" t="s">
        <v>222</v>
      </c>
      <c r="D60" s="217"/>
      <c r="E60" s="218">
        <v>0</v>
      </c>
      <c r="F60" s="219"/>
      <c r="G60" s="218">
        <v>0</v>
      </c>
      <c r="H60" s="218">
        <v>-60</v>
      </c>
      <c r="I60" s="220">
        <v>-60</v>
      </c>
      <c r="J60" s="221" t="s">
        <v>39</v>
      </c>
      <c r="K60" s="222"/>
      <c r="L60" s="218">
        <v>0</v>
      </c>
      <c r="M60" s="218">
        <v>-90</v>
      </c>
      <c r="N60" s="220">
        <v>-90</v>
      </c>
      <c r="O60" s="221" t="s">
        <v>39</v>
      </c>
    </row>
    <row r="61" spans="1:15" ht="15" customHeight="1">
      <c r="A61" s="185"/>
      <c r="B61" s="204" t="s">
        <v>223</v>
      </c>
      <c r="C61" s="204"/>
      <c r="D61" s="204"/>
      <c r="E61" s="206">
        <v>-527.08676680000008</v>
      </c>
      <c r="F61" s="213"/>
      <c r="G61" s="206">
        <v>-4530.12034391</v>
      </c>
      <c r="H61" s="206">
        <v>-4748.8210066500005</v>
      </c>
      <c r="I61" s="208">
        <v>-218.70066274000055</v>
      </c>
      <c r="J61" s="229">
        <v>4.8277009469297472E-2</v>
      </c>
      <c r="K61" s="216"/>
      <c r="L61" s="206">
        <v>-4955.6085305100005</v>
      </c>
      <c r="M61" s="206">
        <v>-5185.8249999999998</v>
      </c>
      <c r="N61" s="208">
        <v>-230.21646948999933</v>
      </c>
      <c r="O61" s="229">
        <v>4.6455741625399671E-2</v>
      </c>
    </row>
    <row r="62" spans="1:15" ht="15" customHeight="1">
      <c r="A62" s="217"/>
      <c r="B62" s="217"/>
      <c r="C62" s="217" t="s">
        <v>224</v>
      </c>
      <c r="D62" s="217"/>
      <c r="E62" s="218">
        <v>-157.58472793000001</v>
      </c>
      <c r="F62" s="219"/>
      <c r="G62" s="218">
        <v>-1811.5320947099999</v>
      </c>
      <c r="H62" s="218">
        <v>-1897.3502859899997</v>
      </c>
      <c r="I62" s="220">
        <v>-85.818191279999837</v>
      </c>
      <c r="J62" s="221">
        <v>4.7373265718340996E-2</v>
      </c>
      <c r="K62" s="222"/>
      <c r="L62" s="218">
        <v>-1992.5463118</v>
      </c>
      <c r="M62" s="218">
        <v>-2150</v>
      </c>
      <c r="N62" s="220">
        <v>-157.45368819999999</v>
      </c>
      <c r="O62" s="221">
        <v>7.9021344330893584E-2</v>
      </c>
    </row>
    <row r="63" spans="1:15" ht="15" customHeight="1">
      <c r="A63" s="217"/>
      <c r="B63" s="217"/>
      <c r="C63" s="217" t="s">
        <v>225</v>
      </c>
      <c r="D63" s="217"/>
      <c r="E63" s="218">
        <v>-5.2553910100000003</v>
      </c>
      <c r="F63" s="219"/>
      <c r="G63" s="218">
        <v>-54.385931259999992</v>
      </c>
      <c r="H63" s="218">
        <v>-56.158017529999995</v>
      </c>
      <c r="I63" s="220">
        <v>-1.7720862700000026</v>
      </c>
      <c r="J63" s="221">
        <v>3.2583541900354396E-2</v>
      </c>
      <c r="K63" s="222"/>
      <c r="L63" s="218">
        <v>-59.145977459999997</v>
      </c>
      <c r="M63" s="218">
        <v>-65</v>
      </c>
      <c r="N63" s="220">
        <v>-5.8540225400000026</v>
      </c>
      <c r="O63" s="221">
        <v>9.8975835574938831E-2</v>
      </c>
    </row>
    <row r="64" spans="1:15" ht="15" customHeight="1">
      <c r="A64" s="217"/>
      <c r="B64" s="217"/>
      <c r="C64" s="217" t="s">
        <v>226</v>
      </c>
      <c r="D64" s="217"/>
      <c r="E64" s="218">
        <v>-149.13255226999999</v>
      </c>
      <c r="F64" s="219"/>
      <c r="G64" s="218">
        <v>-1203.7247556700001</v>
      </c>
      <c r="H64" s="218">
        <v>-1309.1983861399999</v>
      </c>
      <c r="I64" s="220">
        <v>-105.47363046999976</v>
      </c>
      <c r="J64" s="221">
        <v>8.7622714389796297E-2</v>
      </c>
      <c r="K64" s="222"/>
      <c r="L64" s="218">
        <v>-1318.89545226</v>
      </c>
      <c r="M64" s="218">
        <v>-1385</v>
      </c>
      <c r="N64" s="220">
        <v>-66.104547740000044</v>
      </c>
      <c r="O64" s="221">
        <v>5.0121143132858759E-2</v>
      </c>
    </row>
    <row r="65" spans="1:15" ht="15" customHeight="1">
      <c r="A65" s="210"/>
      <c r="B65" s="210"/>
      <c r="C65" s="217" t="s">
        <v>227</v>
      </c>
      <c r="D65" s="217"/>
      <c r="E65" s="218">
        <v>-128.81509559</v>
      </c>
      <c r="F65" s="219"/>
      <c r="G65" s="218">
        <v>-813.23506227000007</v>
      </c>
      <c r="H65" s="218">
        <v>-838.87181699000007</v>
      </c>
      <c r="I65" s="220">
        <v>-25.636754719999999</v>
      </c>
      <c r="J65" s="221">
        <v>3.1524409004746623E-2</v>
      </c>
      <c r="K65" s="222"/>
      <c r="L65" s="218">
        <v>-894.62878898999998</v>
      </c>
      <c r="M65" s="218">
        <v>-895.43299999999999</v>
      </c>
      <c r="N65" s="220">
        <v>-0.80421101000001727</v>
      </c>
      <c r="O65" s="221">
        <v>8.98932629820548E-4</v>
      </c>
    </row>
    <row r="66" spans="1:15" ht="15" customHeight="1">
      <c r="A66" s="210"/>
      <c r="B66" s="210"/>
      <c r="C66" s="217" t="s">
        <v>228</v>
      </c>
      <c r="D66" s="217"/>
      <c r="E66" s="218">
        <v>-86.299000000000007</v>
      </c>
      <c r="F66" s="219"/>
      <c r="G66" s="218">
        <v>-647.24249999999995</v>
      </c>
      <c r="H66" s="218">
        <v>-647.24249999999995</v>
      </c>
      <c r="I66" s="220">
        <v>0</v>
      </c>
      <c r="J66" s="221">
        <v>0</v>
      </c>
      <c r="K66" s="222"/>
      <c r="L66" s="218">
        <v>-690.39200000000005</v>
      </c>
      <c r="M66" s="218">
        <v>-690.39200000000005</v>
      </c>
      <c r="N66" s="220">
        <v>0</v>
      </c>
      <c r="O66" s="221">
        <v>0</v>
      </c>
    </row>
    <row r="67" spans="1:15" ht="15" customHeight="1">
      <c r="A67" s="185"/>
      <c r="B67" s="204" t="s">
        <v>229</v>
      </c>
      <c r="C67" s="204"/>
      <c r="D67" s="204"/>
      <c r="E67" s="206">
        <v>-206.99340694</v>
      </c>
      <c r="F67" s="213"/>
      <c r="G67" s="206">
        <v>-2709.5542324599996</v>
      </c>
      <c r="H67" s="206">
        <v>-2881.8887003999998</v>
      </c>
      <c r="I67" s="208">
        <v>-172.3344679400002</v>
      </c>
      <c r="J67" s="229">
        <v>6.3602516559905897E-2</v>
      </c>
      <c r="K67" s="216"/>
      <c r="L67" s="206">
        <v>-3032.8907194600001</v>
      </c>
      <c r="M67" s="206">
        <v>-3200</v>
      </c>
      <c r="N67" s="208">
        <v>-167.10928053999987</v>
      </c>
      <c r="O67" s="229">
        <v>5.5099011470401082E-2</v>
      </c>
    </row>
    <row r="68" spans="1:15" ht="15" customHeight="1">
      <c r="A68" s="217"/>
      <c r="B68" s="217"/>
      <c r="C68" s="217" t="s">
        <v>230</v>
      </c>
      <c r="D68" s="217"/>
      <c r="E68" s="218">
        <v>-206.99340694</v>
      </c>
      <c r="F68" s="219"/>
      <c r="G68" s="218">
        <v>-2709.5542324599996</v>
      </c>
      <c r="H68" s="218">
        <v>-2881.8887003999998</v>
      </c>
      <c r="I68" s="220">
        <v>-172.3344679400002</v>
      </c>
      <c r="J68" s="221">
        <v>6.3602516559905897E-2</v>
      </c>
      <c r="K68" s="222"/>
      <c r="L68" s="218">
        <v>-3032.8907194600001</v>
      </c>
      <c r="M68" s="218">
        <v>-3200</v>
      </c>
      <c r="N68" s="220">
        <v>-167.10928053999987</v>
      </c>
      <c r="O68" s="221">
        <v>5.5099011470401082E-2</v>
      </c>
    </row>
    <row r="69" spans="1:15" ht="15" customHeight="1">
      <c r="A69" s="185"/>
      <c r="B69" s="204" t="s">
        <v>231</v>
      </c>
      <c r="C69" s="204"/>
      <c r="D69" s="204"/>
      <c r="E69" s="206">
        <v>-18.309948110000001</v>
      </c>
      <c r="F69" s="213"/>
      <c r="G69" s="206">
        <v>0</v>
      </c>
      <c r="H69" s="206">
        <v>-33.729334919999999</v>
      </c>
      <c r="I69" s="208">
        <v>-33.729334919999999</v>
      </c>
      <c r="J69" s="229" t="s">
        <v>39</v>
      </c>
      <c r="K69" s="216"/>
      <c r="L69" s="206">
        <v>-80.8</v>
      </c>
      <c r="M69" s="206">
        <v>-76</v>
      </c>
      <c r="N69" s="208">
        <v>4.7999999999999972</v>
      </c>
      <c r="O69" s="229">
        <v>-5.9405940594059348E-2</v>
      </c>
    </row>
    <row r="70" spans="1:15" ht="15" customHeight="1">
      <c r="A70" s="217"/>
      <c r="B70" s="217"/>
      <c r="C70" s="217" t="s">
        <v>232</v>
      </c>
      <c r="D70" s="217"/>
      <c r="E70" s="218">
        <v>-18.309948110000001</v>
      </c>
      <c r="F70" s="239"/>
      <c r="G70" s="218">
        <v>0</v>
      </c>
      <c r="H70" s="218">
        <v>-33.729334919999999</v>
      </c>
      <c r="I70" s="220">
        <v>-33.729334919999999</v>
      </c>
      <c r="J70" s="221" t="s">
        <v>39</v>
      </c>
      <c r="K70" s="222"/>
      <c r="L70" s="218">
        <v>-80.8</v>
      </c>
      <c r="M70" s="218">
        <v>-76</v>
      </c>
      <c r="N70" s="220">
        <v>4.7999999999999972</v>
      </c>
      <c r="O70" s="221">
        <v>-5.9405940594059348E-2</v>
      </c>
    </row>
    <row r="71" spans="1:15" ht="15" customHeight="1">
      <c r="A71" s="231" t="s">
        <v>233</v>
      </c>
      <c r="B71" s="231"/>
      <c r="C71" s="231"/>
      <c r="D71" s="231"/>
      <c r="E71" s="233">
        <v>9928.2594390100021</v>
      </c>
      <c r="F71" s="234"/>
      <c r="G71" s="233">
        <v>64796.700414539991</v>
      </c>
      <c r="H71" s="233">
        <v>68074.684882959991</v>
      </c>
      <c r="I71" s="235">
        <v>3277.9844684199998</v>
      </c>
      <c r="J71" s="236">
        <v>5.0588756023824288E-2</v>
      </c>
      <c r="K71" s="237"/>
      <c r="L71" s="233">
        <v>71213.75641264001</v>
      </c>
      <c r="M71" s="233">
        <v>71863.403999999995</v>
      </c>
      <c r="N71" s="235">
        <v>649.64758735998475</v>
      </c>
      <c r="O71" s="236">
        <v>9.1225013267897115E-3</v>
      </c>
    </row>
    <row r="72" spans="1:15" ht="15" customHeight="1">
      <c r="A72" s="185" t="s">
        <v>312</v>
      </c>
      <c r="B72" s="185"/>
      <c r="C72" s="185"/>
      <c r="D72" s="240"/>
      <c r="E72" s="240"/>
      <c r="F72" s="240"/>
      <c r="G72" s="185"/>
      <c r="H72" s="198"/>
      <c r="I72" s="185"/>
      <c r="J72" s="185"/>
      <c r="K72" s="185"/>
      <c r="L72" s="185"/>
      <c r="M72" s="185"/>
      <c r="N72" s="185"/>
      <c r="O72" s="185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D398B-3DE4-4539-B53A-B757ADAD4FF3}">
  <sheetPr codeName="Tabelle27">
    <pageSetUpPr fitToPage="1"/>
  </sheetPr>
  <dimension ref="A1:M38"/>
  <sheetViews>
    <sheetView showGridLines="0" zoomScaleNormal="100" workbookViewId="0">
      <selection activeCell="A2" sqref="A2:B2"/>
    </sheetView>
  </sheetViews>
  <sheetFormatPr baseColWidth="10" defaultColWidth="10" defaultRowHeight="15" customHeight="1"/>
  <cols>
    <col min="1" max="1" width="2.5" customWidth="1"/>
    <col min="2" max="2" width="30" bestFit="1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1" width="7.75" customWidth="1"/>
    <col min="12" max="12" width="30" bestFit="1" customWidth="1"/>
    <col min="13" max="13" width="2.5" customWidth="1"/>
  </cols>
  <sheetData>
    <row r="1" spans="1:13" s="438" customFormat="1" ht="15" customHeight="1">
      <c r="A1" s="439" t="s">
        <v>341</v>
      </c>
    </row>
    <row r="2" spans="1:13" ht="77.25" customHeight="1">
      <c r="A2" s="490" t="s">
        <v>2</v>
      </c>
      <c r="B2" s="490"/>
      <c r="C2" s="335" t="s">
        <v>9</v>
      </c>
      <c r="D2" s="336" t="s">
        <v>267</v>
      </c>
      <c r="E2" s="336" t="s">
        <v>268</v>
      </c>
      <c r="F2" s="337" t="s">
        <v>269</v>
      </c>
      <c r="G2" s="338" t="s">
        <v>270</v>
      </c>
      <c r="H2" s="338" t="s">
        <v>271</v>
      </c>
      <c r="I2" s="339" t="s">
        <v>235</v>
      </c>
      <c r="J2" s="340" t="s">
        <v>272</v>
      </c>
      <c r="K2" s="298"/>
      <c r="L2" s="298"/>
      <c r="M2" s="297"/>
    </row>
    <row r="3" spans="1:13" ht="15" customHeight="1">
      <c r="A3" s="247" t="s">
        <v>42</v>
      </c>
      <c r="B3" s="247" t="s">
        <v>43</v>
      </c>
      <c r="C3" s="341">
        <v>11.628119209999998</v>
      </c>
      <c r="D3" s="342">
        <v>0.10891679999999999</v>
      </c>
      <c r="E3" s="342">
        <v>0</v>
      </c>
      <c r="F3" s="343">
        <v>11.519202410000002</v>
      </c>
      <c r="G3" s="344">
        <v>-0.24763937999999994</v>
      </c>
      <c r="H3" s="344">
        <v>0.16934633000000002</v>
      </c>
      <c r="I3" s="345">
        <v>11.440909359999999</v>
      </c>
      <c r="J3" s="346">
        <v>-0.18720984999999857</v>
      </c>
      <c r="K3" s="299"/>
      <c r="L3" s="299"/>
      <c r="M3" s="297"/>
    </row>
    <row r="4" spans="1:13" ht="15" customHeight="1">
      <c r="A4" s="20" t="s">
        <v>44</v>
      </c>
      <c r="B4" s="20" t="s">
        <v>45</v>
      </c>
      <c r="C4" s="341">
        <v>223.77562165999996</v>
      </c>
      <c r="D4" s="342">
        <v>1.3853933600000001</v>
      </c>
      <c r="E4" s="342">
        <v>0.10274</v>
      </c>
      <c r="F4" s="343">
        <v>222.28748829999992</v>
      </c>
      <c r="G4" s="344">
        <v>7.5388933300000023</v>
      </c>
      <c r="H4" s="344">
        <v>8.7685292000000015</v>
      </c>
      <c r="I4" s="345">
        <v>238.59491082999992</v>
      </c>
      <c r="J4" s="346">
        <v>14.819289169999962</v>
      </c>
      <c r="K4" s="299"/>
      <c r="L4" s="299"/>
      <c r="M4" s="297"/>
    </row>
    <row r="5" spans="1:13" ht="15" customHeight="1">
      <c r="A5" s="20" t="s">
        <v>46</v>
      </c>
      <c r="B5" s="20" t="s">
        <v>47</v>
      </c>
      <c r="C5" s="341">
        <v>18.199466530000009</v>
      </c>
      <c r="D5" s="342">
        <v>0.11100124</v>
      </c>
      <c r="E5" s="342">
        <v>0</v>
      </c>
      <c r="F5" s="343">
        <v>18.088465290000002</v>
      </c>
      <c r="G5" s="344">
        <v>-0.57917887999999962</v>
      </c>
      <c r="H5" s="344">
        <v>7.6325299999999985E-2</v>
      </c>
      <c r="I5" s="345">
        <v>17.585611709999998</v>
      </c>
      <c r="J5" s="346">
        <v>-0.6138548200000109</v>
      </c>
      <c r="K5" s="299"/>
      <c r="L5" s="299"/>
      <c r="M5" s="297"/>
    </row>
    <row r="6" spans="1:13" ht="15" customHeight="1">
      <c r="A6" s="20" t="s">
        <v>48</v>
      </c>
      <c r="B6" s="20" t="s">
        <v>49</v>
      </c>
      <c r="C6" s="341">
        <v>23.696542299999997</v>
      </c>
      <c r="D6" s="342">
        <v>0.23306995</v>
      </c>
      <c r="E6" s="342">
        <v>0</v>
      </c>
      <c r="F6" s="343">
        <v>23.463472349999996</v>
      </c>
      <c r="G6" s="344">
        <v>-0.58793150999999944</v>
      </c>
      <c r="H6" s="344">
        <v>0.11637046000000001</v>
      </c>
      <c r="I6" s="345">
        <v>22.991911299999988</v>
      </c>
      <c r="J6" s="346">
        <v>-0.70463100000000978</v>
      </c>
      <c r="K6" s="299"/>
      <c r="L6" s="299"/>
      <c r="M6" s="297"/>
    </row>
    <row r="7" spans="1:13" ht="15" customHeight="1">
      <c r="A7" s="20" t="s">
        <v>50</v>
      </c>
      <c r="B7" s="20" t="s">
        <v>51</v>
      </c>
      <c r="C7" s="341">
        <v>14.763607789999993</v>
      </c>
      <c r="D7" s="342">
        <v>8.0841689999999994E-2</v>
      </c>
      <c r="E7" s="342">
        <v>6.0000000000000001E-3</v>
      </c>
      <c r="F7" s="343">
        <v>14.676766100000002</v>
      </c>
      <c r="G7" s="344">
        <v>-0.4558735999999996</v>
      </c>
      <c r="H7" s="344">
        <v>3.2258980000000007E-2</v>
      </c>
      <c r="I7" s="345">
        <v>14.253151480000003</v>
      </c>
      <c r="J7" s="346">
        <v>-0.5104563099999897</v>
      </c>
      <c r="K7" s="299"/>
      <c r="L7" s="299"/>
      <c r="M7" s="297"/>
    </row>
    <row r="8" spans="1:13" ht="15" customHeight="1">
      <c r="A8" s="20" t="s">
        <v>52</v>
      </c>
      <c r="B8" s="20" t="s">
        <v>53</v>
      </c>
      <c r="C8" s="341">
        <v>41.94916955999998</v>
      </c>
      <c r="D8" s="342">
        <v>0.49129514000000002</v>
      </c>
      <c r="E8" s="342">
        <v>2.9000000000000001E-2</v>
      </c>
      <c r="F8" s="343">
        <v>41.428874419999978</v>
      </c>
      <c r="G8" s="344">
        <v>-0.61898052000000003</v>
      </c>
      <c r="H8" s="344">
        <v>0.60781273999999996</v>
      </c>
      <c r="I8" s="345">
        <v>41.41770663999997</v>
      </c>
      <c r="J8" s="346">
        <v>-0.53146292000000983</v>
      </c>
      <c r="K8" s="299"/>
      <c r="L8" s="299"/>
      <c r="M8" s="297"/>
    </row>
    <row r="9" spans="1:13" ht="15" customHeight="1">
      <c r="A9" s="20" t="s">
        <v>54</v>
      </c>
      <c r="B9" s="20" t="s">
        <v>55</v>
      </c>
      <c r="C9" s="341">
        <v>593.32308807000049</v>
      </c>
      <c r="D9" s="342">
        <v>0.31455722000000008</v>
      </c>
      <c r="E9" s="342">
        <v>2.8299999999999999E-2</v>
      </c>
      <c r="F9" s="343">
        <v>592.98023085000011</v>
      </c>
      <c r="G9" s="344">
        <v>-18.887818370000037</v>
      </c>
      <c r="H9" s="344">
        <v>1.6397771799999998</v>
      </c>
      <c r="I9" s="345">
        <v>575.73218965999956</v>
      </c>
      <c r="J9" s="346">
        <v>-17.590898410000932</v>
      </c>
      <c r="K9" s="299"/>
      <c r="L9" s="299"/>
      <c r="M9" s="297"/>
    </row>
    <row r="10" spans="1:13" ht="15" customHeight="1">
      <c r="A10" s="20" t="s">
        <v>56</v>
      </c>
      <c r="B10" s="20" t="s">
        <v>57</v>
      </c>
      <c r="C10" s="341">
        <v>3682.0058681100027</v>
      </c>
      <c r="D10" s="342">
        <v>21.591862339999999</v>
      </c>
      <c r="E10" s="342">
        <v>1.6256129899999998</v>
      </c>
      <c r="F10" s="343">
        <v>3658.7883927800008</v>
      </c>
      <c r="G10" s="344">
        <v>-127.35714262000016</v>
      </c>
      <c r="H10" s="344">
        <v>45.853789870000014</v>
      </c>
      <c r="I10" s="345">
        <v>3577.2850400299994</v>
      </c>
      <c r="J10" s="25">
        <v>-104.72082808000323</v>
      </c>
      <c r="K10" s="299"/>
      <c r="L10" s="299"/>
      <c r="M10" s="297"/>
    </row>
    <row r="11" spans="1:13" ht="15" customHeight="1">
      <c r="A11" s="20" t="s">
        <v>58</v>
      </c>
      <c r="B11" s="20" t="s">
        <v>59</v>
      </c>
      <c r="C11" s="341">
        <v>509.79722458999976</v>
      </c>
      <c r="D11" s="342">
        <v>2.6660136200000006</v>
      </c>
      <c r="E11" s="342">
        <v>1.743571E-2</v>
      </c>
      <c r="F11" s="343">
        <v>507.11377526000007</v>
      </c>
      <c r="G11" s="344">
        <v>14.209051959999988</v>
      </c>
      <c r="H11" s="344">
        <v>10.35156727</v>
      </c>
      <c r="I11" s="345">
        <v>531.67439448999994</v>
      </c>
      <c r="J11" s="25">
        <v>21.877169900000183</v>
      </c>
      <c r="K11" s="299"/>
      <c r="L11" s="299"/>
      <c r="M11" s="297"/>
    </row>
    <row r="12" spans="1:13" ht="15" customHeight="1">
      <c r="A12" s="20" t="s">
        <v>60</v>
      </c>
      <c r="B12" s="20" t="s">
        <v>61</v>
      </c>
      <c r="C12" s="341">
        <v>2075.3424754399998</v>
      </c>
      <c r="D12" s="342">
        <v>24.388677340000005</v>
      </c>
      <c r="E12" s="342">
        <v>3.2299999999999995E-2</v>
      </c>
      <c r="F12" s="343">
        <v>2050.9214980999996</v>
      </c>
      <c r="G12" s="344">
        <v>-3.7774213200000082</v>
      </c>
      <c r="H12" s="344">
        <v>48.766739020000003</v>
      </c>
      <c r="I12" s="345">
        <v>2095.9108157999995</v>
      </c>
      <c r="J12" s="25">
        <v>20.568340359999638</v>
      </c>
      <c r="K12" s="299"/>
      <c r="L12" s="299"/>
      <c r="M12" s="297"/>
    </row>
    <row r="13" spans="1:13" ht="15" customHeight="1">
      <c r="A13" s="20" t="s">
        <v>62</v>
      </c>
      <c r="B13" s="20" t="s">
        <v>17</v>
      </c>
      <c r="C13" s="341">
        <v>3652.8837959700008</v>
      </c>
      <c r="D13" s="342">
        <v>1041.46639147</v>
      </c>
      <c r="E13" s="342">
        <v>1.9206999999999999</v>
      </c>
      <c r="F13" s="343">
        <v>2609.4967045000008</v>
      </c>
      <c r="G13" s="344">
        <v>-84.354362070000008</v>
      </c>
      <c r="H13" s="344">
        <v>259.02370819000004</v>
      </c>
      <c r="I13" s="345">
        <v>2784.1660506200024</v>
      </c>
      <c r="J13" s="25">
        <v>-868.71774534999849</v>
      </c>
      <c r="K13" s="299"/>
      <c r="L13" s="299"/>
      <c r="M13" s="297"/>
    </row>
    <row r="14" spans="1:13" ht="15" customHeight="1">
      <c r="A14" s="20" t="s">
        <v>63</v>
      </c>
      <c r="B14" s="20" t="s">
        <v>64</v>
      </c>
      <c r="C14" s="341">
        <v>1339.4708030500021</v>
      </c>
      <c r="D14" s="342">
        <v>0.66400989999999993</v>
      </c>
      <c r="E14" s="342">
        <v>0.51617069999999987</v>
      </c>
      <c r="F14" s="343">
        <v>1338.2906224499991</v>
      </c>
      <c r="G14" s="344">
        <v>3.3459018099999271</v>
      </c>
      <c r="H14" s="344">
        <v>4.7672510700000021</v>
      </c>
      <c r="I14" s="345">
        <v>1346.4037753300054</v>
      </c>
      <c r="J14" s="25">
        <v>6.9329722800032414</v>
      </c>
      <c r="K14" s="299"/>
      <c r="L14" s="299"/>
      <c r="M14" s="297"/>
    </row>
    <row r="15" spans="1:13" ht="15" customHeight="1">
      <c r="A15" s="20" t="s">
        <v>188</v>
      </c>
      <c r="B15" s="20" t="s">
        <v>65</v>
      </c>
      <c r="C15" s="341">
        <v>0</v>
      </c>
      <c r="D15" s="342">
        <v>0</v>
      </c>
      <c r="E15" s="342">
        <v>0</v>
      </c>
      <c r="F15" s="343">
        <v>0</v>
      </c>
      <c r="G15" s="344">
        <v>0</v>
      </c>
      <c r="H15" s="344">
        <v>267.87308961000002</v>
      </c>
      <c r="I15" s="345">
        <v>267.87308961000002</v>
      </c>
      <c r="J15" s="25">
        <v>267.87308961000002</v>
      </c>
      <c r="K15" s="299"/>
      <c r="L15" s="299"/>
      <c r="M15" s="297"/>
    </row>
    <row r="16" spans="1:13" ht="15" customHeight="1">
      <c r="A16" s="20" t="s">
        <v>66</v>
      </c>
      <c r="B16" s="20" t="s">
        <v>273</v>
      </c>
      <c r="C16" s="341">
        <v>348.89097944999986</v>
      </c>
      <c r="D16" s="342">
        <v>1.0018085600000002</v>
      </c>
      <c r="E16" s="342">
        <v>2.8613E-2</v>
      </c>
      <c r="F16" s="343">
        <v>347.86055789000017</v>
      </c>
      <c r="G16" s="344">
        <v>27.379414029999989</v>
      </c>
      <c r="H16" s="344">
        <v>1.6214062399999998</v>
      </c>
      <c r="I16" s="345">
        <v>376.86137815999979</v>
      </c>
      <c r="J16" s="25">
        <v>27.970398709999927</v>
      </c>
      <c r="K16" s="299"/>
      <c r="L16" s="299"/>
      <c r="M16" s="297"/>
    </row>
    <row r="17" spans="1:13" ht="15" customHeight="1">
      <c r="A17" s="20" t="s">
        <v>68</v>
      </c>
      <c r="B17" s="20" t="s">
        <v>69</v>
      </c>
      <c r="C17" s="341">
        <v>608.68744028000128</v>
      </c>
      <c r="D17" s="342">
        <v>0.12593863</v>
      </c>
      <c r="E17" s="342">
        <v>2.0999999999999998E-2</v>
      </c>
      <c r="F17" s="343">
        <v>608.54050165000001</v>
      </c>
      <c r="G17" s="344">
        <v>-185.74285216999994</v>
      </c>
      <c r="H17" s="344">
        <v>2.7957379900000001</v>
      </c>
      <c r="I17" s="345">
        <v>425.59338747000038</v>
      </c>
      <c r="J17" s="25">
        <v>-183.0940528100009</v>
      </c>
      <c r="K17" s="299"/>
      <c r="L17" s="299"/>
      <c r="M17" s="297"/>
    </row>
    <row r="18" spans="1:13" ht="15" customHeight="1">
      <c r="A18" s="20" t="s">
        <v>12</v>
      </c>
      <c r="B18" s="20" t="s">
        <v>71</v>
      </c>
      <c r="C18" s="341">
        <v>9740.6413351899992</v>
      </c>
      <c r="D18" s="342">
        <v>7.1519350000000009E-2</v>
      </c>
      <c r="E18" s="342">
        <v>1.8782E-2</v>
      </c>
      <c r="F18" s="343">
        <v>9740.5510338399999</v>
      </c>
      <c r="G18" s="344">
        <v>1.8757069099999926</v>
      </c>
      <c r="H18" s="344">
        <v>13.684517850000002</v>
      </c>
      <c r="I18" s="345">
        <v>9756.1112585999963</v>
      </c>
      <c r="J18" s="25">
        <v>15.469923409997136</v>
      </c>
      <c r="K18" s="299"/>
      <c r="L18" s="299"/>
      <c r="M18" s="297"/>
    </row>
    <row r="19" spans="1:13" ht="15" customHeight="1">
      <c r="A19" s="20" t="s">
        <v>72</v>
      </c>
      <c r="B19" s="20" t="s">
        <v>73</v>
      </c>
      <c r="C19" s="341">
        <v>5159.6136779199996</v>
      </c>
      <c r="D19" s="342">
        <v>0.97942615</v>
      </c>
      <c r="E19" s="342">
        <v>3.9388333200000005</v>
      </c>
      <c r="F19" s="343">
        <v>5154.6954184499991</v>
      </c>
      <c r="G19" s="344">
        <v>12.780582860000054</v>
      </c>
      <c r="H19" s="344">
        <v>3.3461805</v>
      </c>
      <c r="I19" s="345">
        <v>5170.8221818099928</v>
      </c>
      <c r="J19" s="25">
        <v>11.208503889993153</v>
      </c>
      <c r="K19" s="299"/>
      <c r="L19" s="299"/>
      <c r="M19" s="297"/>
    </row>
    <row r="20" spans="1:13" ht="15" customHeight="1">
      <c r="A20" s="20" t="s">
        <v>74</v>
      </c>
      <c r="B20" s="20" t="s">
        <v>75</v>
      </c>
      <c r="C20" s="341">
        <v>17521.157723860004</v>
      </c>
      <c r="D20" s="342">
        <v>0</v>
      </c>
      <c r="E20" s="342">
        <v>0</v>
      </c>
      <c r="F20" s="343">
        <v>17521.157723860004</v>
      </c>
      <c r="G20" s="344">
        <v>22.622355880000043</v>
      </c>
      <c r="H20" s="344">
        <v>0</v>
      </c>
      <c r="I20" s="345">
        <v>17543.780079740009</v>
      </c>
      <c r="J20" s="25">
        <v>22.622355880004761</v>
      </c>
      <c r="K20" s="299"/>
      <c r="L20" s="299"/>
      <c r="M20" s="297"/>
    </row>
    <row r="21" spans="1:13" ht="15" customHeight="1">
      <c r="A21" s="20" t="s">
        <v>76</v>
      </c>
      <c r="B21" s="20" t="s">
        <v>77</v>
      </c>
      <c r="C21" s="341">
        <v>12315.772681510007</v>
      </c>
      <c r="D21" s="342">
        <v>0</v>
      </c>
      <c r="E21" s="342">
        <v>1.43E-2</v>
      </c>
      <c r="F21" s="343">
        <v>12315.758381510006</v>
      </c>
      <c r="G21" s="344">
        <v>-445.93671637999984</v>
      </c>
      <c r="H21" s="344">
        <v>0.13856146</v>
      </c>
      <c r="I21" s="345">
        <v>11869.960226590007</v>
      </c>
      <c r="J21" s="25">
        <v>-445.81245492000016</v>
      </c>
      <c r="K21" s="299"/>
      <c r="L21" s="299"/>
      <c r="M21" s="297"/>
    </row>
    <row r="22" spans="1:13" ht="15" customHeight="1">
      <c r="A22" s="20" t="s">
        <v>78</v>
      </c>
      <c r="B22" s="20" t="s">
        <v>79</v>
      </c>
      <c r="C22" s="341">
        <v>2462.4923988499982</v>
      </c>
      <c r="D22" s="342">
        <v>0</v>
      </c>
      <c r="E22" s="342">
        <v>0</v>
      </c>
      <c r="F22" s="343">
        <v>2462.4923988499991</v>
      </c>
      <c r="G22" s="344">
        <v>-104.68936496000003</v>
      </c>
      <c r="H22" s="344">
        <v>5.4674800000000003E-3</v>
      </c>
      <c r="I22" s="345">
        <v>2357.8085013699992</v>
      </c>
      <c r="J22" s="25">
        <v>-104.6838974799989</v>
      </c>
      <c r="K22" s="299"/>
      <c r="L22" s="299"/>
      <c r="M22" s="297"/>
    </row>
    <row r="23" spans="1:13" ht="15" customHeight="1">
      <c r="A23" s="20" t="s">
        <v>80</v>
      </c>
      <c r="B23" s="20" t="s">
        <v>81</v>
      </c>
      <c r="C23" s="341">
        <v>8240.7117492100024</v>
      </c>
      <c r="D23" s="342">
        <v>1.0766399999999999E-2</v>
      </c>
      <c r="E23" s="342">
        <v>132.28477809999998</v>
      </c>
      <c r="F23" s="343">
        <v>8108.4162047100008</v>
      </c>
      <c r="G23" s="344">
        <v>-70.134191440000038</v>
      </c>
      <c r="H23" s="344">
        <v>36.613833570000004</v>
      </c>
      <c r="I23" s="345">
        <v>8074.8958468399987</v>
      </c>
      <c r="J23" s="25">
        <v>-165.81590237000364</v>
      </c>
      <c r="K23" s="299"/>
      <c r="L23" s="299"/>
      <c r="M23" s="297"/>
    </row>
    <row r="24" spans="1:13" ht="15" customHeight="1">
      <c r="A24" s="20" t="s">
        <v>83</v>
      </c>
      <c r="B24" s="20" t="s">
        <v>84</v>
      </c>
      <c r="C24" s="341">
        <v>10913.693376189998</v>
      </c>
      <c r="D24" s="342">
        <v>15.868702600000006</v>
      </c>
      <c r="E24" s="342">
        <v>0.94060900000000025</v>
      </c>
      <c r="F24" s="343">
        <v>10896.884064589998</v>
      </c>
      <c r="G24" s="344">
        <v>-113.26828281999975</v>
      </c>
      <c r="H24" s="344">
        <v>34.692563129999996</v>
      </c>
      <c r="I24" s="345">
        <v>10818.308344900026</v>
      </c>
      <c r="J24" s="25">
        <v>-95.385031289972176</v>
      </c>
      <c r="K24" s="299"/>
      <c r="L24" s="299"/>
      <c r="M24" s="297"/>
    </row>
    <row r="25" spans="1:13" ht="15" customHeight="1">
      <c r="A25" s="20" t="s">
        <v>85</v>
      </c>
      <c r="B25" s="20" t="s">
        <v>86</v>
      </c>
      <c r="C25" s="341">
        <v>6430.9882788300101</v>
      </c>
      <c r="D25" s="342">
        <v>0.58173964</v>
      </c>
      <c r="E25" s="342">
        <v>6.8062980000000009E-2</v>
      </c>
      <c r="F25" s="343">
        <v>6430.3384762100059</v>
      </c>
      <c r="G25" s="344">
        <v>14.87710804</v>
      </c>
      <c r="H25" s="344">
        <v>0.62538163999999985</v>
      </c>
      <c r="I25" s="345">
        <v>6445.8409658900064</v>
      </c>
      <c r="J25" s="25">
        <v>14.852687059996242</v>
      </c>
      <c r="K25" s="299"/>
      <c r="L25" s="299"/>
      <c r="M25" s="297"/>
    </row>
    <row r="26" spans="1:13" ht="15" customHeight="1">
      <c r="A26" s="20" t="s">
        <v>87</v>
      </c>
      <c r="B26" s="20" t="s">
        <v>88</v>
      </c>
      <c r="C26" s="341">
        <v>562.17016621999971</v>
      </c>
      <c r="D26" s="342">
        <v>0.29477160000000008</v>
      </c>
      <c r="E26" s="342">
        <v>2.1000000000000001E-2</v>
      </c>
      <c r="F26" s="343">
        <v>561.85439462000011</v>
      </c>
      <c r="G26" s="344">
        <v>3.6341308999999979</v>
      </c>
      <c r="H26" s="344">
        <v>0.10167415000000005</v>
      </c>
      <c r="I26" s="345">
        <v>565.5901996700004</v>
      </c>
      <c r="J26" s="25">
        <v>3.4200334500006875</v>
      </c>
      <c r="K26" s="299"/>
      <c r="L26" s="299"/>
      <c r="M26" s="297"/>
    </row>
    <row r="27" spans="1:13" ht="15" customHeight="1">
      <c r="A27" s="20" t="s">
        <v>89</v>
      </c>
      <c r="B27" s="20" t="s">
        <v>90</v>
      </c>
      <c r="C27" s="341">
        <v>225.37654631000004</v>
      </c>
      <c r="D27" s="342">
        <v>0</v>
      </c>
      <c r="E27" s="342">
        <v>0</v>
      </c>
      <c r="F27" s="343">
        <v>225.37654630999998</v>
      </c>
      <c r="G27" s="344">
        <v>-3.4419171200000003</v>
      </c>
      <c r="H27" s="344">
        <v>0</v>
      </c>
      <c r="I27" s="345">
        <v>221.93462919000018</v>
      </c>
      <c r="J27" s="25">
        <v>-3.4419171199998573</v>
      </c>
      <c r="K27" s="299"/>
      <c r="L27" s="299"/>
      <c r="M27" s="297"/>
    </row>
    <row r="28" spans="1:13" ht="15" customHeight="1">
      <c r="A28" s="20" t="s">
        <v>91</v>
      </c>
      <c r="B28" s="20" t="s">
        <v>92</v>
      </c>
      <c r="C28" s="341">
        <v>593.48865181999952</v>
      </c>
      <c r="D28" s="342">
        <v>0</v>
      </c>
      <c r="E28" s="342">
        <v>0</v>
      </c>
      <c r="F28" s="343">
        <v>593.48865181999963</v>
      </c>
      <c r="G28" s="344">
        <v>-44.363018020000034</v>
      </c>
      <c r="H28" s="344">
        <v>0.35942000000000002</v>
      </c>
      <c r="I28" s="345">
        <v>549.48505379999995</v>
      </c>
      <c r="J28" s="25">
        <v>-44.003598019999572</v>
      </c>
      <c r="K28" s="299"/>
      <c r="L28" s="299"/>
      <c r="M28" s="297"/>
    </row>
    <row r="29" spans="1:13" ht="15" customHeight="1">
      <c r="A29" s="20" t="s">
        <v>94</v>
      </c>
      <c r="B29" s="20" t="s">
        <v>95</v>
      </c>
      <c r="C29" s="341">
        <v>1027.3827898399995</v>
      </c>
      <c r="D29" s="342">
        <v>41.209151909999989</v>
      </c>
      <c r="E29" s="342">
        <v>0.19179399999999999</v>
      </c>
      <c r="F29" s="343">
        <v>985.98184393000031</v>
      </c>
      <c r="G29" s="344">
        <v>-27.277395729999974</v>
      </c>
      <c r="H29" s="344">
        <v>57.339912990000016</v>
      </c>
      <c r="I29" s="345">
        <v>1016.0443611900002</v>
      </c>
      <c r="J29" s="25">
        <v>-11.338428649999287</v>
      </c>
      <c r="K29" s="299"/>
      <c r="L29" s="299"/>
      <c r="M29" s="297"/>
    </row>
    <row r="30" spans="1:13" ht="15" customHeight="1">
      <c r="A30" s="20" t="s">
        <v>96</v>
      </c>
      <c r="B30" s="20" t="s">
        <v>97</v>
      </c>
      <c r="C30" s="341">
        <v>4819.1165540499942</v>
      </c>
      <c r="D30" s="342">
        <v>0.47577951000000002</v>
      </c>
      <c r="E30" s="342">
        <v>2.2100000000000002E-2</v>
      </c>
      <c r="F30" s="343">
        <v>4818.6186745400009</v>
      </c>
      <c r="G30" s="344">
        <v>-1059.0447182599989</v>
      </c>
      <c r="H30" s="344">
        <v>9.5544292200000012</v>
      </c>
      <c r="I30" s="345">
        <v>3769.1283855000001</v>
      </c>
      <c r="J30" s="25">
        <v>-1049.988168549994</v>
      </c>
      <c r="K30" s="299"/>
      <c r="L30" s="299"/>
      <c r="M30" s="297"/>
    </row>
    <row r="31" spans="1:13" ht="15" customHeight="1">
      <c r="A31" s="20" t="s">
        <v>98</v>
      </c>
      <c r="B31" s="20" t="s">
        <v>99</v>
      </c>
      <c r="C31" s="341">
        <v>1683.5460366600003</v>
      </c>
      <c r="D31" s="342">
        <v>16.23323589</v>
      </c>
      <c r="E31" s="342">
        <v>3.6900000000000002E-2</v>
      </c>
      <c r="F31" s="343">
        <v>1667.2759007700015</v>
      </c>
      <c r="G31" s="344">
        <v>14.095321559999952</v>
      </c>
      <c r="H31" s="344">
        <v>14.224113769999995</v>
      </c>
      <c r="I31" s="345">
        <v>1695.5953361000008</v>
      </c>
      <c r="J31" s="25">
        <v>12.049299440000595</v>
      </c>
      <c r="K31" s="299"/>
      <c r="L31" s="299"/>
      <c r="M31" s="297"/>
    </row>
    <row r="32" spans="1:13" ht="15" customHeight="1">
      <c r="A32" s="20" t="s">
        <v>100</v>
      </c>
      <c r="B32" s="20" t="s">
        <v>101</v>
      </c>
      <c r="C32" s="341">
        <v>2320.2258712400007</v>
      </c>
      <c r="D32" s="342">
        <v>4.5552048000000003</v>
      </c>
      <c r="E32" s="342">
        <v>0</v>
      </c>
      <c r="F32" s="343">
        <v>2315.6706664399999</v>
      </c>
      <c r="G32" s="344">
        <v>-40.583511859999845</v>
      </c>
      <c r="H32" s="344">
        <v>6.41665961</v>
      </c>
      <c r="I32" s="345">
        <v>2289.9038141900023</v>
      </c>
      <c r="J32" s="25">
        <v>-30.322057049998421</v>
      </c>
      <c r="K32" s="299"/>
      <c r="L32" s="299"/>
      <c r="M32" s="297"/>
    </row>
    <row r="33" spans="1:13" ht="15" customHeight="1">
      <c r="A33" s="20" t="s">
        <v>102</v>
      </c>
      <c r="B33" s="20" t="s">
        <v>103</v>
      </c>
      <c r="C33" s="341">
        <v>3442.8453230100008</v>
      </c>
      <c r="D33" s="342">
        <v>0</v>
      </c>
      <c r="E33" s="342">
        <v>0</v>
      </c>
      <c r="F33" s="343">
        <v>3442.8453230100008</v>
      </c>
      <c r="G33" s="344">
        <v>2.8380076066980564E-15</v>
      </c>
      <c r="H33" s="344">
        <v>0</v>
      </c>
      <c r="I33" s="345">
        <v>3442.8453230100008</v>
      </c>
      <c r="J33" s="25">
        <v>0</v>
      </c>
      <c r="K33" s="299"/>
      <c r="L33" s="299"/>
      <c r="M33" s="297"/>
    </row>
    <row r="34" spans="1:13" ht="15" customHeight="1">
      <c r="A34" s="20" t="s">
        <v>104</v>
      </c>
      <c r="B34" s="20" t="s">
        <v>105</v>
      </c>
      <c r="C34" s="341">
        <v>1008.5684387499997</v>
      </c>
      <c r="D34" s="342">
        <v>21.510484659999999</v>
      </c>
      <c r="E34" s="342">
        <v>103.20540340000001</v>
      </c>
      <c r="F34" s="343">
        <v>883.85255069000004</v>
      </c>
      <c r="G34" s="344">
        <v>-289.59185309999992</v>
      </c>
      <c r="H34" s="344">
        <v>131.05568091999999</v>
      </c>
      <c r="I34" s="345">
        <v>725.31637851000028</v>
      </c>
      <c r="J34" s="25">
        <v>-283.25206023999942</v>
      </c>
      <c r="K34" s="299"/>
      <c r="L34" s="299"/>
      <c r="M34" s="297"/>
    </row>
    <row r="35" spans="1:13" ht="15" customHeight="1">
      <c r="A35" s="20" t="s">
        <v>106</v>
      </c>
      <c r="B35" s="20" t="s">
        <v>107</v>
      </c>
      <c r="C35" s="341">
        <v>5.5799999999999999E-3</v>
      </c>
      <c r="D35" s="342">
        <v>0</v>
      </c>
      <c r="E35" s="342">
        <v>0</v>
      </c>
      <c r="F35" s="343">
        <v>5.5799999999999999E-3</v>
      </c>
      <c r="G35" s="344">
        <v>0</v>
      </c>
      <c r="H35" s="344">
        <v>0</v>
      </c>
      <c r="I35" s="345">
        <v>5.5799999999999999E-3</v>
      </c>
      <c r="J35" s="25">
        <v>0</v>
      </c>
      <c r="K35" s="299"/>
      <c r="L35" s="299"/>
      <c r="M35" s="297"/>
    </row>
    <row r="36" spans="1:13" ht="15" customHeight="1">
      <c r="A36" s="20" t="s">
        <v>109</v>
      </c>
      <c r="B36" s="20" t="s">
        <v>110</v>
      </c>
      <c r="C36" s="341">
        <v>0</v>
      </c>
      <c r="D36" s="342">
        <v>0</v>
      </c>
      <c r="E36" s="342">
        <v>0</v>
      </c>
      <c r="F36" s="343">
        <v>0</v>
      </c>
      <c r="G36" s="344">
        <v>0</v>
      </c>
      <c r="H36" s="344">
        <v>0</v>
      </c>
      <c r="I36" s="345">
        <v>0</v>
      </c>
      <c r="J36" s="25">
        <v>0</v>
      </c>
      <c r="K36" s="299"/>
      <c r="L36" s="299"/>
      <c r="M36" s="297"/>
    </row>
    <row r="37" spans="1:13" ht="15" customHeight="1">
      <c r="A37" s="20" t="s">
        <v>111</v>
      </c>
      <c r="B37" s="20" t="s">
        <v>112</v>
      </c>
      <c r="C37" s="341">
        <v>6775.6503206500001</v>
      </c>
      <c r="D37" s="342">
        <v>0</v>
      </c>
      <c r="E37" s="342">
        <v>0</v>
      </c>
      <c r="F37" s="343">
        <v>6775.6503206500001</v>
      </c>
      <c r="G37" s="344">
        <v>-1106.7270940200008</v>
      </c>
      <c r="H37" s="344">
        <v>0</v>
      </c>
      <c r="I37" s="345">
        <v>5668.9232266300014</v>
      </c>
      <c r="J37" s="25">
        <v>-1106.7270940199987</v>
      </c>
      <c r="K37" s="299"/>
      <c r="L37" s="299"/>
      <c r="M37" s="297"/>
    </row>
    <row r="38" spans="1:13" ht="15" customHeight="1">
      <c r="A38" s="33" t="s">
        <v>274</v>
      </c>
      <c r="B38" s="33"/>
      <c r="C38" s="347">
        <v>108387.86170212003</v>
      </c>
      <c r="D38" s="348">
        <v>1196.4205597700002</v>
      </c>
      <c r="E38" s="348">
        <v>245.07043519999996</v>
      </c>
      <c r="F38" s="349">
        <v>106946.37070715002</v>
      </c>
      <c r="G38" s="350">
        <v>-3605.3087968699992</v>
      </c>
      <c r="H38" s="350">
        <v>960.62210574000017</v>
      </c>
      <c r="I38" s="351">
        <v>104310.08401602003</v>
      </c>
      <c r="J38" s="352">
        <v>-4077.777686100002</v>
      </c>
      <c r="K38" s="300"/>
      <c r="L38" s="300"/>
      <c r="M38" s="297"/>
    </row>
  </sheetData>
  <mergeCells count="1">
    <mergeCell ref="A2:B2"/>
  </mergeCells>
  <pageMargins left="0.7" right="0.7" top="0.78740157499999996" bottom="0.78740157499999996" header="0.3" footer="0.3"/>
  <pageSetup paperSize="9" scale="34" orientation="landscape" r:id="rId1"/>
  <customProperties>
    <customPr name="_pios_id" r:id="rId2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B93C6-152B-4794-898B-CE832595B15F}">
  <sheetPr codeName="Tabelle29">
    <pageSetUpPr fitToPage="1"/>
  </sheetPr>
  <dimension ref="A1:K38"/>
  <sheetViews>
    <sheetView showGridLines="0" zoomScaleNormal="100" workbookViewId="0">
      <selection activeCell="A2" sqref="A2:B2"/>
    </sheetView>
  </sheetViews>
  <sheetFormatPr baseColWidth="10" defaultColWidth="10" defaultRowHeight="15" customHeight="1"/>
  <cols>
    <col min="1" max="1" width="2.5" customWidth="1"/>
    <col min="2" max="2" width="30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  <col min="11" max="11" width="30" customWidth="1"/>
  </cols>
  <sheetData>
    <row r="1" spans="1:11" ht="15" customHeight="1">
      <c r="A1" s="441" t="s">
        <v>342</v>
      </c>
    </row>
    <row r="2" spans="1:11" ht="77.25" customHeight="1">
      <c r="A2" s="490" t="s">
        <v>2</v>
      </c>
      <c r="B2" s="490"/>
      <c r="C2" s="335" t="s">
        <v>28</v>
      </c>
      <c r="D2" s="336" t="s">
        <v>267</v>
      </c>
      <c r="E2" s="336" t="s">
        <v>268</v>
      </c>
      <c r="F2" s="337" t="s">
        <v>275</v>
      </c>
      <c r="G2" s="338" t="s">
        <v>270</v>
      </c>
      <c r="H2" s="338" t="s">
        <v>276</v>
      </c>
      <c r="I2" s="339" t="s">
        <v>236</v>
      </c>
      <c r="J2" s="340" t="s">
        <v>272</v>
      </c>
      <c r="K2" s="297"/>
    </row>
    <row r="3" spans="1:11" ht="15" customHeight="1">
      <c r="A3" s="247" t="s">
        <v>42</v>
      </c>
      <c r="B3" s="247" t="s">
        <v>43</v>
      </c>
      <c r="C3" s="341">
        <v>1.1379499999999999E-2</v>
      </c>
      <c r="D3" s="342">
        <v>0</v>
      </c>
      <c r="E3" s="342">
        <v>2.1350000000000002E-3</v>
      </c>
      <c r="F3" s="343">
        <v>9.2444999999999992E-3</v>
      </c>
      <c r="G3" s="344">
        <v>2.5305999999999988E-4</v>
      </c>
      <c r="H3" s="344">
        <v>0</v>
      </c>
      <c r="I3" s="345">
        <v>9.4975599999999969E-3</v>
      </c>
      <c r="J3" s="346">
        <v>-1.8819400000000021E-3</v>
      </c>
      <c r="K3" s="297"/>
    </row>
    <row r="4" spans="1:11" ht="15" customHeight="1">
      <c r="A4" s="20" t="s">
        <v>44</v>
      </c>
      <c r="B4" s="20" t="s">
        <v>45</v>
      </c>
      <c r="C4" s="341">
        <v>2.1103544400000001</v>
      </c>
      <c r="D4" s="342">
        <v>0.24</v>
      </c>
      <c r="E4" s="342">
        <v>4.5970749999999998E-2</v>
      </c>
      <c r="F4" s="343">
        <v>1.8243836899999999</v>
      </c>
      <c r="G4" s="344">
        <v>-0.20467550999999998</v>
      </c>
      <c r="H4" s="344">
        <v>0.43832014000000002</v>
      </c>
      <c r="I4" s="345">
        <v>2.0580283200000005</v>
      </c>
      <c r="J4" s="346">
        <v>-5.2326119999999587E-2</v>
      </c>
      <c r="K4" s="297"/>
    </row>
    <row r="5" spans="1:11" ht="15" customHeight="1">
      <c r="A5" s="20" t="s">
        <v>46</v>
      </c>
      <c r="B5" s="20" t="s">
        <v>47</v>
      </c>
      <c r="C5" s="341">
        <v>0.15353539000000002</v>
      </c>
      <c r="D5" s="342">
        <v>0</v>
      </c>
      <c r="E5" s="342">
        <v>4.8020100000000007E-3</v>
      </c>
      <c r="F5" s="343">
        <v>0.14873338</v>
      </c>
      <c r="G5" s="344">
        <v>-3.7929200000000008E-3</v>
      </c>
      <c r="H5" s="344">
        <v>0</v>
      </c>
      <c r="I5" s="345">
        <v>0.14494046000000002</v>
      </c>
      <c r="J5" s="346">
        <v>-8.5949300000000006E-3</v>
      </c>
      <c r="K5" s="297"/>
    </row>
    <row r="6" spans="1:11" ht="15" customHeight="1">
      <c r="A6" s="20" t="s">
        <v>48</v>
      </c>
      <c r="B6" s="20" t="s">
        <v>49</v>
      </c>
      <c r="C6" s="341">
        <v>9.4981099999999988E-3</v>
      </c>
      <c r="D6" s="342">
        <v>0</v>
      </c>
      <c r="E6" s="342">
        <v>7.5055100000000008E-3</v>
      </c>
      <c r="F6" s="343">
        <v>1.9926000000000002E-3</v>
      </c>
      <c r="G6" s="344">
        <v>-1.3200000000000077E-6</v>
      </c>
      <c r="H6" s="344">
        <v>0</v>
      </c>
      <c r="I6" s="345">
        <v>1.9912799999999998E-3</v>
      </c>
      <c r="J6" s="346">
        <v>-7.5068299999999991E-3</v>
      </c>
      <c r="K6" s="297"/>
    </row>
    <row r="7" spans="1:11" ht="15" customHeight="1">
      <c r="A7" s="20" t="s">
        <v>50</v>
      </c>
      <c r="B7" s="20" t="s">
        <v>51</v>
      </c>
      <c r="C7" s="341">
        <v>0.13175259</v>
      </c>
      <c r="D7" s="342">
        <v>0</v>
      </c>
      <c r="E7" s="342">
        <v>5.6859999999999983E-3</v>
      </c>
      <c r="F7" s="343">
        <v>0.12606658999999998</v>
      </c>
      <c r="G7" s="344">
        <v>-4.1792899999999987E-3</v>
      </c>
      <c r="H7" s="344">
        <v>0</v>
      </c>
      <c r="I7" s="345">
        <v>0.1218873</v>
      </c>
      <c r="J7" s="346">
        <v>-9.8652899999999988E-3</v>
      </c>
      <c r="K7" s="297"/>
    </row>
    <row r="8" spans="1:11" ht="15" customHeight="1">
      <c r="A8" s="20" t="s">
        <v>52</v>
      </c>
      <c r="B8" s="20" t="s">
        <v>53</v>
      </c>
      <c r="C8" s="341">
        <v>0.10583856999999995</v>
      </c>
      <c r="D8" s="342">
        <v>0</v>
      </c>
      <c r="E8" s="342">
        <v>1.2867120000000001E-2</v>
      </c>
      <c r="F8" s="343">
        <v>9.2971450000000011E-2</v>
      </c>
      <c r="G8" s="344">
        <v>-7.8828999999999987E-4</v>
      </c>
      <c r="H8" s="344">
        <v>0</v>
      </c>
      <c r="I8" s="345">
        <v>9.2183159999999958E-2</v>
      </c>
      <c r="J8" s="346">
        <v>-1.3655409999999993E-2</v>
      </c>
      <c r="K8" s="297"/>
    </row>
    <row r="9" spans="1:11" ht="15" customHeight="1">
      <c r="A9" s="20" t="s">
        <v>54</v>
      </c>
      <c r="B9" s="20" t="s">
        <v>55</v>
      </c>
      <c r="C9" s="341">
        <v>5.215998299999999</v>
      </c>
      <c r="D9" s="342">
        <v>1.3604400000000001E-3</v>
      </c>
      <c r="E9" s="342">
        <v>5.1173679999999992E-2</v>
      </c>
      <c r="F9" s="343">
        <v>5.163464180000001</v>
      </c>
      <c r="G9" s="344">
        <v>-0.48406231000000005</v>
      </c>
      <c r="H9" s="344">
        <v>1.5E-3</v>
      </c>
      <c r="I9" s="345">
        <v>4.6809018700000005</v>
      </c>
      <c r="J9" s="346">
        <v>-0.53509642999999851</v>
      </c>
      <c r="K9" s="297"/>
    </row>
    <row r="10" spans="1:11" ht="15" customHeight="1">
      <c r="A10" s="20" t="s">
        <v>56</v>
      </c>
      <c r="B10" s="20" t="s">
        <v>57</v>
      </c>
      <c r="C10" s="341">
        <v>157.39203916000002</v>
      </c>
      <c r="D10" s="342">
        <v>0.50587349999999998</v>
      </c>
      <c r="E10" s="342">
        <v>0.65875757999999973</v>
      </c>
      <c r="F10" s="343">
        <v>156.22740808000003</v>
      </c>
      <c r="G10" s="344">
        <v>2.2905908899999998</v>
      </c>
      <c r="H10" s="344">
        <v>0.45008306999999992</v>
      </c>
      <c r="I10" s="345">
        <v>158.96808203999996</v>
      </c>
      <c r="J10" s="346">
        <v>1.5760428799999318</v>
      </c>
      <c r="K10" s="297"/>
    </row>
    <row r="11" spans="1:11" ht="15" customHeight="1">
      <c r="A11" s="20" t="s">
        <v>58</v>
      </c>
      <c r="B11" s="20" t="s">
        <v>59</v>
      </c>
      <c r="C11" s="341">
        <v>6.7509861500000001</v>
      </c>
      <c r="D11" s="342">
        <v>0.16342155</v>
      </c>
      <c r="E11" s="342">
        <v>1.8559740000000002E-2</v>
      </c>
      <c r="F11" s="343">
        <v>6.5690048599999997</v>
      </c>
      <c r="G11" s="344">
        <v>-0.3302561100000001</v>
      </c>
      <c r="H11" s="344">
        <v>6.0860772499999998</v>
      </c>
      <c r="I11" s="345">
        <v>12.324826</v>
      </c>
      <c r="J11" s="346">
        <v>5.5738398499999997</v>
      </c>
      <c r="K11" s="297"/>
    </row>
    <row r="12" spans="1:11" ht="15" customHeight="1">
      <c r="A12" s="20" t="s">
        <v>60</v>
      </c>
      <c r="B12" s="20" t="s">
        <v>61</v>
      </c>
      <c r="C12" s="341">
        <v>1233.3127260000001</v>
      </c>
      <c r="D12" s="342">
        <v>3.8724519999999991E-2</v>
      </c>
      <c r="E12" s="342">
        <v>4.5262780000000002E-2</v>
      </c>
      <c r="F12" s="343">
        <v>1233.2287387000001</v>
      </c>
      <c r="G12" s="344">
        <v>41.873739859999887</v>
      </c>
      <c r="H12" s="344">
        <v>0.25922910000000005</v>
      </c>
      <c r="I12" s="345">
        <v>1275.3617076599996</v>
      </c>
      <c r="J12" s="25">
        <v>42.048981659999527</v>
      </c>
      <c r="K12" s="297"/>
    </row>
    <row r="13" spans="1:11" ht="15" customHeight="1">
      <c r="A13" s="20" t="s">
        <v>62</v>
      </c>
      <c r="B13" s="20" t="s">
        <v>17</v>
      </c>
      <c r="C13" s="341">
        <v>49.777308500000004</v>
      </c>
      <c r="D13" s="342">
        <v>0</v>
      </c>
      <c r="E13" s="342">
        <v>1.7785227499999998</v>
      </c>
      <c r="F13" s="343">
        <v>47.99878575000001</v>
      </c>
      <c r="G13" s="344">
        <v>7.029175630000001</v>
      </c>
      <c r="H13" s="344">
        <v>2.9750982900000005</v>
      </c>
      <c r="I13" s="345">
        <v>58.003059669999999</v>
      </c>
      <c r="J13" s="25">
        <v>8.2257511699999952</v>
      </c>
      <c r="K13" s="297"/>
    </row>
    <row r="14" spans="1:11" ht="15" customHeight="1">
      <c r="A14" s="20" t="s">
        <v>63</v>
      </c>
      <c r="B14" s="20" t="s">
        <v>64</v>
      </c>
      <c r="C14" s="341">
        <v>214.04463146000001</v>
      </c>
      <c r="D14" s="342">
        <v>5.3300680000000003E-2</v>
      </c>
      <c r="E14" s="342">
        <v>0.65138470999999998</v>
      </c>
      <c r="F14" s="343">
        <v>213.33994607</v>
      </c>
      <c r="G14" s="344">
        <v>-29.479165770000005</v>
      </c>
      <c r="H14" s="344">
        <v>2.3284883500000007</v>
      </c>
      <c r="I14" s="345">
        <v>186.18926864999997</v>
      </c>
      <c r="J14" s="25">
        <v>-27.855362810000031</v>
      </c>
      <c r="K14" s="297"/>
    </row>
    <row r="15" spans="1:11" ht="15" customHeight="1">
      <c r="A15" s="20" t="s">
        <v>188</v>
      </c>
      <c r="B15" s="20" t="s">
        <v>65</v>
      </c>
      <c r="C15" s="341">
        <v>67454.036476349997</v>
      </c>
      <c r="D15" s="342">
        <v>0</v>
      </c>
      <c r="E15" s="342">
        <v>0</v>
      </c>
      <c r="F15" s="343">
        <v>67454.036476349997</v>
      </c>
      <c r="G15" s="344">
        <v>620.64840661000187</v>
      </c>
      <c r="H15" s="344">
        <v>0</v>
      </c>
      <c r="I15" s="345">
        <v>68074.684882959933</v>
      </c>
      <c r="J15" s="25">
        <v>620.6484066099365</v>
      </c>
      <c r="K15" s="297"/>
    </row>
    <row r="16" spans="1:11" ht="15" customHeight="1">
      <c r="A16" s="20" t="s">
        <v>66</v>
      </c>
      <c r="B16" s="20" t="s">
        <v>273</v>
      </c>
      <c r="C16" s="341">
        <v>25.699457480000007</v>
      </c>
      <c r="D16" s="342">
        <v>6.0917579999999999E-2</v>
      </c>
      <c r="E16" s="342">
        <v>1.6043999999999999E-2</v>
      </c>
      <c r="F16" s="343">
        <v>25.622495900000004</v>
      </c>
      <c r="G16" s="344">
        <v>1.0269238400000005</v>
      </c>
      <c r="H16" s="344">
        <v>4.1926419999999999E-2</v>
      </c>
      <c r="I16" s="345">
        <v>26.691346159999998</v>
      </c>
      <c r="J16" s="25">
        <v>0.99188867999999175</v>
      </c>
      <c r="K16" s="297"/>
    </row>
    <row r="17" spans="1:11" ht="15" customHeight="1">
      <c r="A17" s="20" t="s">
        <v>68</v>
      </c>
      <c r="B17" s="20" t="s">
        <v>69</v>
      </c>
      <c r="C17" s="341">
        <v>31.484562139999998</v>
      </c>
      <c r="D17" s="342">
        <v>0</v>
      </c>
      <c r="E17" s="342">
        <v>2.5545000000000012E-2</v>
      </c>
      <c r="F17" s="343">
        <v>31.459017140000004</v>
      </c>
      <c r="G17" s="344">
        <v>7.0314828699999987</v>
      </c>
      <c r="H17" s="344">
        <v>0</v>
      </c>
      <c r="I17" s="345">
        <v>38.490500009999991</v>
      </c>
      <c r="J17" s="25">
        <v>7.0059378699999932</v>
      </c>
      <c r="K17" s="297"/>
    </row>
    <row r="18" spans="1:11" ht="15" customHeight="1">
      <c r="A18" s="20" t="s">
        <v>12</v>
      </c>
      <c r="B18" s="20" t="s">
        <v>71</v>
      </c>
      <c r="C18" s="341">
        <v>8894.8920566100023</v>
      </c>
      <c r="D18" s="342">
        <v>0</v>
      </c>
      <c r="E18" s="342">
        <v>3.1243899999999995E-2</v>
      </c>
      <c r="F18" s="343">
        <v>8894.8608127099997</v>
      </c>
      <c r="G18" s="344">
        <v>10.370904699999999</v>
      </c>
      <c r="H18" s="344">
        <v>0</v>
      </c>
      <c r="I18" s="345">
        <v>8905.2317174100008</v>
      </c>
      <c r="J18" s="25">
        <v>10.339660799998455</v>
      </c>
      <c r="K18" s="297"/>
    </row>
    <row r="19" spans="1:11" ht="15" customHeight="1">
      <c r="A19" s="20" t="s">
        <v>72</v>
      </c>
      <c r="B19" s="20" t="s">
        <v>73</v>
      </c>
      <c r="C19" s="341">
        <v>1227.5710923000001</v>
      </c>
      <c r="D19" s="342">
        <v>0</v>
      </c>
      <c r="E19" s="342">
        <v>0.39851825000000002</v>
      </c>
      <c r="F19" s="343">
        <v>1227.1725740499999</v>
      </c>
      <c r="G19" s="344">
        <v>-0.20031712000000138</v>
      </c>
      <c r="H19" s="344">
        <v>0</v>
      </c>
      <c r="I19" s="345">
        <v>1226.9722569300002</v>
      </c>
      <c r="J19" s="25">
        <v>-0.59883536999996068</v>
      </c>
      <c r="K19" s="297"/>
    </row>
    <row r="20" spans="1:11" ht="15" customHeight="1">
      <c r="A20" s="20" t="s">
        <v>74</v>
      </c>
      <c r="B20" s="20" t="s">
        <v>75</v>
      </c>
      <c r="C20" s="341">
        <v>58.800598549999989</v>
      </c>
      <c r="D20" s="342">
        <v>0</v>
      </c>
      <c r="E20" s="342">
        <v>0</v>
      </c>
      <c r="F20" s="343">
        <v>58.800598549999989</v>
      </c>
      <c r="G20" s="344">
        <v>0</v>
      </c>
      <c r="H20" s="344">
        <v>0</v>
      </c>
      <c r="I20" s="345">
        <v>58.800598549999989</v>
      </c>
      <c r="J20" s="25">
        <v>0</v>
      </c>
      <c r="K20" s="297"/>
    </row>
    <row r="21" spans="1:11" ht="15" customHeight="1">
      <c r="A21" s="20" t="s">
        <v>76</v>
      </c>
      <c r="B21" s="20" t="s">
        <v>77</v>
      </c>
      <c r="C21" s="341">
        <v>1946.1395580399999</v>
      </c>
      <c r="D21" s="342">
        <v>0</v>
      </c>
      <c r="E21" s="342">
        <v>6.4816999999999991E-3</v>
      </c>
      <c r="F21" s="343">
        <v>1946.1330763399994</v>
      </c>
      <c r="G21" s="344">
        <v>-64.296546290000009</v>
      </c>
      <c r="H21" s="344">
        <v>0</v>
      </c>
      <c r="I21" s="345">
        <v>1881.8365300500004</v>
      </c>
      <c r="J21" s="25">
        <v>-64.303027989999464</v>
      </c>
      <c r="K21" s="297"/>
    </row>
    <row r="22" spans="1:11" ht="15" customHeight="1">
      <c r="A22" s="20" t="s">
        <v>78</v>
      </c>
      <c r="B22" s="20" t="s">
        <v>79</v>
      </c>
      <c r="C22" s="341">
        <v>52.014932239999972</v>
      </c>
      <c r="D22" s="342">
        <v>0</v>
      </c>
      <c r="E22" s="342">
        <v>0</v>
      </c>
      <c r="F22" s="343">
        <v>52.014932239999972</v>
      </c>
      <c r="G22" s="344">
        <v>-4.8128473599999984</v>
      </c>
      <c r="H22" s="344">
        <v>0</v>
      </c>
      <c r="I22" s="345">
        <v>47.202084879999987</v>
      </c>
      <c r="J22" s="25">
        <v>-4.812847359999985</v>
      </c>
      <c r="K22" s="297"/>
    </row>
    <row r="23" spans="1:11" ht="15" customHeight="1">
      <c r="A23" s="20" t="s">
        <v>80</v>
      </c>
      <c r="B23" s="20" t="s">
        <v>81</v>
      </c>
      <c r="C23" s="341">
        <v>7952.3982550500014</v>
      </c>
      <c r="D23" s="342">
        <v>0</v>
      </c>
      <c r="E23" s="342">
        <v>81.399516859999991</v>
      </c>
      <c r="F23" s="343">
        <v>7870.9987381900009</v>
      </c>
      <c r="G23" s="344">
        <v>1.9651747599999985</v>
      </c>
      <c r="H23" s="344">
        <v>0</v>
      </c>
      <c r="I23" s="345">
        <v>7872.9639129499983</v>
      </c>
      <c r="J23" s="25">
        <v>-79.43434210000305</v>
      </c>
      <c r="K23" s="297"/>
    </row>
    <row r="24" spans="1:11" ht="15" customHeight="1">
      <c r="A24" s="20" t="s">
        <v>83</v>
      </c>
      <c r="B24" s="20" t="s">
        <v>84</v>
      </c>
      <c r="C24" s="341">
        <v>76.746406810000067</v>
      </c>
      <c r="D24" s="342">
        <v>3.050015E-2</v>
      </c>
      <c r="E24" s="342">
        <v>0.86251248000000003</v>
      </c>
      <c r="F24" s="343">
        <v>75.853394179999995</v>
      </c>
      <c r="G24" s="344">
        <v>8.878700000011161E-4</v>
      </c>
      <c r="H24" s="344">
        <v>0.94019502999999993</v>
      </c>
      <c r="I24" s="345">
        <v>76.794477080000021</v>
      </c>
      <c r="J24" s="25">
        <v>4.8070269999954007E-2</v>
      </c>
      <c r="K24" s="297"/>
    </row>
    <row r="25" spans="1:11" ht="15" customHeight="1">
      <c r="A25" s="20" t="s">
        <v>85</v>
      </c>
      <c r="B25" s="20" t="s">
        <v>86</v>
      </c>
      <c r="C25" s="341">
        <v>5.401362390000001</v>
      </c>
      <c r="D25" s="342">
        <v>0</v>
      </c>
      <c r="E25" s="342">
        <v>6.1275270000000007E-2</v>
      </c>
      <c r="F25" s="343">
        <v>5.3400871200000006</v>
      </c>
      <c r="G25" s="344">
        <v>6.6571199999999955E-2</v>
      </c>
      <c r="H25" s="344">
        <v>0</v>
      </c>
      <c r="I25" s="345">
        <v>5.4066583200000018</v>
      </c>
      <c r="J25" s="25">
        <v>5.2959300000008369E-3</v>
      </c>
      <c r="K25" s="297"/>
    </row>
    <row r="26" spans="1:11" ht="15" customHeight="1">
      <c r="A26" s="20" t="s">
        <v>87</v>
      </c>
      <c r="B26" s="20" t="s">
        <v>88</v>
      </c>
      <c r="C26" s="341">
        <v>4.0640600399999993</v>
      </c>
      <c r="D26" s="342">
        <v>0</v>
      </c>
      <c r="E26" s="342">
        <v>8.881929999999998E-3</v>
      </c>
      <c r="F26" s="343">
        <v>4.0551781100000008</v>
      </c>
      <c r="G26" s="344">
        <v>2.5438639999999978E-2</v>
      </c>
      <c r="H26" s="344">
        <v>0</v>
      </c>
      <c r="I26" s="345">
        <v>4.080616749999999</v>
      </c>
      <c r="J26" s="25">
        <v>1.6556709999999697E-2</v>
      </c>
      <c r="K26" s="297"/>
    </row>
    <row r="27" spans="1:11" ht="15" customHeight="1">
      <c r="A27" s="20" t="s">
        <v>89</v>
      </c>
      <c r="B27" s="20" t="s">
        <v>90</v>
      </c>
      <c r="C27" s="341">
        <v>1.1724731100000001</v>
      </c>
      <c r="D27" s="342">
        <v>0</v>
      </c>
      <c r="E27" s="342">
        <v>0</v>
      </c>
      <c r="F27" s="343">
        <v>1.1724731100000001</v>
      </c>
      <c r="G27" s="344">
        <v>-2.2644880000000006E-2</v>
      </c>
      <c r="H27" s="344">
        <v>0</v>
      </c>
      <c r="I27" s="345">
        <v>1.14982823</v>
      </c>
      <c r="J27" s="25">
        <v>-2.2644880000000089E-2</v>
      </c>
      <c r="K27" s="297"/>
    </row>
    <row r="28" spans="1:11" ht="15" customHeight="1">
      <c r="A28" s="20" t="s">
        <v>91</v>
      </c>
      <c r="B28" s="20" t="s">
        <v>92</v>
      </c>
      <c r="C28" s="341">
        <v>4.7439559999999999E-2</v>
      </c>
      <c r="D28" s="342">
        <v>0</v>
      </c>
      <c r="E28" s="342">
        <v>4.7439559999999999E-2</v>
      </c>
      <c r="F28" s="343">
        <v>0</v>
      </c>
      <c r="G28" s="344">
        <v>1.7527099999999998E-3</v>
      </c>
      <c r="H28" s="344">
        <v>0</v>
      </c>
      <c r="I28" s="345">
        <v>1.7527099999999998E-3</v>
      </c>
      <c r="J28" s="25">
        <v>-4.5686850000000001E-2</v>
      </c>
      <c r="K28" s="297"/>
    </row>
    <row r="29" spans="1:11" ht="15" customHeight="1">
      <c r="A29" s="20" t="s">
        <v>94</v>
      </c>
      <c r="B29" s="20" t="s">
        <v>95</v>
      </c>
      <c r="C29" s="341">
        <v>1314.9832132099996</v>
      </c>
      <c r="D29" s="342">
        <v>1.9166599999999999E-3</v>
      </c>
      <c r="E29" s="342">
        <v>0.44130535999999998</v>
      </c>
      <c r="F29" s="343">
        <v>1314.5399911899999</v>
      </c>
      <c r="G29" s="344">
        <v>-24.349686650000002</v>
      </c>
      <c r="H29" s="344">
        <v>0.72828811999999998</v>
      </c>
      <c r="I29" s="345">
        <v>1290.9185926599991</v>
      </c>
      <c r="J29" s="25">
        <v>-24.064620550000427</v>
      </c>
      <c r="K29" s="297"/>
    </row>
    <row r="30" spans="1:11" ht="15" customHeight="1">
      <c r="A30" s="20" t="s">
        <v>96</v>
      </c>
      <c r="B30" s="20" t="s">
        <v>97</v>
      </c>
      <c r="C30" s="341">
        <v>453.66418401999988</v>
      </c>
      <c r="D30" s="342">
        <v>0</v>
      </c>
      <c r="E30" s="342">
        <v>5.3543250000000001E-2</v>
      </c>
      <c r="F30" s="343">
        <v>453.61064077000003</v>
      </c>
      <c r="G30" s="344">
        <v>558.33260022000002</v>
      </c>
      <c r="H30" s="344">
        <v>0.18731907000000003</v>
      </c>
      <c r="I30" s="345">
        <v>1012.1305600599998</v>
      </c>
      <c r="J30" s="25">
        <v>558.46637603999989</v>
      </c>
      <c r="K30" s="297"/>
    </row>
    <row r="31" spans="1:11" ht="15" customHeight="1">
      <c r="A31" s="20" t="s">
        <v>98</v>
      </c>
      <c r="B31" s="20" t="s">
        <v>99</v>
      </c>
      <c r="C31" s="341">
        <v>348.9878409099997</v>
      </c>
      <c r="D31" s="342">
        <v>0.22125395000000003</v>
      </c>
      <c r="E31" s="342">
        <v>5.600144E-2</v>
      </c>
      <c r="F31" s="343">
        <v>348.71058551999982</v>
      </c>
      <c r="G31" s="344">
        <v>40.642839509999995</v>
      </c>
      <c r="H31" s="344">
        <v>9.7971541200000001</v>
      </c>
      <c r="I31" s="345">
        <v>399.15057914999977</v>
      </c>
      <c r="J31" s="25">
        <v>50.162738240000067</v>
      </c>
      <c r="K31" s="297"/>
    </row>
    <row r="32" spans="1:11" ht="15" customHeight="1">
      <c r="A32" s="20" t="s">
        <v>100</v>
      </c>
      <c r="B32" s="20" t="s">
        <v>101</v>
      </c>
      <c r="C32" s="341">
        <v>260.05387565000001</v>
      </c>
      <c r="D32" s="342">
        <v>0</v>
      </c>
      <c r="E32" s="342">
        <v>0</v>
      </c>
      <c r="F32" s="343">
        <v>260.05387565000007</v>
      </c>
      <c r="G32" s="344">
        <v>28.500309229999996</v>
      </c>
      <c r="H32" s="344">
        <v>132.24571595</v>
      </c>
      <c r="I32" s="345">
        <v>420.79990082999996</v>
      </c>
      <c r="J32" s="25">
        <v>160.74602517999995</v>
      </c>
      <c r="K32" s="297"/>
    </row>
    <row r="33" spans="1:11" ht="15" customHeight="1">
      <c r="A33" s="20" t="s">
        <v>102</v>
      </c>
      <c r="B33" s="20" t="s">
        <v>103</v>
      </c>
      <c r="C33" s="341">
        <v>818.58377070999973</v>
      </c>
      <c r="D33" s="342">
        <v>0</v>
      </c>
      <c r="E33" s="342">
        <v>0</v>
      </c>
      <c r="F33" s="343">
        <v>818.58377070999973</v>
      </c>
      <c r="G33" s="344">
        <v>0</v>
      </c>
      <c r="H33" s="344">
        <v>0</v>
      </c>
      <c r="I33" s="345">
        <v>818.58377070999973</v>
      </c>
      <c r="J33" s="25">
        <v>0</v>
      </c>
      <c r="K33" s="297"/>
    </row>
    <row r="34" spans="1:11" ht="15" customHeight="1">
      <c r="A34" s="20" t="s">
        <v>104</v>
      </c>
      <c r="B34" s="20" t="s">
        <v>105</v>
      </c>
      <c r="C34" s="341">
        <v>534.43466555000009</v>
      </c>
      <c r="D34" s="342">
        <v>15.499626569999997</v>
      </c>
      <c r="E34" s="342">
        <v>38.71523289000001</v>
      </c>
      <c r="F34" s="343">
        <v>480.21980608999991</v>
      </c>
      <c r="G34" s="344">
        <v>-9.0242532999999998</v>
      </c>
      <c r="H34" s="344">
        <v>5.1390964099999996</v>
      </c>
      <c r="I34" s="345">
        <v>476.33464919999977</v>
      </c>
      <c r="J34" s="25">
        <v>-58.100016350000317</v>
      </c>
      <c r="K34" s="297"/>
    </row>
    <row r="35" spans="1:11" ht="15" customHeight="1">
      <c r="A35" s="20" t="s">
        <v>106</v>
      </c>
      <c r="B35" s="20" t="s">
        <v>107</v>
      </c>
      <c r="C35" s="341">
        <v>4.9228787399999998</v>
      </c>
      <c r="D35" s="342">
        <v>0</v>
      </c>
      <c r="E35" s="342">
        <v>0</v>
      </c>
      <c r="F35" s="343">
        <v>4.9228787399999998</v>
      </c>
      <c r="G35" s="344">
        <v>79.774130819999996</v>
      </c>
      <c r="H35" s="344">
        <v>0</v>
      </c>
      <c r="I35" s="345">
        <v>84.697009559999998</v>
      </c>
      <c r="J35" s="25">
        <v>79.774130819999996</v>
      </c>
      <c r="K35" s="297"/>
    </row>
    <row r="36" spans="1:11" ht="15" customHeight="1">
      <c r="A36" s="20" t="s">
        <v>109</v>
      </c>
      <c r="B36" s="20" t="s">
        <v>110</v>
      </c>
      <c r="C36" s="341">
        <v>3548.46937901</v>
      </c>
      <c r="D36" s="342">
        <v>0</v>
      </c>
      <c r="E36" s="342">
        <v>0</v>
      </c>
      <c r="F36" s="343">
        <v>3548.46937901</v>
      </c>
      <c r="G36" s="344">
        <v>-1458.6237925299999</v>
      </c>
      <c r="H36" s="344">
        <v>0</v>
      </c>
      <c r="I36" s="345">
        <v>2089.8455864800003</v>
      </c>
      <c r="J36" s="25">
        <v>-1458.6237925299997</v>
      </c>
      <c r="K36" s="297"/>
    </row>
    <row r="37" spans="1:11" ht="15" customHeight="1">
      <c r="A37" s="20" t="s">
        <v>111</v>
      </c>
      <c r="B37" s="20" t="s">
        <v>112</v>
      </c>
      <c r="C37" s="341">
        <v>0</v>
      </c>
      <c r="D37" s="342">
        <v>0</v>
      </c>
      <c r="E37" s="342">
        <v>0</v>
      </c>
      <c r="F37" s="343">
        <v>0</v>
      </c>
      <c r="G37" s="344">
        <v>0</v>
      </c>
      <c r="H37" s="344">
        <v>0</v>
      </c>
      <c r="I37" s="345">
        <v>0</v>
      </c>
      <c r="J37" s="25">
        <v>0</v>
      </c>
      <c r="K37" s="297"/>
    </row>
    <row r="38" spans="1:11" ht="15" customHeight="1">
      <c r="A38" s="33" t="s">
        <v>274</v>
      </c>
      <c r="B38" s="33"/>
      <c r="C38" s="347">
        <v>96683.584586640005</v>
      </c>
      <c r="D38" s="348">
        <v>16.816895599999995</v>
      </c>
      <c r="E38" s="348">
        <v>125.40616952000002</v>
      </c>
      <c r="F38" s="349">
        <v>96541.361521519997</v>
      </c>
      <c r="G38" s="350">
        <v>-192.25582722999843</v>
      </c>
      <c r="H38" s="350">
        <v>161.61849132</v>
      </c>
      <c r="I38" s="351">
        <v>96510.724185609943</v>
      </c>
      <c r="J38" s="352">
        <v>-172.86040103006235</v>
      </c>
      <c r="K38" s="297"/>
    </row>
  </sheetData>
  <mergeCells count="1">
    <mergeCell ref="A2:B2"/>
  </mergeCells>
  <pageMargins left="0.7" right="0.7" top="0.78740157499999996" bottom="0.78740157499999996" header="0.3" footer="0.3"/>
  <pageSetup paperSize="9" scale="40" orientation="landscape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D0B50-C11D-4D9B-9ED4-E15FE38A4C21}">
  <sheetPr>
    <pageSetUpPr fitToPage="1"/>
  </sheetPr>
  <dimension ref="A1:H47"/>
  <sheetViews>
    <sheetView showGridLines="0" zoomScaleNormal="100" workbookViewId="0">
      <selection activeCell="A2" sqref="A2:B4"/>
    </sheetView>
  </sheetViews>
  <sheetFormatPr baseColWidth="10" defaultColWidth="10" defaultRowHeight="15.7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</cols>
  <sheetData>
    <row r="1" spans="1:8">
      <c r="A1" s="441" t="s">
        <v>314</v>
      </c>
    </row>
    <row r="2" spans="1:8" ht="15" customHeight="1">
      <c r="A2" s="452" t="s">
        <v>40</v>
      </c>
      <c r="B2" s="452"/>
      <c r="C2" s="110" t="s">
        <v>3</v>
      </c>
      <c r="D2" s="45"/>
      <c r="E2" s="455" t="s">
        <v>4</v>
      </c>
      <c r="F2" s="455"/>
      <c r="G2" s="455"/>
      <c r="H2" s="455"/>
    </row>
    <row r="3" spans="1:8" ht="15" customHeight="1">
      <c r="A3" s="453"/>
      <c r="B3" s="453"/>
      <c r="C3" s="417" t="s">
        <v>36</v>
      </c>
      <c r="D3" s="417"/>
      <c r="E3" s="456" t="s">
        <v>37</v>
      </c>
      <c r="F3" s="456"/>
      <c r="G3" s="457" t="s">
        <v>6</v>
      </c>
      <c r="H3" s="457"/>
    </row>
    <row r="4" spans="1:8" ht="15" customHeight="1">
      <c r="A4" s="454"/>
      <c r="B4" s="454"/>
      <c r="C4" s="47">
        <v>2025</v>
      </c>
      <c r="D4" s="48"/>
      <c r="E4" s="47">
        <v>2024</v>
      </c>
      <c r="F4" s="47">
        <v>2025</v>
      </c>
      <c r="G4" s="49" t="s">
        <v>7</v>
      </c>
      <c r="H4" s="49" t="s">
        <v>8</v>
      </c>
    </row>
    <row r="5" spans="1:8" ht="15" customHeight="1">
      <c r="A5" s="50" t="s">
        <v>9</v>
      </c>
      <c r="B5" s="52"/>
      <c r="C5" s="53">
        <v>10336.66375643</v>
      </c>
      <c r="D5" s="54"/>
      <c r="E5" s="55">
        <v>108052.43618595997</v>
      </c>
      <c r="F5" s="55">
        <v>108387.86170212002</v>
      </c>
      <c r="G5" s="27">
        <v>335.42551616004494</v>
      </c>
      <c r="H5" s="56">
        <v>3.1042846232802734E-3</v>
      </c>
    </row>
    <row r="6" spans="1:8" ht="15" customHeight="1">
      <c r="A6" s="358" t="s">
        <v>41</v>
      </c>
      <c r="B6" s="60"/>
      <c r="C6" s="61">
        <v>1424.3697222799995</v>
      </c>
      <c r="D6" s="62"/>
      <c r="E6" s="61">
        <v>12827.251283969994</v>
      </c>
      <c r="F6" s="61">
        <v>13144.414202010008</v>
      </c>
      <c r="G6" s="63">
        <v>317.16291804001412</v>
      </c>
      <c r="H6" s="64">
        <v>2.4725711769314707E-2</v>
      </c>
    </row>
    <row r="7" spans="1:8" ht="15" customHeight="1">
      <c r="A7" s="67" t="s">
        <v>42</v>
      </c>
      <c r="B7" s="68" t="s">
        <v>43</v>
      </c>
      <c r="C7" s="69">
        <v>1.27520878</v>
      </c>
      <c r="D7" s="70"/>
      <c r="E7" s="71">
        <v>11.153037020000005</v>
      </c>
      <c r="F7" s="71">
        <v>11.628119209999998</v>
      </c>
      <c r="G7" s="72">
        <v>0.47508218999999308</v>
      </c>
      <c r="H7" s="73">
        <v>4.2596665746563955E-2</v>
      </c>
    </row>
    <row r="8" spans="1:8" ht="15" customHeight="1">
      <c r="A8" s="67" t="s">
        <v>44</v>
      </c>
      <c r="B8" s="68" t="s">
        <v>45</v>
      </c>
      <c r="C8" s="69">
        <v>24.777988580000002</v>
      </c>
      <c r="D8" s="70"/>
      <c r="E8" s="71">
        <v>271.86590268000003</v>
      </c>
      <c r="F8" s="71">
        <v>223.77562165999996</v>
      </c>
      <c r="G8" s="72">
        <v>-48.090281020000077</v>
      </c>
      <c r="H8" s="73">
        <v>-0.176889711236075</v>
      </c>
    </row>
    <row r="9" spans="1:8" ht="15" customHeight="1">
      <c r="A9" s="67" t="s">
        <v>46</v>
      </c>
      <c r="B9" s="68" t="s">
        <v>47</v>
      </c>
      <c r="C9" s="69">
        <v>2.12443553</v>
      </c>
      <c r="D9" s="70"/>
      <c r="E9" s="71">
        <v>17.930297179999997</v>
      </c>
      <c r="F9" s="71">
        <v>18.199466530000009</v>
      </c>
      <c r="G9" s="72">
        <v>0.26916935000001274</v>
      </c>
      <c r="H9" s="73">
        <v>1.5011984871073469E-2</v>
      </c>
    </row>
    <row r="10" spans="1:8" ht="15" customHeight="1">
      <c r="A10" s="67" t="s">
        <v>48</v>
      </c>
      <c r="B10" s="68" t="s">
        <v>49</v>
      </c>
      <c r="C10" s="69">
        <v>2.7231419200000002</v>
      </c>
      <c r="D10" s="70"/>
      <c r="E10" s="71">
        <v>23.543173029999991</v>
      </c>
      <c r="F10" s="71">
        <v>23.696542299999997</v>
      </c>
      <c r="G10" s="72">
        <v>0.153369270000006</v>
      </c>
      <c r="H10" s="73">
        <v>6.5143840129184838E-3</v>
      </c>
    </row>
    <row r="11" spans="1:8" ht="15" customHeight="1">
      <c r="A11" s="67" t="s">
        <v>50</v>
      </c>
      <c r="B11" s="68" t="s">
        <v>51</v>
      </c>
      <c r="C11" s="69">
        <v>1.5821641800000006</v>
      </c>
      <c r="D11" s="70"/>
      <c r="E11" s="71">
        <v>14.05416894</v>
      </c>
      <c r="F11" s="71">
        <v>14.763607789999993</v>
      </c>
      <c r="G11" s="72">
        <v>0.70943884999999263</v>
      </c>
      <c r="H11" s="73">
        <v>5.0478890144890487E-2</v>
      </c>
    </row>
    <row r="12" spans="1:8" ht="15" customHeight="1">
      <c r="A12" s="67" t="s">
        <v>52</v>
      </c>
      <c r="B12" s="68" t="s">
        <v>53</v>
      </c>
      <c r="C12" s="69">
        <v>4.4026585700000007</v>
      </c>
      <c r="D12" s="70"/>
      <c r="E12" s="71">
        <v>40.092927100000004</v>
      </c>
      <c r="F12" s="71">
        <v>41.94916955999998</v>
      </c>
      <c r="G12" s="72">
        <v>1.8562424599999758</v>
      </c>
      <c r="H12" s="73">
        <v>4.6298501862189534E-2</v>
      </c>
    </row>
    <row r="13" spans="1:8" ht="15" customHeight="1">
      <c r="A13" s="67" t="s">
        <v>54</v>
      </c>
      <c r="B13" s="68" t="s">
        <v>55</v>
      </c>
      <c r="C13" s="69">
        <v>54.800631699999983</v>
      </c>
      <c r="D13" s="70"/>
      <c r="E13" s="71">
        <v>804.26513992999969</v>
      </c>
      <c r="F13" s="71">
        <v>593.32308807000049</v>
      </c>
      <c r="G13" s="72">
        <v>-210.9420518599992</v>
      </c>
      <c r="H13" s="73">
        <v>-0.26227924273624348</v>
      </c>
    </row>
    <row r="14" spans="1:8" ht="15" customHeight="1">
      <c r="A14" s="67" t="s">
        <v>56</v>
      </c>
      <c r="B14" s="68" t="s">
        <v>57</v>
      </c>
      <c r="C14" s="69">
        <v>370.4912395999998</v>
      </c>
      <c r="D14" s="70"/>
      <c r="E14" s="71">
        <v>3630.9239458699931</v>
      </c>
      <c r="F14" s="71">
        <v>3682.0058681100027</v>
      </c>
      <c r="G14" s="72">
        <v>51.08192224000959</v>
      </c>
      <c r="H14" s="73">
        <v>1.4068574005278389E-2</v>
      </c>
    </row>
    <row r="15" spans="1:8" ht="15" customHeight="1">
      <c r="A15" s="67" t="s">
        <v>58</v>
      </c>
      <c r="B15" s="68" t="s">
        <v>59</v>
      </c>
      <c r="C15" s="69">
        <v>66.035576360000007</v>
      </c>
      <c r="D15" s="70"/>
      <c r="E15" s="71">
        <v>538.11486331999993</v>
      </c>
      <c r="F15" s="71">
        <v>509.79722458999976</v>
      </c>
      <c r="G15" s="72">
        <v>-28.317638730000169</v>
      </c>
      <c r="H15" s="73">
        <v>-5.2623781018218296E-2</v>
      </c>
    </row>
    <row r="16" spans="1:8" ht="15" customHeight="1">
      <c r="A16" s="67" t="s">
        <v>60</v>
      </c>
      <c r="B16" s="68" t="s">
        <v>61</v>
      </c>
      <c r="C16" s="69">
        <v>211.12228233999988</v>
      </c>
      <c r="D16" s="70"/>
      <c r="E16" s="71">
        <v>2007.9304360900016</v>
      </c>
      <c r="F16" s="71">
        <v>2075.3424754399998</v>
      </c>
      <c r="G16" s="72">
        <v>67.412039349998167</v>
      </c>
      <c r="H16" s="73">
        <v>3.3572895822660209E-2</v>
      </c>
    </row>
    <row r="17" spans="1:8" ht="15" customHeight="1">
      <c r="A17" s="67" t="s">
        <v>62</v>
      </c>
      <c r="B17" s="68" t="s">
        <v>17</v>
      </c>
      <c r="C17" s="69">
        <v>393.82038626999997</v>
      </c>
      <c r="D17" s="70"/>
      <c r="E17" s="71">
        <v>3301.9069605899995</v>
      </c>
      <c r="F17" s="71">
        <v>3652.8837959700008</v>
      </c>
      <c r="G17" s="72">
        <v>350.97683538000138</v>
      </c>
      <c r="H17" s="73">
        <v>0.10629519231434892</v>
      </c>
    </row>
    <row r="18" spans="1:8" ht="15" customHeight="1">
      <c r="A18" s="67" t="s">
        <v>63</v>
      </c>
      <c r="B18" s="68" t="s">
        <v>64</v>
      </c>
      <c r="C18" s="69">
        <v>148.81990363999992</v>
      </c>
      <c r="D18" s="70"/>
      <c r="E18" s="71">
        <v>1375.3247014200003</v>
      </c>
      <c r="F18" s="71">
        <v>1339.4708030500021</v>
      </c>
      <c r="G18" s="72">
        <v>-35.853898369998205</v>
      </c>
      <c r="H18" s="73">
        <v>-2.6069406252196003E-2</v>
      </c>
    </row>
    <row r="19" spans="1:8" ht="15" customHeight="1">
      <c r="A19" s="67">
        <v>16</v>
      </c>
      <c r="B19" s="68" t="s">
        <v>65</v>
      </c>
      <c r="C19" s="69">
        <v>0</v>
      </c>
      <c r="D19" s="70"/>
      <c r="E19" s="71">
        <v>0</v>
      </c>
      <c r="F19" s="71">
        <v>0</v>
      </c>
      <c r="G19" s="72">
        <v>0</v>
      </c>
      <c r="H19" s="73" t="s">
        <v>39</v>
      </c>
    </row>
    <row r="20" spans="1:8" ht="15" customHeight="1">
      <c r="A20" s="67" t="s">
        <v>66</v>
      </c>
      <c r="B20" s="68" t="s">
        <v>67</v>
      </c>
      <c r="C20" s="69">
        <v>43.901304050000022</v>
      </c>
      <c r="D20" s="70"/>
      <c r="E20" s="71">
        <v>208.89519947999992</v>
      </c>
      <c r="F20" s="71">
        <v>348.89097944999986</v>
      </c>
      <c r="G20" s="72">
        <v>139.99577996999994</v>
      </c>
      <c r="H20" s="73">
        <v>0.67017231759508888</v>
      </c>
    </row>
    <row r="21" spans="1:8" ht="15" customHeight="1">
      <c r="A21" s="67" t="s">
        <v>68</v>
      </c>
      <c r="B21" s="68" t="s">
        <v>69</v>
      </c>
      <c r="C21" s="69">
        <v>98.49280075999998</v>
      </c>
      <c r="D21" s="70"/>
      <c r="E21" s="71">
        <v>581.25053131999971</v>
      </c>
      <c r="F21" s="71">
        <v>608.68744028000128</v>
      </c>
      <c r="G21" s="72">
        <v>27.436908960001574</v>
      </c>
      <c r="H21" s="73">
        <v>4.7203241083828784E-2</v>
      </c>
    </row>
    <row r="22" spans="1:8" ht="15" customHeight="1">
      <c r="A22" s="357" t="s">
        <v>70</v>
      </c>
      <c r="B22" s="42"/>
      <c r="C22" s="77">
        <v>5669.70879289</v>
      </c>
      <c r="D22" s="62"/>
      <c r="E22" s="77">
        <v>52220.867579480015</v>
      </c>
      <c r="F22" s="77">
        <v>55440.389566540012</v>
      </c>
      <c r="G22" s="63">
        <v>3219.5219870599976</v>
      </c>
      <c r="H22" s="78">
        <v>6.1652020280204889E-2</v>
      </c>
    </row>
    <row r="23" spans="1:8" ht="15" customHeight="1">
      <c r="A23" s="67" t="s">
        <v>12</v>
      </c>
      <c r="B23" s="68" t="s">
        <v>71</v>
      </c>
      <c r="C23" s="69">
        <v>1173.4240104399996</v>
      </c>
      <c r="D23" s="70"/>
      <c r="E23" s="71">
        <v>9106.4435011599999</v>
      </c>
      <c r="F23" s="71">
        <v>9740.6413351899992</v>
      </c>
      <c r="G23" s="72">
        <v>634.19783402999929</v>
      </c>
      <c r="H23" s="73">
        <v>6.964275723549096E-2</v>
      </c>
    </row>
    <row r="24" spans="1:8" ht="15" customHeight="1">
      <c r="A24" s="67" t="s">
        <v>72</v>
      </c>
      <c r="B24" s="68" t="s">
        <v>73</v>
      </c>
      <c r="C24" s="69">
        <v>931.93767074999994</v>
      </c>
      <c r="D24" s="70"/>
      <c r="E24" s="71">
        <v>5223.1904885699978</v>
      </c>
      <c r="F24" s="71">
        <v>5159.6136779199996</v>
      </c>
      <c r="G24" s="72">
        <v>-63.576810649998151</v>
      </c>
      <c r="H24" s="73">
        <v>-1.2172026042152617E-2</v>
      </c>
    </row>
    <row r="25" spans="1:8" ht="15" customHeight="1">
      <c r="A25" s="67" t="s">
        <v>74</v>
      </c>
      <c r="B25" s="68" t="s">
        <v>75</v>
      </c>
      <c r="C25" s="69">
        <v>1337.5760923</v>
      </c>
      <c r="D25" s="70"/>
      <c r="E25" s="71">
        <v>15744.277207260004</v>
      </c>
      <c r="F25" s="71">
        <v>17521.157723860004</v>
      </c>
      <c r="G25" s="72">
        <v>1776.8805166000002</v>
      </c>
      <c r="H25" s="73">
        <v>0.11285881804600373</v>
      </c>
    </row>
    <row r="26" spans="1:8" ht="15" customHeight="1">
      <c r="A26" s="67" t="s">
        <v>76</v>
      </c>
      <c r="B26" s="68" t="s">
        <v>77</v>
      </c>
      <c r="C26" s="69">
        <v>1395.0024329300002</v>
      </c>
      <c r="D26" s="70"/>
      <c r="E26" s="71">
        <v>11691.650380660018</v>
      </c>
      <c r="F26" s="71">
        <v>12315.772681510007</v>
      </c>
      <c r="G26" s="72">
        <v>624.12230084998919</v>
      </c>
      <c r="H26" s="73">
        <v>5.3381881986686253E-2</v>
      </c>
    </row>
    <row r="27" spans="1:8" ht="15" customHeight="1">
      <c r="A27" s="67" t="s">
        <v>78</v>
      </c>
      <c r="B27" s="68" t="s">
        <v>79</v>
      </c>
      <c r="C27" s="69">
        <v>127.24158048000001</v>
      </c>
      <c r="D27" s="70"/>
      <c r="E27" s="71">
        <v>2610.5245660399992</v>
      </c>
      <c r="F27" s="71">
        <v>2462.4923988499982</v>
      </c>
      <c r="G27" s="72">
        <v>-148.03216719000102</v>
      </c>
      <c r="H27" s="73">
        <v>-5.6705908504265268E-2</v>
      </c>
    </row>
    <row r="28" spans="1:8" ht="15" customHeight="1">
      <c r="A28" s="67" t="s">
        <v>80</v>
      </c>
      <c r="B28" s="68" t="s">
        <v>81</v>
      </c>
      <c r="C28" s="69">
        <v>704.52700598999991</v>
      </c>
      <c r="D28" s="70"/>
      <c r="E28" s="71">
        <v>7844.7814357899988</v>
      </c>
      <c r="F28" s="71">
        <v>8240.7117492100024</v>
      </c>
      <c r="G28" s="72">
        <v>395.93031342000359</v>
      </c>
      <c r="H28" s="73">
        <v>5.0470534668265454E-2</v>
      </c>
    </row>
    <row r="29" spans="1:8" ht="15" customHeight="1">
      <c r="A29" s="357" t="s">
        <v>82</v>
      </c>
      <c r="B29" s="42"/>
      <c r="C29" s="77">
        <v>1772.5887767500001</v>
      </c>
      <c r="D29" s="62"/>
      <c r="E29" s="77">
        <v>17671.887920709971</v>
      </c>
      <c r="F29" s="77">
        <v>18725.717019370008</v>
      </c>
      <c r="G29" s="63">
        <v>1053.8290986600368</v>
      </c>
      <c r="H29" s="78">
        <v>5.9633079577481762E-2</v>
      </c>
    </row>
    <row r="30" spans="1:8" ht="15" customHeight="1">
      <c r="A30" s="67" t="s">
        <v>83</v>
      </c>
      <c r="B30" s="68" t="s">
        <v>84</v>
      </c>
      <c r="C30" s="69">
        <v>1079.8696192499999</v>
      </c>
      <c r="D30" s="70"/>
      <c r="E30" s="71">
        <v>10460.408539599981</v>
      </c>
      <c r="F30" s="71">
        <v>10913.693376189998</v>
      </c>
      <c r="G30" s="72">
        <v>453.28483659001722</v>
      </c>
      <c r="H30" s="73">
        <v>4.3333377933951311E-2</v>
      </c>
    </row>
    <row r="31" spans="1:8" ht="15" customHeight="1">
      <c r="A31" s="67" t="s">
        <v>85</v>
      </c>
      <c r="B31" s="68" t="s">
        <v>86</v>
      </c>
      <c r="C31" s="69">
        <v>636.1732656400003</v>
      </c>
      <c r="D31" s="70"/>
      <c r="E31" s="71">
        <v>5925.5881200799922</v>
      </c>
      <c r="F31" s="71">
        <v>6430.9882788300101</v>
      </c>
      <c r="G31" s="72">
        <v>505.40015875001791</v>
      </c>
      <c r="H31" s="73">
        <v>8.5291138787958021E-2</v>
      </c>
    </row>
    <row r="32" spans="1:8" ht="15" customHeight="1">
      <c r="A32" s="67" t="s">
        <v>87</v>
      </c>
      <c r="B32" s="68" t="s">
        <v>88</v>
      </c>
      <c r="C32" s="69">
        <v>46.500587010000004</v>
      </c>
      <c r="D32" s="70"/>
      <c r="E32" s="71">
        <v>567.8618204200003</v>
      </c>
      <c r="F32" s="71">
        <v>562.17016621999971</v>
      </c>
      <c r="G32" s="72">
        <v>-5.6916542000005848</v>
      </c>
      <c r="H32" s="73">
        <v>-1.0022956281496298E-2</v>
      </c>
    </row>
    <row r="33" spans="1:8" ht="15" customHeight="1">
      <c r="A33" s="67" t="s">
        <v>89</v>
      </c>
      <c r="B33" s="68" t="s">
        <v>90</v>
      </c>
      <c r="C33" s="69">
        <v>2.8678753499999998</v>
      </c>
      <c r="D33" s="70"/>
      <c r="E33" s="71">
        <v>207.37688577000003</v>
      </c>
      <c r="F33" s="71">
        <v>225.37654631000004</v>
      </c>
      <c r="G33" s="72">
        <v>17.999660540000008</v>
      </c>
      <c r="H33" s="73">
        <v>8.6796850445344687E-2</v>
      </c>
    </row>
    <row r="34" spans="1:8" ht="15" customHeight="1">
      <c r="A34" s="67" t="s">
        <v>91</v>
      </c>
      <c r="B34" s="68" t="s">
        <v>92</v>
      </c>
      <c r="C34" s="69">
        <v>7.1774294999999979</v>
      </c>
      <c r="D34" s="70"/>
      <c r="E34" s="71">
        <v>510.65255484000005</v>
      </c>
      <c r="F34" s="71">
        <v>593.48865181999952</v>
      </c>
      <c r="G34" s="72">
        <v>82.836096979999468</v>
      </c>
      <c r="H34" s="73">
        <v>0.16221616086098711</v>
      </c>
    </row>
    <row r="35" spans="1:8" ht="15" customHeight="1">
      <c r="A35" s="357" t="s">
        <v>93</v>
      </c>
      <c r="B35" s="42"/>
      <c r="C35" s="77">
        <v>1351.1694014400002</v>
      </c>
      <c r="D35" s="62"/>
      <c r="E35" s="77">
        <v>18095.974985209999</v>
      </c>
      <c r="F35" s="77">
        <v>14301.690593549994</v>
      </c>
      <c r="G35" s="63">
        <v>-3794.284391660005</v>
      </c>
      <c r="H35" s="78">
        <v>-0.20967559884234521</v>
      </c>
    </row>
    <row r="36" spans="1:8" ht="15" customHeight="1">
      <c r="A36" s="67" t="s">
        <v>94</v>
      </c>
      <c r="B36" s="68" t="s">
        <v>95</v>
      </c>
      <c r="C36" s="69">
        <v>93.127762250000018</v>
      </c>
      <c r="D36" s="80"/>
      <c r="E36" s="71">
        <v>1777.3969476400016</v>
      </c>
      <c r="F36" s="71">
        <v>1027.3827898399995</v>
      </c>
      <c r="G36" s="72">
        <v>-750.01415780000207</v>
      </c>
      <c r="H36" s="73">
        <v>-0.42197335760920407</v>
      </c>
    </row>
    <row r="37" spans="1:8" ht="15" customHeight="1">
      <c r="A37" s="67" t="s">
        <v>96</v>
      </c>
      <c r="B37" s="68" t="s">
        <v>97</v>
      </c>
      <c r="C37" s="69">
        <v>691.89684358</v>
      </c>
      <c r="D37" s="80"/>
      <c r="E37" s="71">
        <v>4584.7180817500011</v>
      </c>
      <c r="F37" s="71">
        <v>4819.1165540499942</v>
      </c>
      <c r="G37" s="72">
        <v>234.39847229999305</v>
      </c>
      <c r="H37" s="73">
        <v>5.1126038312593991E-2</v>
      </c>
    </row>
    <row r="38" spans="1:8" ht="15" customHeight="1">
      <c r="A38" s="81" t="s">
        <v>98</v>
      </c>
      <c r="B38" s="68" t="s">
        <v>99</v>
      </c>
      <c r="C38" s="69">
        <v>120.82430714000007</v>
      </c>
      <c r="D38" s="80"/>
      <c r="E38" s="71">
        <v>1605.7723884399973</v>
      </c>
      <c r="F38" s="71">
        <v>1683.5460366600003</v>
      </c>
      <c r="G38" s="72">
        <v>77.773648220002997</v>
      </c>
      <c r="H38" s="73">
        <v>4.8433793469048192E-2</v>
      </c>
    </row>
    <row r="39" spans="1:8" ht="15" customHeight="1">
      <c r="A39" s="67" t="s">
        <v>100</v>
      </c>
      <c r="B39" s="68" t="s">
        <v>101</v>
      </c>
      <c r="C39" s="69">
        <v>184.62018681000001</v>
      </c>
      <c r="D39" s="80"/>
      <c r="E39" s="71">
        <v>4660.0559634900019</v>
      </c>
      <c r="F39" s="71">
        <v>2320.2258712400007</v>
      </c>
      <c r="G39" s="72">
        <v>-2339.8300922500011</v>
      </c>
      <c r="H39" s="73">
        <v>-0.50210343192910045</v>
      </c>
    </row>
    <row r="40" spans="1:8" ht="15" customHeight="1">
      <c r="A40" s="67" t="s">
        <v>102</v>
      </c>
      <c r="B40" s="68" t="s">
        <v>103</v>
      </c>
      <c r="C40" s="69">
        <v>193.61352843</v>
      </c>
      <c r="D40" s="80"/>
      <c r="E40" s="71">
        <v>3184.1722265699996</v>
      </c>
      <c r="F40" s="71">
        <v>3442.8453230100008</v>
      </c>
      <c r="G40" s="72">
        <v>258.67309644000125</v>
      </c>
      <c r="H40" s="73">
        <v>8.123715616935856E-2</v>
      </c>
    </row>
    <row r="41" spans="1:8" ht="15" customHeight="1">
      <c r="A41" s="67" t="s">
        <v>104</v>
      </c>
      <c r="B41" s="68" t="s">
        <v>105</v>
      </c>
      <c r="C41" s="69">
        <v>67.081193229999997</v>
      </c>
      <c r="D41" s="80"/>
      <c r="E41" s="71">
        <v>2148.8593773199987</v>
      </c>
      <c r="F41" s="71">
        <v>1008.5684387499997</v>
      </c>
      <c r="G41" s="72">
        <v>-1140.2909385699991</v>
      </c>
      <c r="H41" s="73">
        <v>-0.53064939967925684</v>
      </c>
    </row>
    <row r="42" spans="1:8" ht="15" customHeight="1">
      <c r="A42" s="67" t="s">
        <v>106</v>
      </c>
      <c r="B42" s="68" t="s">
        <v>107</v>
      </c>
      <c r="C42" s="69">
        <v>5.5799999999999999E-3</v>
      </c>
      <c r="D42" s="80"/>
      <c r="E42" s="71">
        <v>135</v>
      </c>
      <c r="F42" s="71">
        <v>5.5799999999999999E-3</v>
      </c>
      <c r="G42" s="72">
        <v>-134.99441999999999</v>
      </c>
      <c r="H42" s="73" t="s">
        <v>39</v>
      </c>
    </row>
    <row r="43" spans="1:8" ht="15" customHeight="1">
      <c r="A43" s="357" t="s">
        <v>108</v>
      </c>
      <c r="B43" s="42"/>
      <c r="C43" s="77">
        <v>118.82706306999999</v>
      </c>
      <c r="D43" s="62"/>
      <c r="E43" s="77">
        <v>7236.4544165900006</v>
      </c>
      <c r="F43" s="77">
        <v>6775.6503206500001</v>
      </c>
      <c r="G43" s="63">
        <v>-460.80409594000048</v>
      </c>
      <c r="H43" s="78">
        <v>-6.367815913875996E-2</v>
      </c>
    </row>
    <row r="44" spans="1:8" ht="15" customHeight="1">
      <c r="A44" s="67" t="s">
        <v>109</v>
      </c>
      <c r="B44" s="68" t="s">
        <v>110</v>
      </c>
      <c r="C44" s="69">
        <v>0</v>
      </c>
      <c r="D44" s="80"/>
      <c r="E44" s="71">
        <v>0</v>
      </c>
      <c r="F44" s="71">
        <v>0</v>
      </c>
      <c r="G44" s="72">
        <v>0</v>
      </c>
      <c r="H44" s="73" t="s">
        <v>39</v>
      </c>
    </row>
    <row r="45" spans="1:8" ht="15" customHeight="1">
      <c r="A45" s="84" t="s">
        <v>111</v>
      </c>
      <c r="B45" s="86" t="s">
        <v>112</v>
      </c>
      <c r="C45" s="87">
        <v>118.82706306999999</v>
      </c>
      <c r="D45" s="88"/>
      <c r="E45" s="89">
        <v>7236.4544165900006</v>
      </c>
      <c r="F45" s="89">
        <v>6775.6503206500001</v>
      </c>
      <c r="G45" s="82">
        <v>-460.80409594000048</v>
      </c>
      <c r="H45" s="90">
        <v>-6.367815913875996E-2</v>
      </c>
    </row>
    <row r="46" spans="1:8" ht="15" customHeight="1">
      <c r="A46" s="40" t="s">
        <v>312</v>
      </c>
      <c r="B46" s="106"/>
      <c r="C46" s="20"/>
      <c r="D46" s="20"/>
      <c r="E46" s="107"/>
      <c r="F46" s="107"/>
      <c r="G46" s="21"/>
      <c r="H46" s="21"/>
    </row>
    <row r="47" spans="1:8" ht="15" customHeight="1">
      <c r="A47" s="20"/>
      <c r="B47" s="20"/>
      <c r="C47" s="20"/>
      <c r="D47" s="20"/>
      <c r="E47" s="21"/>
      <c r="F47" s="21"/>
      <c r="G47" s="21"/>
      <c r="H47" s="21"/>
    </row>
  </sheetData>
  <mergeCells count="4">
    <mergeCell ref="A2:B4"/>
    <mergeCell ref="E2:H2"/>
    <mergeCell ref="E3:F3"/>
    <mergeCell ref="G3:H3"/>
  </mergeCells>
  <conditionalFormatting sqref="F7:F21 F23:F28 F30:F34 F36:F42 F45">
    <cfRule type="colorScale" priority="1">
      <colorScale>
        <cfvo type="min"/>
        <cfvo type="max"/>
        <color theme="2"/>
        <color theme="0" tint="-0.249977111117893"/>
      </colorScale>
    </cfRule>
  </conditionalFormatting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5D8A1-B578-46AF-9CF4-46C53E32467A}">
  <sheetPr codeName="Tabelle17">
    <pageSetUpPr fitToPage="1"/>
  </sheetPr>
  <dimension ref="A1:N54"/>
  <sheetViews>
    <sheetView showGridLines="0" zoomScaleNormal="100" workbookViewId="0">
      <selection activeCell="A4" sqref="A4:B5"/>
    </sheetView>
  </sheetViews>
  <sheetFormatPr baseColWidth="10" defaultColWidth="9.875" defaultRowHeight="15.75"/>
  <cols>
    <col min="1" max="1" width="3" customWidth="1"/>
    <col min="2" max="2" width="34.7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>
      <c r="A1" s="491" t="s">
        <v>343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</row>
    <row r="2" spans="1:14" ht="12.75" customHeight="1">
      <c r="A2" s="492" t="s">
        <v>277</v>
      </c>
      <c r="B2" s="492"/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</row>
    <row r="3" spans="1:14" ht="12.75" customHeight="1">
      <c r="A3" s="301"/>
      <c r="B3" s="301"/>
      <c r="C3" s="30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4.25" customHeight="1">
      <c r="A4" s="493" t="s">
        <v>278</v>
      </c>
      <c r="B4" s="493"/>
      <c r="C4" s="495" t="s">
        <v>279</v>
      </c>
      <c r="D4" s="495"/>
      <c r="E4" s="495"/>
      <c r="F4" s="495"/>
      <c r="G4" s="495"/>
      <c r="H4" s="302"/>
      <c r="I4" s="455" t="s">
        <v>280</v>
      </c>
      <c r="J4" s="455"/>
      <c r="K4" s="455"/>
      <c r="L4" s="455"/>
      <c r="M4" s="109"/>
      <c r="N4" s="496" t="s">
        <v>281</v>
      </c>
    </row>
    <row r="5" spans="1:14" ht="48">
      <c r="A5" s="494"/>
      <c r="B5" s="494"/>
      <c r="C5" s="303" t="s">
        <v>282</v>
      </c>
      <c r="D5" s="304" t="s">
        <v>283</v>
      </c>
      <c r="E5" s="304" t="s">
        <v>284</v>
      </c>
      <c r="F5" s="304" t="s">
        <v>285</v>
      </c>
      <c r="G5" s="304" t="s">
        <v>286</v>
      </c>
      <c r="H5" s="47"/>
      <c r="I5" s="305" t="s">
        <v>287</v>
      </c>
      <c r="J5" s="304" t="s">
        <v>284</v>
      </c>
      <c r="K5" s="304" t="s">
        <v>285</v>
      </c>
      <c r="L5" s="304" t="s">
        <v>286</v>
      </c>
      <c r="M5" s="304"/>
      <c r="N5" s="497"/>
    </row>
    <row r="6" spans="1:14" ht="15" customHeight="1">
      <c r="A6" s="306" t="s">
        <v>288</v>
      </c>
      <c r="B6" s="307"/>
      <c r="C6" s="308">
        <v>2160.5213176000002</v>
      </c>
      <c r="D6" s="308">
        <v>8054.0112222900007</v>
      </c>
      <c r="E6" s="308">
        <v>104.29288297000001</v>
      </c>
      <c r="F6" s="308">
        <v>17.838333570000003</v>
      </c>
      <c r="G6" s="308">
        <v>10336.66375643</v>
      </c>
      <c r="H6" s="309"/>
      <c r="I6" s="308">
        <v>12517.406367569998</v>
      </c>
      <c r="J6" s="308">
        <v>0.17271987999999999</v>
      </c>
      <c r="K6" s="308">
        <v>-20.496556089999999</v>
      </c>
      <c r="L6" s="308">
        <v>12497.082531359998</v>
      </c>
      <c r="M6" s="309"/>
      <c r="N6" s="308">
        <v>2160.4187749299981</v>
      </c>
    </row>
    <row r="7" spans="1:14" ht="15" customHeight="1">
      <c r="A7" s="59" t="s">
        <v>41</v>
      </c>
      <c r="B7" s="60"/>
      <c r="C7" s="295">
        <v>1121.35033922</v>
      </c>
      <c r="D7" s="295">
        <v>211.58987476000001</v>
      </c>
      <c r="E7" s="295">
        <v>91.070899990000001</v>
      </c>
      <c r="F7" s="295">
        <v>0.35860831000000004</v>
      </c>
      <c r="G7" s="295">
        <v>1424.3697222799999</v>
      </c>
      <c r="H7" s="62"/>
      <c r="I7" s="295">
        <v>9305.2458603199975</v>
      </c>
      <c r="J7" s="295">
        <v>0.10887960000000001</v>
      </c>
      <c r="K7" s="295">
        <v>0.29221891999999999</v>
      </c>
      <c r="L7" s="295">
        <v>9305.6469588399978</v>
      </c>
      <c r="M7" s="62"/>
      <c r="N7" s="256">
        <v>7881.2772365599976</v>
      </c>
    </row>
    <row r="8" spans="1:14" ht="15" customHeight="1" collapsed="1">
      <c r="A8" s="67" t="s">
        <v>42</v>
      </c>
      <c r="B8" s="68" t="s">
        <v>43</v>
      </c>
      <c r="C8" s="70">
        <v>1.2739097800000001</v>
      </c>
      <c r="D8" s="70">
        <v>0</v>
      </c>
      <c r="E8" s="70">
        <v>1.299E-3</v>
      </c>
      <c r="F8" s="70">
        <v>0</v>
      </c>
      <c r="G8" s="70">
        <v>1.27520878</v>
      </c>
      <c r="H8" s="70"/>
      <c r="I8" s="70">
        <v>6.6752000000000001E-4</v>
      </c>
      <c r="J8" s="70">
        <v>0</v>
      </c>
      <c r="K8" s="70">
        <v>1.25E-4</v>
      </c>
      <c r="L8" s="70">
        <v>7.9252000000000001E-4</v>
      </c>
      <c r="M8" s="70"/>
      <c r="N8" s="310">
        <v>-1.27441626</v>
      </c>
    </row>
    <row r="9" spans="1:14" ht="15" customHeight="1">
      <c r="A9" s="67" t="s">
        <v>44</v>
      </c>
      <c r="B9" s="68" t="s">
        <v>45</v>
      </c>
      <c r="C9" s="70">
        <v>21.688251940000001</v>
      </c>
      <c r="D9" s="70">
        <v>3.01130575</v>
      </c>
      <c r="E9" s="70">
        <v>6.3930890000000004E-2</v>
      </c>
      <c r="F9" s="70">
        <v>1.4499999999999999E-2</v>
      </c>
      <c r="G9" s="70">
        <v>24.777988580000002</v>
      </c>
      <c r="H9" s="70"/>
      <c r="I9" s="70">
        <v>0.34209487</v>
      </c>
      <c r="J9" s="70">
        <v>0</v>
      </c>
      <c r="K9" s="70">
        <v>4.2615700000000001E-3</v>
      </c>
      <c r="L9" s="70">
        <v>0.34635643999999999</v>
      </c>
      <c r="M9" s="70"/>
      <c r="N9" s="310">
        <v>-24.431632140000001</v>
      </c>
    </row>
    <row r="10" spans="1:14" ht="15" customHeight="1">
      <c r="A10" s="67" t="s">
        <v>46</v>
      </c>
      <c r="B10" s="68" t="s">
        <v>47</v>
      </c>
      <c r="C10" s="70">
        <v>1.9296456399999999</v>
      </c>
      <c r="D10" s="70">
        <v>0.18165589000000001</v>
      </c>
      <c r="E10" s="70">
        <v>1.3134E-2</v>
      </c>
      <c r="F10" s="70">
        <v>0</v>
      </c>
      <c r="G10" s="70">
        <v>2.12443553</v>
      </c>
      <c r="H10" s="70"/>
      <c r="I10" s="70">
        <v>1.621355E-2</v>
      </c>
      <c r="J10" s="70">
        <v>0</v>
      </c>
      <c r="K10" s="70">
        <v>4.0332999999999998E-4</v>
      </c>
      <c r="L10" s="70">
        <v>1.6616880000000001E-2</v>
      </c>
      <c r="M10" s="70"/>
      <c r="N10" s="310">
        <v>-2.10781865</v>
      </c>
    </row>
    <row r="11" spans="1:14" ht="15" customHeight="1">
      <c r="A11" s="67" t="s">
        <v>48</v>
      </c>
      <c r="B11" s="68" t="s">
        <v>49</v>
      </c>
      <c r="C11" s="70">
        <v>2.7218703400000002</v>
      </c>
      <c r="D11" s="70">
        <v>0</v>
      </c>
      <c r="E11" s="70">
        <v>1.27158E-3</v>
      </c>
      <c r="F11" s="70">
        <v>0</v>
      </c>
      <c r="G11" s="70">
        <v>2.7231419200000002</v>
      </c>
      <c r="H11" s="70"/>
      <c r="I11" s="70">
        <v>1.7880000000000001E-4</v>
      </c>
      <c r="J11" s="70">
        <v>0</v>
      </c>
      <c r="K11" s="70">
        <v>5.8109000000000004E-4</v>
      </c>
      <c r="L11" s="70">
        <v>7.5989000000000004E-4</v>
      </c>
      <c r="M11" s="70"/>
      <c r="N11" s="310">
        <v>-2.7223820300000003</v>
      </c>
    </row>
    <row r="12" spans="1:14" ht="15" customHeight="1">
      <c r="A12" s="67" t="s">
        <v>50</v>
      </c>
      <c r="B12" s="68" t="s">
        <v>51</v>
      </c>
      <c r="C12" s="70">
        <v>1.4923958800000003</v>
      </c>
      <c r="D12" s="70">
        <v>8.6485440000000011E-2</v>
      </c>
      <c r="E12" s="70">
        <v>3.2828599999999999E-3</v>
      </c>
      <c r="F12" s="70">
        <v>0</v>
      </c>
      <c r="G12" s="70">
        <v>1.5821641800000004</v>
      </c>
      <c r="H12" s="70"/>
      <c r="I12" s="70">
        <v>1.3412940000000002E-2</v>
      </c>
      <c r="J12" s="70">
        <v>0</v>
      </c>
      <c r="K12" s="70">
        <v>4.5399999999999998E-4</v>
      </c>
      <c r="L12" s="70">
        <v>1.3866940000000001E-2</v>
      </c>
      <c r="M12" s="70"/>
      <c r="N12" s="310">
        <v>-1.5682972400000004</v>
      </c>
    </row>
    <row r="13" spans="1:14" ht="15" customHeight="1">
      <c r="A13" s="67" t="s">
        <v>52</v>
      </c>
      <c r="B13" s="68" t="s">
        <v>53</v>
      </c>
      <c r="C13" s="70">
        <v>4.3668883100000002</v>
      </c>
      <c r="D13" s="70">
        <v>1.7770260000000003E-2</v>
      </c>
      <c r="E13" s="70">
        <v>0</v>
      </c>
      <c r="F13" s="70">
        <v>1.8000000000000002E-2</v>
      </c>
      <c r="G13" s="70">
        <v>4.4026585699999998</v>
      </c>
      <c r="H13" s="70"/>
      <c r="I13" s="70">
        <v>6.2750699999999998E-3</v>
      </c>
      <c r="J13" s="70">
        <v>0</v>
      </c>
      <c r="K13" s="70">
        <v>7.7191999999999994E-4</v>
      </c>
      <c r="L13" s="70">
        <v>7.0469899999999995E-3</v>
      </c>
      <c r="M13" s="70"/>
      <c r="N13" s="310">
        <v>-4.3956115799999997</v>
      </c>
    </row>
    <row r="14" spans="1:14" ht="15" customHeight="1">
      <c r="A14" s="75">
        <v>10</v>
      </c>
      <c r="B14" s="68" t="s">
        <v>55</v>
      </c>
      <c r="C14" s="70">
        <v>22.222565660000011</v>
      </c>
      <c r="D14" s="70">
        <v>32.519360660000004</v>
      </c>
      <c r="E14" s="70">
        <v>5.0705379999999994E-2</v>
      </c>
      <c r="F14" s="70">
        <v>8.0000000000000002E-3</v>
      </c>
      <c r="G14" s="70">
        <v>54.800631700000018</v>
      </c>
      <c r="H14" s="70"/>
      <c r="I14" s="70">
        <v>0.23018863000000003</v>
      </c>
      <c r="J14" s="70">
        <v>0</v>
      </c>
      <c r="K14" s="70">
        <v>4.0787200000000001E-3</v>
      </c>
      <c r="L14" s="70">
        <v>0.23426735000000004</v>
      </c>
      <c r="M14" s="70"/>
      <c r="N14" s="310">
        <v>-54.566364350000015</v>
      </c>
    </row>
    <row r="15" spans="1:14" ht="15" customHeight="1">
      <c r="A15" s="75">
        <v>11</v>
      </c>
      <c r="B15" s="68" t="s">
        <v>57</v>
      </c>
      <c r="C15" s="70">
        <v>355.64505813999983</v>
      </c>
      <c r="D15" s="70">
        <v>11.10616748</v>
      </c>
      <c r="E15" s="70">
        <v>3.5834056699999994</v>
      </c>
      <c r="F15" s="70">
        <v>0.15660831000000003</v>
      </c>
      <c r="G15" s="70">
        <v>370.49123959999986</v>
      </c>
      <c r="H15" s="70"/>
      <c r="I15" s="70">
        <v>15.778803509999999</v>
      </c>
      <c r="J15" s="70">
        <v>4.7100000000000003E-2</v>
      </c>
      <c r="K15" s="70">
        <v>5.6404889999999999E-2</v>
      </c>
      <c r="L15" s="70">
        <v>15.882308399999999</v>
      </c>
      <c r="M15" s="70"/>
      <c r="N15" s="310">
        <v>-354.60893119999986</v>
      </c>
    </row>
    <row r="16" spans="1:14" ht="15" customHeight="1">
      <c r="A16" s="75">
        <v>12</v>
      </c>
      <c r="B16" s="68" t="s">
        <v>59</v>
      </c>
      <c r="C16" s="70">
        <v>36.202159739999992</v>
      </c>
      <c r="D16" s="70">
        <v>29.598321050000003</v>
      </c>
      <c r="E16" s="70">
        <v>0.23509556999999998</v>
      </c>
      <c r="F16" s="70">
        <v>0</v>
      </c>
      <c r="G16" s="70">
        <v>66.035576359999993</v>
      </c>
      <c r="H16" s="70"/>
      <c r="I16" s="70">
        <v>0.51657805999999995</v>
      </c>
      <c r="J16" s="70">
        <v>2.5389999999999999E-2</v>
      </c>
      <c r="K16" s="70">
        <v>1.4867000000000001E-3</v>
      </c>
      <c r="L16" s="70">
        <v>0.54345475999999993</v>
      </c>
      <c r="M16" s="70"/>
      <c r="N16" s="310">
        <v>-65.49212159999999</v>
      </c>
    </row>
    <row r="17" spans="1:14" ht="15" customHeight="1">
      <c r="A17" s="75">
        <v>13</v>
      </c>
      <c r="B17" s="68" t="s">
        <v>61</v>
      </c>
      <c r="C17" s="70">
        <v>200.93245839999992</v>
      </c>
      <c r="D17" s="70">
        <v>7.9158793200000011</v>
      </c>
      <c r="E17" s="70">
        <v>2.2739446199999995</v>
      </c>
      <c r="F17" s="70">
        <v>0</v>
      </c>
      <c r="G17" s="70">
        <v>211.12228233999991</v>
      </c>
      <c r="H17" s="70"/>
      <c r="I17" s="70">
        <v>100.94425220999999</v>
      </c>
      <c r="J17" s="70">
        <v>5.8816000000000001E-4</v>
      </c>
      <c r="K17" s="70">
        <v>3.8813400000000001E-3</v>
      </c>
      <c r="L17" s="70">
        <v>100.94872171</v>
      </c>
      <c r="M17" s="70"/>
      <c r="N17" s="310">
        <v>-110.17356062999991</v>
      </c>
    </row>
    <row r="18" spans="1:14" ht="15" customHeight="1">
      <c r="A18" s="75">
        <v>14</v>
      </c>
      <c r="B18" s="68" t="s">
        <v>17</v>
      </c>
      <c r="C18" s="70">
        <v>308.31351407000011</v>
      </c>
      <c r="D18" s="70">
        <v>1.0308325099999998</v>
      </c>
      <c r="E18" s="70">
        <v>84.318039690000006</v>
      </c>
      <c r="F18" s="70">
        <v>0.158</v>
      </c>
      <c r="G18" s="70">
        <v>393.82038627000009</v>
      </c>
      <c r="H18" s="70"/>
      <c r="I18" s="70">
        <v>3.4254483499999995</v>
      </c>
      <c r="J18" s="70">
        <v>0</v>
      </c>
      <c r="K18" s="70">
        <v>0.16331219999999999</v>
      </c>
      <c r="L18" s="70">
        <v>3.5887605499999995</v>
      </c>
      <c r="M18" s="70"/>
      <c r="N18" s="310">
        <v>-390.23162572000007</v>
      </c>
    </row>
    <row r="19" spans="1:14" ht="15" customHeight="1">
      <c r="A19" s="75">
        <v>15</v>
      </c>
      <c r="B19" s="68" t="s">
        <v>64</v>
      </c>
      <c r="C19" s="70">
        <v>142.16829047999988</v>
      </c>
      <c r="D19" s="70">
        <v>6.4394678100000009</v>
      </c>
      <c r="E19" s="70">
        <v>0.21214535000000001</v>
      </c>
      <c r="F19" s="70">
        <v>0</v>
      </c>
      <c r="G19" s="70">
        <v>148.81990363999986</v>
      </c>
      <c r="H19" s="70"/>
      <c r="I19" s="70">
        <v>16.089319960000001</v>
      </c>
      <c r="J19" s="70">
        <v>5.4014400000000004E-3</v>
      </c>
      <c r="K19" s="70">
        <v>5.2745159999999999E-2</v>
      </c>
      <c r="L19" s="70">
        <v>16.147466560000002</v>
      </c>
      <c r="M19" s="70"/>
      <c r="N19" s="310">
        <v>-132.67243707999987</v>
      </c>
    </row>
    <row r="20" spans="1:14" ht="15" customHeight="1">
      <c r="A20" s="75">
        <v>16</v>
      </c>
      <c r="B20" s="68" t="s">
        <v>65</v>
      </c>
      <c r="C20" s="70">
        <v>0</v>
      </c>
      <c r="D20" s="70">
        <v>0</v>
      </c>
      <c r="E20" s="70">
        <v>0</v>
      </c>
      <c r="F20" s="70">
        <v>0</v>
      </c>
      <c r="G20" s="70">
        <v>0</v>
      </c>
      <c r="H20" s="70"/>
      <c r="I20" s="70">
        <v>9161.9699136899981</v>
      </c>
      <c r="J20" s="70">
        <v>0</v>
      </c>
      <c r="K20" s="70">
        <v>0</v>
      </c>
      <c r="L20" s="70">
        <v>9161.9699136899981</v>
      </c>
      <c r="M20" s="70"/>
      <c r="N20" s="310">
        <v>9161.9699136899981</v>
      </c>
    </row>
    <row r="21" spans="1:14" ht="15" customHeight="1">
      <c r="A21" s="75">
        <v>17</v>
      </c>
      <c r="B21" s="68" t="s">
        <v>67</v>
      </c>
      <c r="C21" s="70">
        <v>6.9251909999999981</v>
      </c>
      <c r="D21" s="70">
        <v>36.665363700000007</v>
      </c>
      <c r="E21" s="70">
        <v>0.31074934999999998</v>
      </c>
      <c r="F21" s="70">
        <v>0</v>
      </c>
      <c r="G21" s="70">
        <v>43.901304050000007</v>
      </c>
      <c r="H21" s="70"/>
      <c r="I21" s="70">
        <v>5.0212581400000005</v>
      </c>
      <c r="J21" s="70">
        <v>3.04E-2</v>
      </c>
      <c r="K21" s="70">
        <v>1.4230000000000002E-3</v>
      </c>
      <c r="L21" s="70">
        <v>5.0530811400000006</v>
      </c>
      <c r="M21" s="70"/>
      <c r="N21" s="310">
        <v>-38.848222910000004</v>
      </c>
    </row>
    <row r="22" spans="1:14" ht="15" customHeight="1">
      <c r="A22" s="75">
        <v>18</v>
      </c>
      <c r="B22" s="68" t="s">
        <v>69</v>
      </c>
      <c r="C22" s="70">
        <v>15.468139840000006</v>
      </c>
      <c r="D22" s="70">
        <v>83.017264890000007</v>
      </c>
      <c r="E22" s="70">
        <v>3.8960300000000004E-3</v>
      </c>
      <c r="F22" s="70">
        <v>3.5000000000000001E-3</v>
      </c>
      <c r="G22" s="70">
        <v>98.492800760000023</v>
      </c>
      <c r="H22" s="70"/>
      <c r="I22" s="70">
        <v>0.89125502000000001</v>
      </c>
      <c r="J22" s="70">
        <v>0</v>
      </c>
      <c r="K22" s="70">
        <v>2.2899999999999999E-3</v>
      </c>
      <c r="L22" s="70">
        <v>0.89354502000000002</v>
      </c>
      <c r="M22" s="70"/>
      <c r="N22" s="310">
        <v>-97.599255740000018</v>
      </c>
    </row>
    <row r="23" spans="1:14" ht="15" customHeight="1">
      <c r="A23" s="76" t="s">
        <v>70</v>
      </c>
      <c r="B23" s="42"/>
      <c r="C23" s="295">
        <v>186.08080015999997</v>
      </c>
      <c r="D23" s="295">
        <v>5470.8647899400003</v>
      </c>
      <c r="E23" s="295">
        <v>6.8222260000000007E-2</v>
      </c>
      <c r="F23" s="295">
        <v>12.69498053</v>
      </c>
      <c r="G23" s="295">
        <v>5669.708792890001</v>
      </c>
      <c r="H23" s="62"/>
      <c r="I23" s="295">
        <v>2368.9965217000004</v>
      </c>
      <c r="J23" s="295">
        <v>0</v>
      </c>
      <c r="K23" s="295">
        <v>4.8851445199999999</v>
      </c>
      <c r="L23" s="295">
        <v>2373.8816662200002</v>
      </c>
      <c r="M23" s="62"/>
      <c r="N23" s="256">
        <v>-3295.8271266700008</v>
      </c>
    </row>
    <row r="24" spans="1:14" ht="15" customHeight="1">
      <c r="A24" s="75">
        <v>20</v>
      </c>
      <c r="B24" s="68" t="s">
        <v>71</v>
      </c>
      <c r="C24" s="70">
        <v>52.62619583</v>
      </c>
      <c r="D24" s="70">
        <v>1120.74516821</v>
      </c>
      <c r="E24" s="70">
        <v>5.2646400000000003E-2</v>
      </c>
      <c r="F24" s="70">
        <v>0</v>
      </c>
      <c r="G24" s="70">
        <v>1173.4240104399998</v>
      </c>
      <c r="H24" s="70"/>
      <c r="I24" s="70">
        <v>782.66439640999999</v>
      </c>
      <c r="J24" s="70">
        <v>0</v>
      </c>
      <c r="K24" s="70">
        <v>2.3512300000000002E-3</v>
      </c>
      <c r="L24" s="70">
        <v>782.66674764000004</v>
      </c>
      <c r="M24" s="70"/>
      <c r="N24" s="310">
        <v>-390.75726279999981</v>
      </c>
    </row>
    <row r="25" spans="1:14" ht="15" customHeight="1">
      <c r="A25" s="75">
        <v>21</v>
      </c>
      <c r="B25" s="68" t="s">
        <v>73</v>
      </c>
      <c r="C25" s="70">
        <v>27.853396980000003</v>
      </c>
      <c r="D25" s="70">
        <v>903.60806757000023</v>
      </c>
      <c r="E25" s="70">
        <v>1.557586E-2</v>
      </c>
      <c r="F25" s="70">
        <v>0.46063034000000008</v>
      </c>
      <c r="G25" s="70">
        <v>931.93767075000017</v>
      </c>
      <c r="H25" s="70"/>
      <c r="I25" s="70">
        <v>580.01436976000002</v>
      </c>
      <c r="J25" s="70">
        <v>0</v>
      </c>
      <c r="K25" s="70">
        <v>2.3337819999999999E-2</v>
      </c>
      <c r="L25" s="70">
        <v>580.03770758000007</v>
      </c>
      <c r="M25" s="70"/>
      <c r="N25" s="310">
        <v>-351.89996317000009</v>
      </c>
    </row>
    <row r="26" spans="1:14" ht="15" customHeight="1">
      <c r="A26" s="75">
        <v>22</v>
      </c>
      <c r="B26" s="68" t="s">
        <v>75</v>
      </c>
      <c r="C26" s="70">
        <v>0</v>
      </c>
      <c r="D26" s="70">
        <v>1337.5760923</v>
      </c>
      <c r="E26" s="70">
        <v>0</v>
      </c>
      <c r="F26" s="70">
        <v>0</v>
      </c>
      <c r="G26" s="70">
        <v>1337.5760923</v>
      </c>
      <c r="H26" s="70"/>
      <c r="I26" s="70">
        <v>5.1389911899999996</v>
      </c>
      <c r="J26" s="70">
        <v>0</v>
      </c>
      <c r="K26" s="70">
        <v>0</v>
      </c>
      <c r="L26" s="70">
        <v>5.1389911899999996</v>
      </c>
      <c r="M26" s="70"/>
      <c r="N26" s="310">
        <v>-1332.43710111</v>
      </c>
    </row>
    <row r="27" spans="1:14" ht="15" customHeight="1">
      <c r="A27" s="75">
        <v>23</v>
      </c>
      <c r="B27" s="68" t="s">
        <v>77</v>
      </c>
      <c r="C27" s="70">
        <v>1.2642700000000001E-3</v>
      </c>
      <c r="D27" s="70">
        <v>1395.0011686600001</v>
      </c>
      <c r="E27" s="70">
        <v>0</v>
      </c>
      <c r="F27" s="70">
        <v>0</v>
      </c>
      <c r="G27" s="70">
        <v>1395.0024329300002</v>
      </c>
      <c r="H27" s="70"/>
      <c r="I27" s="70">
        <v>207.85906646000004</v>
      </c>
      <c r="J27" s="70">
        <v>0</v>
      </c>
      <c r="K27" s="70">
        <v>7.9666999999999997E-4</v>
      </c>
      <c r="L27" s="70">
        <v>207.85986313000004</v>
      </c>
      <c r="M27" s="70"/>
      <c r="N27" s="310">
        <v>-1187.1425698</v>
      </c>
    </row>
    <row r="28" spans="1:14" ht="15" customHeight="1">
      <c r="A28" s="75">
        <v>24</v>
      </c>
      <c r="B28" s="68" t="s">
        <v>79</v>
      </c>
      <c r="C28" s="70">
        <v>35.692109189999989</v>
      </c>
      <c r="D28" s="70">
        <v>91.54947129</v>
      </c>
      <c r="E28" s="70">
        <v>0</v>
      </c>
      <c r="F28" s="70">
        <v>0</v>
      </c>
      <c r="G28" s="70">
        <v>127.24158047999998</v>
      </c>
      <c r="H28" s="70"/>
      <c r="I28" s="70">
        <v>0.60428700000000002</v>
      </c>
      <c r="J28" s="70">
        <v>0</v>
      </c>
      <c r="K28" s="70">
        <v>0</v>
      </c>
      <c r="L28" s="70">
        <v>0.60428700000000002</v>
      </c>
      <c r="M28" s="70"/>
      <c r="N28" s="310">
        <v>-126.63729347999998</v>
      </c>
    </row>
    <row r="29" spans="1:14" ht="15" customHeight="1">
      <c r="A29" s="75">
        <v>25</v>
      </c>
      <c r="B29" s="68" t="s">
        <v>81</v>
      </c>
      <c r="C29" s="70">
        <v>69.907833889999992</v>
      </c>
      <c r="D29" s="70">
        <v>622.38482191000003</v>
      </c>
      <c r="E29" s="70">
        <v>0</v>
      </c>
      <c r="F29" s="70">
        <v>12.234350190000001</v>
      </c>
      <c r="G29" s="70">
        <v>704.52700599000002</v>
      </c>
      <c r="H29" s="70"/>
      <c r="I29" s="70">
        <v>792.71541088000004</v>
      </c>
      <c r="J29" s="70">
        <v>0</v>
      </c>
      <c r="K29" s="70">
        <v>4.8586587999999997</v>
      </c>
      <c r="L29" s="70">
        <v>797.57406967999998</v>
      </c>
      <c r="M29" s="70"/>
      <c r="N29" s="310">
        <v>93.047063689999959</v>
      </c>
    </row>
    <row r="30" spans="1:14" ht="15" customHeight="1">
      <c r="A30" s="76" t="s">
        <v>82</v>
      </c>
      <c r="B30" s="42"/>
      <c r="C30" s="295">
        <v>607.03280912000014</v>
      </c>
      <c r="D30" s="295">
        <v>1161.6361316700002</v>
      </c>
      <c r="E30" s="295">
        <v>3.8684359599999993</v>
      </c>
      <c r="F30" s="295">
        <v>5.1399999999999994E-2</v>
      </c>
      <c r="G30" s="295">
        <v>1772.5887767500003</v>
      </c>
      <c r="H30" s="62"/>
      <c r="I30" s="295">
        <v>22.526210009999996</v>
      </c>
      <c r="J30" s="295">
        <v>1.9298739999999998E-2</v>
      </c>
      <c r="K30" s="295">
        <v>8.2598250000000012E-2</v>
      </c>
      <c r="L30" s="295">
        <v>22.628106999999996</v>
      </c>
      <c r="M30" s="62"/>
      <c r="N30" s="256">
        <v>-1749.9606697500003</v>
      </c>
    </row>
    <row r="31" spans="1:14" ht="15" customHeight="1">
      <c r="A31" s="75">
        <v>30</v>
      </c>
      <c r="B31" s="68" t="s">
        <v>84</v>
      </c>
      <c r="C31" s="70">
        <v>589.5882819200001</v>
      </c>
      <c r="D31" s="70">
        <v>486.38842595000006</v>
      </c>
      <c r="E31" s="70">
        <v>3.8513113799999994</v>
      </c>
      <c r="F31" s="70">
        <v>4.1599999999999998E-2</v>
      </c>
      <c r="G31" s="70">
        <v>1079.8696192500001</v>
      </c>
      <c r="H31" s="70"/>
      <c r="I31" s="70">
        <v>19.685096299999998</v>
      </c>
      <c r="J31" s="70">
        <v>1.9298739999999998E-2</v>
      </c>
      <c r="K31" s="70">
        <v>7.6380940000000008E-2</v>
      </c>
      <c r="L31" s="70">
        <v>19.780775979999998</v>
      </c>
      <c r="M31" s="70"/>
      <c r="N31" s="310">
        <v>-1060.0888432700001</v>
      </c>
    </row>
    <row r="32" spans="1:14" ht="15" customHeight="1">
      <c r="A32" s="75">
        <v>31</v>
      </c>
      <c r="B32" s="68" t="s">
        <v>86</v>
      </c>
      <c r="C32" s="70">
        <v>11.753224230000001</v>
      </c>
      <c r="D32" s="70">
        <v>624.40722260000007</v>
      </c>
      <c r="E32" s="70">
        <v>8.0188099999999995E-3</v>
      </c>
      <c r="F32" s="70">
        <v>4.7999999999999996E-3</v>
      </c>
      <c r="G32" s="70">
        <v>636.17326564000007</v>
      </c>
      <c r="H32" s="70"/>
      <c r="I32" s="70">
        <v>2.5434518000000002</v>
      </c>
      <c r="J32" s="70">
        <v>0</v>
      </c>
      <c r="K32" s="70">
        <v>5.33461E-3</v>
      </c>
      <c r="L32" s="70">
        <v>2.5487864099999999</v>
      </c>
      <c r="M32" s="70"/>
      <c r="N32" s="310">
        <v>-633.62447923000002</v>
      </c>
    </row>
    <row r="33" spans="1:14" ht="15" customHeight="1">
      <c r="A33" s="75">
        <v>32</v>
      </c>
      <c r="B33" s="68" t="s">
        <v>88</v>
      </c>
      <c r="C33" s="70">
        <v>4.6934398199999992</v>
      </c>
      <c r="D33" s="70">
        <v>41.793041420000002</v>
      </c>
      <c r="E33" s="70">
        <v>9.1057700000000009E-3</v>
      </c>
      <c r="F33" s="70">
        <v>5.0000000000000001E-3</v>
      </c>
      <c r="G33" s="70">
        <v>46.500587010000004</v>
      </c>
      <c r="H33" s="70"/>
      <c r="I33" s="70">
        <v>0.29766190999999997</v>
      </c>
      <c r="J33" s="70">
        <v>0</v>
      </c>
      <c r="K33" s="70">
        <v>8.8269999999999993E-4</v>
      </c>
      <c r="L33" s="70">
        <v>0.29854460999999999</v>
      </c>
      <c r="M33" s="70"/>
      <c r="N33" s="310">
        <v>-46.202042400000003</v>
      </c>
    </row>
    <row r="34" spans="1:14" ht="15" customHeight="1">
      <c r="A34" s="75">
        <v>33</v>
      </c>
      <c r="B34" s="68" t="s">
        <v>90</v>
      </c>
      <c r="C34" s="70">
        <v>0.59810055000000006</v>
      </c>
      <c r="D34" s="70">
        <v>2.2697748</v>
      </c>
      <c r="E34" s="70">
        <v>0</v>
      </c>
      <c r="F34" s="70">
        <v>0</v>
      </c>
      <c r="G34" s="70">
        <v>2.8678753500000003</v>
      </c>
      <c r="H34" s="70"/>
      <c r="I34" s="70">
        <v>0</v>
      </c>
      <c r="J34" s="70">
        <v>0</v>
      </c>
      <c r="K34" s="70">
        <v>0</v>
      </c>
      <c r="L34" s="70">
        <v>0</v>
      </c>
      <c r="M34" s="70"/>
      <c r="N34" s="310">
        <v>-2.8678753500000003</v>
      </c>
    </row>
    <row r="35" spans="1:14" ht="15" customHeight="1">
      <c r="A35" s="75">
        <v>34</v>
      </c>
      <c r="B35" s="68" t="s">
        <v>92</v>
      </c>
      <c r="C35" s="70">
        <v>0.39976260000000002</v>
      </c>
      <c r="D35" s="70">
        <v>6.7776668999999981</v>
      </c>
      <c r="E35" s="70">
        <v>0</v>
      </c>
      <c r="F35" s="70">
        <v>0</v>
      </c>
      <c r="G35" s="70">
        <v>7.1774294999999979</v>
      </c>
      <c r="H35" s="70"/>
      <c r="I35" s="70">
        <v>0</v>
      </c>
      <c r="J35" s="70">
        <v>0</v>
      </c>
      <c r="K35" s="70">
        <v>0</v>
      </c>
      <c r="L35" s="70">
        <v>0</v>
      </c>
      <c r="M35" s="70"/>
      <c r="N35" s="310">
        <v>-7.1774294999999979</v>
      </c>
    </row>
    <row r="36" spans="1:14" ht="15" customHeight="1">
      <c r="A36" s="76" t="s">
        <v>93</v>
      </c>
      <c r="B36" s="42"/>
      <c r="C36" s="295">
        <v>127.23030602999999</v>
      </c>
      <c r="D36" s="295">
        <v>1209.9204259199998</v>
      </c>
      <c r="E36" s="295">
        <v>9.2853247600000017</v>
      </c>
      <c r="F36" s="295">
        <v>4.7333447299999998</v>
      </c>
      <c r="G36" s="295">
        <v>6005.2977054200001</v>
      </c>
      <c r="H36" s="62"/>
      <c r="I36" s="295">
        <v>284.87204976000004</v>
      </c>
      <c r="J36" s="295">
        <v>4.4541540000000004E-2</v>
      </c>
      <c r="K36" s="295">
        <v>-25.756517779999999</v>
      </c>
      <c r="L36" s="295">
        <v>1519.7578589999998</v>
      </c>
      <c r="M36" s="62"/>
      <c r="N36" s="256">
        <v>-4485.5398464200007</v>
      </c>
    </row>
    <row r="37" spans="1:14" ht="15" customHeight="1">
      <c r="A37" s="75">
        <v>40</v>
      </c>
      <c r="B37" s="68" t="s">
        <v>95</v>
      </c>
      <c r="C37" s="70">
        <v>28.407682599999994</v>
      </c>
      <c r="D37" s="70">
        <v>58.841180379999997</v>
      </c>
      <c r="E37" s="70">
        <v>5.8715992700000017</v>
      </c>
      <c r="F37" s="70">
        <v>7.3000000000000001E-3</v>
      </c>
      <c r="G37" s="80">
        <v>93.127762249999989</v>
      </c>
      <c r="H37" s="80"/>
      <c r="I37" s="70">
        <v>1.8870456500000001</v>
      </c>
      <c r="J37" s="70">
        <v>0</v>
      </c>
      <c r="K37" s="70">
        <v>1.24975E-2</v>
      </c>
      <c r="L37" s="80">
        <v>1.8995431500000002</v>
      </c>
      <c r="M37" s="80"/>
      <c r="N37" s="311">
        <v>-91.22821909999999</v>
      </c>
    </row>
    <row r="38" spans="1:14" ht="15" customHeight="1">
      <c r="A38" s="75">
        <v>41</v>
      </c>
      <c r="B38" s="68" t="s">
        <v>97</v>
      </c>
      <c r="C38" s="70">
        <v>49.985701830000018</v>
      </c>
      <c r="D38" s="70">
        <v>641.81631275999996</v>
      </c>
      <c r="E38" s="70">
        <v>9.4828990000000002E-2</v>
      </c>
      <c r="F38" s="70">
        <v>0</v>
      </c>
      <c r="G38" s="80">
        <v>691.89684358</v>
      </c>
      <c r="H38" s="80"/>
      <c r="I38" s="70">
        <v>108.28638475000001</v>
      </c>
      <c r="J38" s="70">
        <v>0</v>
      </c>
      <c r="K38" s="70">
        <v>4.6511699999999996E-3</v>
      </c>
      <c r="L38" s="80">
        <v>108.29103592000001</v>
      </c>
      <c r="M38" s="80"/>
      <c r="N38" s="311">
        <v>-583.60580765999998</v>
      </c>
    </row>
    <row r="39" spans="1:14" ht="15" customHeight="1">
      <c r="A39" s="75">
        <v>42</v>
      </c>
      <c r="B39" s="68" t="s">
        <v>99</v>
      </c>
      <c r="C39" s="70">
        <v>39.438807539999985</v>
      </c>
      <c r="D39" s="70">
        <v>80.183087760000006</v>
      </c>
      <c r="E39" s="70">
        <v>1.2024118399999999</v>
      </c>
      <c r="F39" s="70">
        <v>0</v>
      </c>
      <c r="G39" s="80">
        <v>120.82430713999999</v>
      </c>
      <c r="H39" s="80"/>
      <c r="I39" s="70">
        <v>44.623407389999997</v>
      </c>
      <c r="J39" s="70">
        <v>1.6104400000000001E-2</v>
      </c>
      <c r="K39" s="70">
        <v>4.8877700000000005E-3</v>
      </c>
      <c r="L39" s="80">
        <v>44.644399560000004</v>
      </c>
      <c r="M39" s="80"/>
      <c r="N39" s="311">
        <v>-76.179907579999991</v>
      </c>
    </row>
    <row r="40" spans="1:14" ht="15" customHeight="1">
      <c r="A40" s="75">
        <v>43</v>
      </c>
      <c r="B40" s="68" t="s">
        <v>101</v>
      </c>
      <c r="C40" s="70">
        <v>6.7679810700000003</v>
      </c>
      <c r="D40" s="70">
        <v>177.85220573999999</v>
      </c>
      <c r="E40" s="70">
        <v>0</v>
      </c>
      <c r="F40" s="70">
        <v>0</v>
      </c>
      <c r="G40" s="80">
        <v>184.62018680999998</v>
      </c>
      <c r="H40" s="80"/>
      <c r="I40" s="70">
        <v>31.849794660000001</v>
      </c>
      <c r="J40" s="70">
        <v>0</v>
      </c>
      <c r="K40" s="70">
        <v>0</v>
      </c>
      <c r="L40" s="80">
        <v>31.849794660000001</v>
      </c>
      <c r="M40" s="80"/>
      <c r="N40" s="311">
        <v>-152.77039214999996</v>
      </c>
    </row>
    <row r="41" spans="1:14" ht="15" customHeight="1">
      <c r="A41" s="75">
        <v>44</v>
      </c>
      <c r="B41" s="68" t="s">
        <v>103</v>
      </c>
      <c r="C41" s="70">
        <v>1.24804906</v>
      </c>
      <c r="D41" s="70">
        <v>192.36547937</v>
      </c>
      <c r="E41" s="70">
        <v>0</v>
      </c>
      <c r="F41" s="70">
        <v>0</v>
      </c>
      <c r="G41" s="80">
        <v>193.61352843</v>
      </c>
      <c r="H41" s="80"/>
      <c r="I41" s="70">
        <v>89.39417576999999</v>
      </c>
      <c r="J41" s="70">
        <v>0</v>
      </c>
      <c r="K41" s="70">
        <v>0</v>
      </c>
      <c r="L41" s="80">
        <v>89.39417576999999</v>
      </c>
      <c r="M41" s="80"/>
      <c r="N41" s="311">
        <v>-104.21935266000001</v>
      </c>
    </row>
    <row r="42" spans="1:14" ht="15" customHeight="1">
      <c r="A42" s="75">
        <v>45</v>
      </c>
      <c r="B42" s="68" t="s">
        <v>105</v>
      </c>
      <c r="C42" s="70">
        <v>1.3765039300000002</v>
      </c>
      <c r="D42" s="70">
        <v>58.862159909999995</v>
      </c>
      <c r="E42" s="70">
        <v>2.1164846599999998</v>
      </c>
      <c r="F42" s="70">
        <v>4.7260447299999999</v>
      </c>
      <c r="G42" s="80">
        <v>67.081193229999997</v>
      </c>
      <c r="H42" s="80"/>
      <c r="I42" s="70">
        <v>8.8312415400000006</v>
      </c>
      <c r="J42" s="70">
        <v>2.843714E-2</v>
      </c>
      <c r="K42" s="70">
        <v>-25.77855422</v>
      </c>
      <c r="L42" s="80">
        <v>-16.918875540000002</v>
      </c>
      <c r="M42" s="80"/>
      <c r="N42" s="311">
        <v>-84.000068769999999</v>
      </c>
    </row>
    <row r="43" spans="1:14" ht="15" customHeight="1">
      <c r="A43" s="75">
        <v>46</v>
      </c>
      <c r="B43" s="68" t="s">
        <v>107</v>
      </c>
      <c r="C43" s="70">
        <v>5.5799999999999999E-3</v>
      </c>
      <c r="D43" s="70">
        <v>0</v>
      </c>
      <c r="E43" s="70">
        <v>0</v>
      </c>
      <c r="F43" s="70">
        <v>0</v>
      </c>
      <c r="G43" s="80">
        <v>5.5799999999999999E-3</v>
      </c>
      <c r="H43" s="80"/>
      <c r="I43" s="70">
        <v>0</v>
      </c>
      <c r="J43" s="70">
        <v>0</v>
      </c>
      <c r="K43" s="70">
        <v>0</v>
      </c>
      <c r="L43" s="80">
        <v>0</v>
      </c>
      <c r="M43" s="80"/>
      <c r="N43" s="311">
        <v>-5.5799999999999999E-3</v>
      </c>
    </row>
    <row r="44" spans="1:14" ht="15" customHeight="1">
      <c r="A44" s="76" t="s">
        <v>108</v>
      </c>
      <c r="B44" s="42"/>
      <c r="C44" s="295">
        <v>118.82706306999999</v>
      </c>
      <c r="D44" s="295">
        <v>0</v>
      </c>
      <c r="E44" s="295">
        <v>0</v>
      </c>
      <c r="F44" s="295">
        <v>0</v>
      </c>
      <c r="G44" s="295">
        <v>118.82706306999999</v>
      </c>
      <c r="H44" s="62"/>
      <c r="I44" s="295">
        <v>535.76572577999991</v>
      </c>
      <c r="J44" s="295">
        <v>0</v>
      </c>
      <c r="K44" s="295">
        <v>0</v>
      </c>
      <c r="L44" s="295">
        <v>535.76572577999991</v>
      </c>
      <c r="M44" s="62"/>
      <c r="N44" s="256">
        <v>416.9386627099999</v>
      </c>
    </row>
    <row r="45" spans="1:14" ht="15" customHeight="1">
      <c r="A45" s="75">
        <v>51</v>
      </c>
      <c r="B45" s="68" t="s">
        <v>110</v>
      </c>
      <c r="C45" s="80">
        <v>0</v>
      </c>
      <c r="D45" s="80">
        <v>0</v>
      </c>
      <c r="E45" s="80">
        <v>0</v>
      </c>
      <c r="F45" s="80">
        <v>0</v>
      </c>
      <c r="G45" s="70">
        <v>0</v>
      </c>
      <c r="H45" s="70"/>
      <c r="I45" s="70">
        <v>535.76572577999991</v>
      </c>
      <c r="J45" s="70">
        <v>0</v>
      </c>
      <c r="K45" s="70">
        <v>0</v>
      </c>
      <c r="L45" s="80">
        <v>535.76572577999991</v>
      </c>
      <c r="M45" s="80"/>
      <c r="N45" s="311">
        <v>535.76572577999991</v>
      </c>
    </row>
    <row r="46" spans="1:14" ht="15" customHeight="1">
      <c r="A46" s="85">
        <v>58</v>
      </c>
      <c r="B46" s="86" t="s">
        <v>112</v>
      </c>
      <c r="C46" s="134">
        <v>118.82706306999999</v>
      </c>
      <c r="D46" s="134">
        <v>0</v>
      </c>
      <c r="E46" s="134">
        <v>0</v>
      </c>
      <c r="F46" s="134">
        <v>0</v>
      </c>
      <c r="G46" s="88">
        <v>118.82706306999999</v>
      </c>
      <c r="H46" s="70"/>
      <c r="I46" s="88">
        <v>0</v>
      </c>
      <c r="J46" s="88">
        <v>0</v>
      </c>
      <c r="K46" s="88">
        <v>0</v>
      </c>
      <c r="L46" s="134">
        <v>0</v>
      </c>
      <c r="M46" s="80"/>
      <c r="N46" s="312">
        <v>-118.82706306999999</v>
      </c>
    </row>
    <row r="47" spans="1:14" ht="15" customHeight="1">
      <c r="A47" s="93" t="s">
        <v>113</v>
      </c>
      <c r="B47" s="94"/>
      <c r="C47" s="295">
        <v>1.2124291999999999</v>
      </c>
      <c r="D47" s="295">
        <v>2207.0246597200003</v>
      </c>
      <c r="E47" s="295">
        <v>0</v>
      </c>
      <c r="F47" s="295">
        <v>0</v>
      </c>
      <c r="G47" s="295">
        <v>2208.2370889200001</v>
      </c>
      <c r="H47" s="62"/>
      <c r="I47" s="295">
        <v>94.533166959999988</v>
      </c>
      <c r="J47" s="295">
        <v>0</v>
      </c>
      <c r="K47" s="295">
        <v>0</v>
      </c>
      <c r="L47" s="295">
        <v>94.533166959999988</v>
      </c>
      <c r="M47" s="162"/>
      <c r="N47" s="313">
        <v>-2113.7039219600001</v>
      </c>
    </row>
    <row r="48" spans="1:14" ht="15" customHeight="1">
      <c r="A48" s="32">
        <v>20</v>
      </c>
      <c r="B48" s="30" t="s">
        <v>71</v>
      </c>
      <c r="C48" s="80">
        <v>1.2124291999999999</v>
      </c>
      <c r="D48" s="80">
        <v>656.80329840000002</v>
      </c>
      <c r="E48" s="80">
        <v>0</v>
      </c>
      <c r="F48" s="80">
        <v>0</v>
      </c>
      <c r="G48" s="80">
        <v>658.01572759999999</v>
      </c>
      <c r="H48" s="80"/>
      <c r="I48" s="70">
        <v>0</v>
      </c>
      <c r="J48" s="70">
        <v>0</v>
      </c>
      <c r="K48" s="70">
        <v>0</v>
      </c>
      <c r="L48" s="80">
        <v>0</v>
      </c>
      <c r="M48" s="80"/>
      <c r="N48" s="311">
        <v>-658.01572759999999</v>
      </c>
    </row>
    <row r="49" spans="1:14" ht="15" customHeight="1">
      <c r="A49" s="32">
        <v>22</v>
      </c>
      <c r="B49" s="30" t="s">
        <v>75</v>
      </c>
      <c r="C49" s="80">
        <v>0</v>
      </c>
      <c r="D49" s="80">
        <v>1337.5760923</v>
      </c>
      <c r="E49" s="80">
        <v>0</v>
      </c>
      <c r="F49" s="80">
        <v>0</v>
      </c>
      <c r="G49" s="80">
        <v>1337.5760923</v>
      </c>
      <c r="H49" s="80"/>
      <c r="I49" s="70">
        <v>5.1389911899999996</v>
      </c>
      <c r="J49" s="70">
        <v>0</v>
      </c>
      <c r="K49" s="70">
        <v>0</v>
      </c>
      <c r="L49" s="80">
        <v>5.1389911899999996</v>
      </c>
      <c r="M49" s="80"/>
      <c r="N49" s="311">
        <v>-1332.43710111</v>
      </c>
    </row>
    <row r="50" spans="1:14" ht="15" customHeight="1">
      <c r="A50" s="32">
        <v>24</v>
      </c>
      <c r="B50" s="30" t="s">
        <v>79</v>
      </c>
      <c r="C50" s="80">
        <v>0</v>
      </c>
      <c r="D50" s="80">
        <v>38.757100880000003</v>
      </c>
      <c r="E50" s="80">
        <v>0</v>
      </c>
      <c r="F50" s="80">
        <v>0</v>
      </c>
      <c r="G50" s="80">
        <v>38.757100880000003</v>
      </c>
      <c r="H50" s="80"/>
      <c r="I50" s="70">
        <v>0</v>
      </c>
      <c r="J50" s="70">
        <v>0</v>
      </c>
      <c r="K50" s="70">
        <v>0</v>
      </c>
      <c r="L50" s="80">
        <v>0</v>
      </c>
      <c r="M50" s="80"/>
      <c r="N50" s="311">
        <v>-38.757100880000003</v>
      </c>
    </row>
    <row r="51" spans="1:14" ht="15" customHeight="1">
      <c r="A51" s="32">
        <v>42</v>
      </c>
      <c r="B51" s="30" t="s">
        <v>99</v>
      </c>
      <c r="C51" s="80">
        <v>0</v>
      </c>
      <c r="D51" s="80">
        <v>8.0608501300000004</v>
      </c>
      <c r="E51" s="80">
        <v>0</v>
      </c>
      <c r="F51" s="80">
        <v>0</v>
      </c>
      <c r="G51" s="80">
        <v>8.0608501300000004</v>
      </c>
      <c r="H51" s="80"/>
      <c r="I51" s="70">
        <v>0</v>
      </c>
      <c r="J51" s="70">
        <v>0</v>
      </c>
      <c r="K51" s="70">
        <v>0</v>
      </c>
      <c r="L51" s="80">
        <v>0</v>
      </c>
      <c r="M51" s="80"/>
      <c r="N51" s="311">
        <v>-8.0608501300000004</v>
      </c>
    </row>
    <row r="52" spans="1:14" ht="15" customHeight="1">
      <c r="A52" s="32">
        <v>44</v>
      </c>
      <c r="B52" s="30" t="s">
        <v>103</v>
      </c>
      <c r="C52" s="80">
        <v>0</v>
      </c>
      <c r="D52" s="80">
        <v>165.82731801</v>
      </c>
      <c r="E52" s="80">
        <v>0</v>
      </c>
      <c r="F52" s="80">
        <v>0</v>
      </c>
      <c r="G52" s="80">
        <v>165.82731801</v>
      </c>
      <c r="H52" s="80"/>
      <c r="I52" s="70">
        <v>89.39417576999999</v>
      </c>
      <c r="J52" s="70">
        <v>0</v>
      </c>
      <c r="K52" s="70">
        <v>0</v>
      </c>
      <c r="L52" s="80">
        <v>89.39417576999999</v>
      </c>
      <c r="M52" s="80"/>
      <c r="N52" s="311">
        <v>-76.433142240000009</v>
      </c>
    </row>
    <row r="53" spans="1:14" ht="15" customHeight="1">
      <c r="A53" s="32">
        <v>45</v>
      </c>
      <c r="B53" s="30" t="s">
        <v>105</v>
      </c>
      <c r="C53" s="80">
        <v>0</v>
      </c>
      <c r="D53" s="80">
        <v>0</v>
      </c>
      <c r="E53" s="80">
        <v>0</v>
      </c>
      <c r="F53" s="80">
        <v>0</v>
      </c>
      <c r="G53" s="80">
        <v>0</v>
      </c>
      <c r="H53" s="80"/>
      <c r="I53" s="70">
        <v>0</v>
      </c>
      <c r="J53" s="70">
        <v>0</v>
      </c>
      <c r="K53" s="70">
        <v>0</v>
      </c>
      <c r="L53" s="80">
        <v>0</v>
      </c>
      <c r="M53" s="80"/>
      <c r="N53" s="311">
        <v>0</v>
      </c>
    </row>
    <row r="54" spans="1:14" ht="15" customHeight="1">
      <c r="A54" s="271">
        <v>46</v>
      </c>
      <c r="B54" s="104" t="s">
        <v>107</v>
      </c>
      <c r="C54" s="134">
        <v>0</v>
      </c>
      <c r="D54" s="134">
        <v>0</v>
      </c>
      <c r="E54" s="134">
        <v>0</v>
      </c>
      <c r="F54" s="134">
        <v>0</v>
      </c>
      <c r="G54" s="134">
        <v>0</v>
      </c>
      <c r="H54" s="134"/>
      <c r="I54" s="88">
        <v>0</v>
      </c>
      <c r="J54" s="88">
        <v>0</v>
      </c>
      <c r="K54" s="88">
        <v>0</v>
      </c>
      <c r="L54" s="134">
        <v>0</v>
      </c>
      <c r="M54" s="134"/>
      <c r="N54" s="312">
        <v>0</v>
      </c>
    </row>
  </sheetData>
  <mergeCells count="6">
    <mergeCell ref="A1:N1"/>
    <mergeCell ref="A2:N2"/>
    <mergeCell ref="A4:B5"/>
    <mergeCell ref="C4:G4"/>
    <mergeCell ref="I4:L4"/>
    <mergeCell ref="N4:N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532B2-E50C-40FE-9FC6-FEDB93DF3A8C}">
  <sheetPr codeName="Tabelle22">
    <pageSetUpPr fitToPage="1"/>
  </sheetPr>
  <dimension ref="A1:N54"/>
  <sheetViews>
    <sheetView showGridLines="0" zoomScaleNormal="100" workbookViewId="0">
      <selection activeCell="A4" sqref="A4:B5"/>
    </sheetView>
  </sheetViews>
  <sheetFormatPr baseColWidth="10" defaultColWidth="9.875" defaultRowHeight="15.75"/>
  <cols>
    <col min="1" max="1" width="3" customWidth="1"/>
    <col min="2" max="2" width="34.12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>
      <c r="A1" s="491" t="s">
        <v>344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</row>
    <row r="2" spans="1:14" ht="12.75" customHeight="1">
      <c r="A2" s="492" t="s">
        <v>277</v>
      </c>
      <c r="B2" s="492"/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</row>
    <row r="3" spans="1:14" ht="12.75" customHeight="1">
      <c r="A3" s="301"/>
      <c r="B3" s="301"/>
      <c r="C3" s="30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4.25" customHeight="1">
      <c r="A4" s="493" t="s">
        <v>278</v>
      </c>
      <c r="B4" s="493"/>
      <c r="C4" s="495" t="s">
        <v>279</v>
      </c>
      <c r="D4" s="495"/>
      <c r="E4" s="495"/>
      <c r="F4" s="495"/>
      <c r="G4" s="495"/>
      <c r="H4" s="302"/>
      <c r="I4" s="455" t="s">
        <v>280</v>
      </c>
      <c r="J4" s="455"/>
      <c r="K4" s="455"/>
      <c r="L4" s="455"/>
      <c r="M4" s="109"/>
      <c r="N4" s="496" t="s">
        <v>281</v>
      </c>
    </row>
    <row r="5" spans="1:14" ht="48">
      <c r="A5" s="494"/>
      <c r="B5" s="494"/>
      <c r="C5" s="303" t="s">
        <v>282</v>
      </c>
      <c r="D5" s="304" t="s">
        <v>283</v>
      </c>
      <c r="E5" s="304" t="s">
        <v>284</v>
      </c>
      <c r="F5" s="304" t="s">
        <v>285</v>
      </c>
      <c r="G5" s="304" t="s">
        <v>286</v>
      </c>
      <c r="H5" s="47"/>
      <c r="I5" s="305" t="s">
        <v>287</v>
      </c>
      <c r="J5" s="304" t="s">
        <v>284</v>
      </c>
      <c r="K5" s="304" t="s">
        <v>285</v>
      </c>
      <c r="L5" s="304" t="s">
        <v>286</v>
      </c>
      <c r="M5" s="304"/>
      <c r="N5" s="497"/>
    </row>
    <row r="6" spans="1:14" ht="15" customHeight="1">
      <c r="A6" s="306" t="s">
        <v>288</v>
      </c>
      <c r="B6" s="307"/>
      <c r="C6" s="308">
        <v>25281.500133629997</v>
      </c>
      <c r="D6" s="308">
        <v>81664.87057352002</v>
      </c>
      <c r="E6" s="308">
        <v>1196.4205597700002</v>
      </c>
      <c r="F6" s="308">
        <v>245.07043519999996</v>
      </c>
      <c r="G6" s="308">
        <v>108387.86170212003</v>
      </c>
      <c r="H6" s="309"/>
      <c r="I6" s="308">
        <v>96541.361521519997</v>
      </c>
      <c r="J6" s="308">
        <v>16.576895599999997</v>
      </c>
      <c r="K6" s="308">
        <v>125.40616951999999</v>
      </c>
      <c r="L6" s="308">
        <v>96683.34458664</v>
      </c>
      <c r="M6" s="309"/>
      <c r="N6" s="308">
        <v>-11704.517115480034</v>
      </c>
    </row>
    <row r="7" spans="1:14" ht="15" customHeight="1">
      <c r="A7" s="59" t="s">
        <v>41</v>
      </c>
      <c r="B7" s="60"/>
      <c r="C7" s="295">
        <v>10262.083012080004</v>
      </c>
      <c r="D7" s="295">
        <v>1783.3735402700004</v>
      </c>
      <c r="E7" s="295">
        <v>1094.6297772600001</v>
      </c>
      <c r="F7" s="295">
        <v>4.3278723999999995</v>
      </c>
      <c r="G7" s="295">
        <v>13144.414202010003</v>
      </c>
      <c r="H7" s="62"/>
      <c r="I7" s="295">
        <v>69175.848729239995</v>
      </c>
      <c r="J7" s="295">
        <v>0.82359827000000008</v>
      </c>
      <c r="K7" s="295">
        <v>3.3242166299999996</v>
      </c>
      <c r="L7" s="295">
        <v>69179.996544139998</v>
      </c>
      <c r="M7" s="62"/>
      <c r="N7" s="256">
        <v>56035.582342129994</v>
      </c>
    </row>
    <row r="8" spans="1:14" ht="15" customHeight="1" collapsed="1">
      <c r="A8" s="67" t="s">
        <v>42</v>
      </c>
      <c r="B8" s="68" t="s">
        <v>43</v>
      </c>
      <c r="C8" s="70">
        <v>11.519202409999998</v>
      </c>
      <c r="D8" s="70">
        <v>0</v>
      </c>
      <c r="E8" s="70">
        <v>0.10891679999999999</v>
      </c>
      <c r="F8" s="70">
        <v>0</v>
      </c>
      <c r="G8" s="70">
        <v>11.628119209999998</v>
      </c>
      <c r="H8" s="70"/>
      <c r="I8" s="70">
        <v>9.2444999999999975E-3</v>
      </c>
      <c r="J8" s="70">
        <v>0</v>
      </c>
      <c r="K8" s="70">
        <v>2.1350000000000002E-3</v>
      </c>
      <c r="L8" s="70">
        <v>1.1379499999999997E-2</v>
      </c>
      <c r="M8" s="70"/>
      <c r="N8" s="310">
        <v>-11.616739709999997</v>
      </c>
    </row>
    <row r="9" spans="1:14" ht="15" customHeight="1">
      <c r="A9" s="67" t="s">
        <v>44</v>
      </c>
      <c r="B9" s="68" t="s">
        <v>45</v>
      </c>
      <c r="C9" s="70">
        <v>182.11839105000001</v>
      </c>
      <c r="D9" s="70">
        <v>40.169097249999993</v>
      </c>
      <c r="E9" s="70">
        <v>1.3853933600000001</v>
      </c>
      <c r="F9" s="70">
        <v>0.10274</v>
      </c>
      <c r="G9" s="70">
        <v>223.77562166000001</v>
      </c>
      <c r="H9" s="70"/>
      <c r="I9" s="70">
        <v>1.8243836900000003</v>
      </c>
      <c r="J9" s="70">
        <v>0</v>
      </c>
      <c r="K9" s="70">
        <v>4.5970749999999998E-2</v>
      </c>
      <c r="L9" s="70">
        <v>1.8703544400000003</v>
      </c>
      <c r="M9" s="70"/>
      <c r="N9" s="310">
        <v>-221.90526722000001</v>
      </c>
    </row>
    <row r="10" spans="1:14" ht="15" customHeight="1">
      <c r="A10" s="67" t="s">
        <v>46</v>
      </c>
      <c r="B10" s="68" t="s">
        <v>47</v>
      </c>
      <c r="C10" s="70">
        <v>16.530524909999997</v>
      </c>
      <c r="D10" s="70">
        <v>1.5579403799999998</v>
      </c>
      <c r="E10" s="70">
        <v>0.11100124</v>
      </c>
      <c r="F10" s="70">
        <v>0</v>
      </c>
      <c r="G10" s="70">
        <v>18.199466529999995</v>
      </c>
      <c r="H10" s="70"/>
      <c r="I10" s="70">
        <v>0.14873338000000003</v>
      </c>
      <c r="J10" s="70">
        <v>0</v>
      </c>
      <c r="K10" s="70">
        <v>4.8020100000000007E-3</v>
      </c>
      <c r="L10" s="70">
        <v>0.15353539000000002</v>
      </c>
      <c r="M10" s="70"/>
      <c r="N10" s="310">
        <v>-18.045931139999997</v>
      </c>
    </row>
    <row r="11" spans="1:14" ht="15" customHeight="1">
      <c r="A11" s="67" t="s">
        <v>48</v>
      </c>
      <c r="B11" s="68" t="s">
        <v>49</v>
      </c>
      <c r="C11" s="70">
        <v>23.459172349999999</v>
      </c>
      <c r="D11" s="70">
        <v>4.3E-3</v>
      </c>
      <c r="E11" s="70">
        <v>0.23306995</v>
      </c>
      <c r="F11" s="70">
        <v>0</v>
      </c>
      <c r="G11" s="70">
        <v>23.696542300000001</v>
      </c>
      <c r="H11" s="70"/>
      <c r="I11" s="70">
        <v>1.9926000000000002E-3</v>
      </c>
      <c r="J11" s="70">
        <v>0</v>
      </c>
      <c r="K11" s="70">
        <v>7.5055100000000008E-3</v>
      </c>
      <c r="L11" s="70">
        <v>9.4981100000000006E-3</v>
      </c>
      <c r="M11" s="70"/>
      <c r="N11" s="310">
        <v>-23.687044190000002</v>
      </c>
    </row>
    <row r="12" spans="1:14" ht="15" customHeight="1">
      <c r="A12" s="67" t="s">
        <v>50</v>
      </c>
      <c r="B12" s="68" t="s">
        <v>51</v>
      </c>
      <c r="C12" s="70">
        <v>13.892561739999993</v>
      </c>
      <c r="D12" s="70">
        <v>0.78420436000000016</v>
      </c>
      <c r="E12" s="70">
        <v>8.0841689999999994E-2</v>
      </c>
      <c r="F12" s="70">
        <v>6.0000000000000001E-3</v>
      </c>
      <c r="G12" s="70">
        <v>14.763607789999993</v>
      </c>
      <c r="H12" s="70"/>
      <c r="I12" s="70">
        <v>0.12606659000000001</v>
      </c>
      <c r="J12" s="70">
        <v>0</v>
      </c>
      <c r="K12" s="70">
        <v>5.6859999999999983E-3</v>
      </c>
      <c r="L12" s="70">
        <v>0.13175259</v>
      </c>
      <c r="M12" s="70"/>
      <c r="N12" s="310">
        <v>-14.631855199999993</v>
      </c>
    </row>
    <row r="13" spans="1:14" ht="15" customHeight="1">
      <c r="A13" s="67" t="s">
        <v>52</v>
      </c>
      <c r="B13" s="68" t="s">
        <v>53</v>
      </c>
      <c r="C13" s="70">
        <v>41.272081139999997</v>
      </c>
      <c r="D13" s="70">
        <v>0.15679327999999998</v>
      </c>
      <c r="E13" s="70">
        <v>0.49129514000000002</v>
      </c>
      <c r="F13" s="70">
        <v>2.9000000000000001E-2</v>
      </c>
      <c r="G13" s="70">
        <v>41.949169560000001</v>
      </c>
      <c r="H13" s="70"/>
      <c r="I13" s="70">
        <v>9.2971449999999983E-2</v>
      </c>
      <c r="J13" s="70">
        <v>0</v>
      </c>
      <c r="K13" s="70">
        <v>1.2867120000000001E-2</v>
      </c>
      <c r="L13" s="70">
        <v>0.10583856999999998</v>
      </c>
      <c r="M13" s="70"/>
      <c r="N13" s="310">
        <v>-41.843330989999998</v>
      </c>
    </row>
    <row r="14" spans="1:14" ht="15" customHeight="1">
      <c r="A14" s="75">
        <v>10</v>
      </c>
      <c r="B14" s="68" t="s">
        <v>55</v>
      </c>
      <c r="C14" s="70">
        <v>206.64929713999985</v>
      </c>
      <c r="D14" s="70">
        <v>386.33093371000012</v>
      </c>
      <c r="E14" s="70">
        <v>0.31455722000000008</v>
      </c>
      <c r="F14" s="70">
        <v>2.8299999999999999E-2</v>
      </c>
      <c r="G14" s="70">
        <v>593.32308806999993</v>
      </c>
      <c r="H14" s="70"/>
      <c r="I14" s="70">
        <v>5.163464180000001</v>
      </c>
      <c r="J14" s="70">
        <v>1.3604400000000001E-3</v>
      </c>
      <c r="K14" s="70">
        <v>5.1173679999999992E-2</v>
      </c>
      <c r="L14" s="70">
        <v>5.2159983000000008</v>
      </c>
      <c r="M14" s="70"/>
      <c r="N14" s="310">
        <v>-588.1070897699999</v>
      </c>
    </row>
    <row r="15" spans="1:14" ht="15" customHeight="1">
      <c r="A15" s="75">
        <v>11</v>
      </c>
      <c r="B15" s="68" t="s">
        <v>57</v>
      </c>
      <c r="C15" s="70">
        <v>3575.25579862</v>
      </c>
      <c r="D15" s="70">
        <v>83.532594160000016</v>
      </c>
      <c r="E15" s="70">
        <v>21.591862339999999</v>
      </c>
      <c r="F15" s="70">
        <v>1.6256129899999998</v>
      </c>
      <c r="G15" s="70">
        <v>3682.0058681099995</v>
      </c>
      <c r="H15" s="70"/>
      <c r="I15" s="70">
        <v>156.22740807999998</v>
      </c>
      <c r="J15" s="70">
        <v>0.50587349999999998</v>
      </c>
      <c r="K15" s="70">
        <v>0.65875757999999973</v>
      </c>
      <c r="L15" s="70">
        <v>157.39203916</v>
      </c>
      <c r="M15" s="70"/>
      <c r="N15" s="310">
        <v>-3524.6138289499995</v>
      </c>
    </row>
    <row r="16" spans="1:14" ht="15" customHeight="1">
      <c r="A16" s="75">
        <v>12</v>
      </c>
      <c r="B16" s="68" t="s">
        <v>59</v>
      </c>
      <c r="C16" s="70">
        <v>267.44011414000011</v>
      </c>
      <c r="D16" s="70">
        <v>239.67366111999996</v>
      </c>
      <c r="E16" s="70">
        <v>2.6660136200000006</v>
      </c>
      <c r="F16" s="70">
        <v>1.743571E-2</v>
      </c>
      <c r="G16" s="70">
        <v>509.79722459000004</v>
      </c>
      <c r="H16" s="70"/>
      <c r="I16" s="70">
        <v>6.5690048599999997</v>
      </c>
      <c r="J16" s="70">
        <v>0.16342155</v>
      </c>
      <c r="K16" s="70">
        <v>1.8559740000000002E-2</v>
      </c>
      <c r="L16" s="70">
        <v>6.7509861499999992</v>
      </c>
      <c r="M16" s="70"/>
      <c r="N16" s="310">
        <v>-503.04623844000002</v>
      </c>
    </row>
    <row r="17" spans="1:14" ht="15" customHeight="1">
      <c r="A17" s="75">
        <v>13</v>
      </c>
      <c r="B17" s="68" t="s">
        <v>61</v>
      </c>
      <c r="C17" s="70">
        <v>1943.6359349700012</v>
      </c>
      <c r="D17" s="70">
        <v>107.28556313000003</v>
      </c>
      <c r="E17" s="70">
        <v>24.388677340000005</v>
      </c>
      <c r="F17" s="70">
        <v>3.2299999999999995E-2</v>
      </c>
      <c r="G17" s="70">
        <v>2075.3424754400012</v>
      </c>
      <c r="H17" s="70"/>
      <c r="I17" s="70">
        <v>1233.2287386999997</v>
      </c>
      <c r="J17" s="70">
        <v>3.8724519999999991E-2</v>
      </c>
      <c r="K17" s="70">
        <v>4.5262780000000002E-2</v>
      </c>
      <c r="L17" s="70">
        <v>1233.3127259999997</v>
      </c>
      <c r="M17" s="70"/>
      <c r="N17" s="310">
        <v>-842.02974944000152</v>
      </c>
    </row>
    <row r="18" spans="1:14" ht="15" customHeight="1">
      <c r="A18" s="75">
        <v>14</v>
      </c>
      <c r="B18" s="68" t="s">
        <v>17</v>
      </c>
      <c r="C18" s="70">
        <v>2556.373480910001</v>
      </c>
      <c r="D18" s="70">
        <v>53.123223590000016</v>
      </c>
      <c r="E18" s="70">
        <v>1041.46639147</v>
      </c>
      <c r="F18" s="70">
        <v>1.9206999999999999</v>
      </c>
      <c r="G18" s="70">
        <v>3652.8837959700013</v>
      </c>
      <c r="H18" s="70"/>
      <c r="I18" s="70">
        <v>47.99878575000001</v>
      </c>
      <c r="J18" s="70">
        <v>0</v>
      </c>
      <c r="K18" s="70">
        <v>1.7785227499999998</v>
      </c>
      <c r="L18" s="70">
        <v>49.777308500000011</v>
      </c>
      <c r="M18" s="70"/>
      <c r="N18" s="310">
        <v>-3603.1064874700014</v>
      </c>
    </row>
    <row r="19" spans="1:14" ht="15" customHeight="1">
      <c r="A19" s="75">
        <v>15</v>
      </c>
      <c r="B19" s="68" t="s">
        <v>64</v>
      </c>
      <c r="C19" s="70">
        <v>1207.027387590002</v>
      </c>
      <c r="D19" s="70">
        <v>131.26323485999998</v>
      </c>
      <c r="E19" s="70">
        <v>0.66400989999999993</v>
      </c>
      <c r="F19" s="70">
        <v>0.51617069999999987</v>
      </c>
      <c r="G19" s="70">
        <v>1339.4708030500021</v>
      </c>
      <c r="H19" s="70"/>
      <c r="I19" s="70">
        <v>213.33994607</v>
      </c>
      <c r="J19" s="70">
        <v>5.3300680000000003E-2</v>
      </c>
      <c r="K19" s="70">
        <v>0.65138470999999998</v>
      </c>
      <c r="L19" s="70">
        <v>214.04463146000001</v>
      </c>
      <c r="M19" s="70"/>
      <c r="N19" s="310">
        <v>-1125.426171590002</v>
      </c>
    </row>
    <row r="20" spans="1:14" ht="15" customHeight="1">
      <c r="A20" s="75">
        <v>16</v>
      </c>
      <c r="B20" s="68" t="s">
        <v>65</v>
      </c>
      <c r="C20" s="70">
        <v>0</v>
      </c>
      <c r="D20" s="70">
        <v>0</v>
      </c>
      <c r="E20" s="70">
        <v>0</v>
      </c>
      <c r="F20" s="70">
        <v>0</v>
      </c>
      <c r="G20" s="70">
        <v>0</v>
      </c>
      <c r="H20" s="70"/>
      <c r="I20" s="70">
        <v>67454.036476349997</v>
      </c>
      <c r="J20" s="70">
        <v>0</v>
      </c>
      <c r="K20" s="70">
        <v>0</v>
      </c>
      <c r="L20" s="70">
        <v>67454.036476349997</v>
      </c>
      <c r="M20" s="70"/>
      <c r="N20" s="310">
        <v>67454.036476349997</v>
      </c>
    </row>
    <row r="21" spans="1:14" ht="15" customHeight="1">
      <c r="A21" s="75">
        <v>17</v>
      </c>
      <c r="B21" s="68" t="s">
        <v>67</v>
      </c>
      <c r="C21" s="70">
        <v>66.11647911</v>
      </c>
      <c r="D21" s="70">
        <v>281.74407878000017</v>
      </c>
      <c r="E21" s="70">
        <v>1.0018085600000002</v>
      </c>
      <c r="F21" s="70">
        <v>2.8613E-2</v>
      </c>
      <c r="G21" s="70">
        <v>348.89097945000015</v>
      </c>
      <c r="H21" s="70"/>
      <c r="I21" s="70">
        <v>25.622495900000008</v>
      </c>
      <c r="J21" s="70">
        <v>6.0917579999999999E-2</v>
      </c>
      <c r="K21" s="70">
        <v>1.6043999999999999E-2</v>
      </c>
      <c r="L21" s="70">
        <v>25.69945748000001</v>
      </c>
      <c r="M21" s="70"/>
      <c r="N21" s="310">
        <v>-323.19152197000011</v>
      </c>
    </row>
    <row r="22" spans="1:14" ht="15" customHeight="1">
      <c r="A22" s="75">
        <v>18</v>
      </c>
      <c r="B22" s="68" t="s">
        <v>69</v>
      </c>
      <c r="C22" s="70">
        <v>150.79258599999991</v>
      </c>
      <c r="D22" s="70">
        <v>457.7479156500001</v>
      </c>
      <c r="E22" s="70">
        <v>0.12593863</v>
      </c>
      <c r="F22" s="70">
        <v>2.0999999999999998E-2</v>
      </c>
      <c r="G22" s="70">
        <v>608.68744027999992</v>
      </c>
      <c r="H22" s="70"/>
      <c r="I22" s="70">
        <v>31.45901714</v>
      </c>
      <c r="J22" s="70">
        <v>0</v>
      </c>
      <c r="K22" s="70">
        <v>2.5545000000000012E-2</v>
      </c>
      <c r="L22" s="70">
        <v>31.484562140000001</v>
      </c>
      <c r="M22" s="70"/>
      <c r="N22" s="310">
        <v>-577.20287813999994</v>
      </c>
    </row>
    <row r="23" spans="1:14" ht="15" customHeight="1">
      <c r="A23" s="76" t="s">
        <v>70</v>
      </c>
      <c r="B23" s="42"/>
      <c r="C23" s="295">
        <v>1505.0839005000003</v>
      </c>
      <c r="D23" s="295">
        <v>53797.987260720009</v>
      </c>
      <c r="E23" s="295">
        <v>1.0617119000000002</v>
      </c>
      <c r="F23" s="295">
        <v>136.25669341999998</v>
      </c>
      <c r="G23" s="295">
        <v>55440.389566540012</v>
      </c>
      <c r="H23" s="62"/>
      <c r="I23" s="295">
        <v>20049.980732080003</v>
      </c>
      <c r="J23" s="295">
        <v>0</v>
      </c>
      <c r="K23" s="295">
        <v>81.835760709999988</v>
      </c>
      <c r="L23" s="295">
        <v>20131.816492790003</v>
      </c>
      <c r="M23" s="62"/>
      <c r="N23" s="256">
        <v>-35308.573073750013</v>
      </c>
    </row>
    <row r="24" spans="1:14" ht="15" customHeight="1">
      <c r="A24" s="75">
        <v>20</v>
      </c>
      <c r="B24" s="68" t="s">
        <v>71</v>
      </c>
      <c r="C24" s="70">
        <v>364.48343443000005</v>
      </c>
      <c r="D24" s="70">
        <v>9376.0675994100002</v>
      </c>
      <c r="E24" s="70">
        <v>7.1519350000000009E-2</v>
      </c>
      <c r="F24" s="70">
        <v>1.8782E-2</v>
      </c>
      <c r="G24" s="70">
        <v>9740.6413351899992</v>
      </c>
      <c r="H24" s="70"/>
      <c r="I24" s="70">
        <v>8894.8608127100033</v>
      </c>
      <c r="J24" s="70">
        <v>0</v>
      </c>
      <c r="K24" s="70">
        <v>3.1243899999999995E-2</v>
      </c>
      <c r="L24" s="70">
        <v>8894.8920566100041</v>
      </c>
      <c r="M24" s="70"/>
      <c r="N24" s="310">
        <v>-845.74927857999501</v>
      </c>
    </row>
    <row r="25" spans="1:14" ht="15" customHeight="1">
      <c r="A25" s="75">
        <v>21</v>
      </c>
      <c r="B25" s="68" t="s">
        <v>73</v>
      </c>
      <c r="C25" s="70">
        <v>230.38286770000005</v>
      </c>
      <c r="D25" s="70">
        <v>4924.312550749999</v>
      </c>
      <c r="E25" s="70">
        <v>0.97942615</v>
      </c>
      <c r="F25" s="70">
        <v>3.9388333200000005</v>
      </c>
      <c r="G25" s="70">
        <v>5159.6136779199996</v>
      </c>
      <c r="H25" s="70"/>
      <c r="I25" s="70">
        <v>1227.1725740500003</v>
      </c>
      <c r="J25" s="70">
        <v>0</v>
      </c>
      <c r="K25" s="70">
        <v>0.39851825000000002</v>
      </c>
      <c r="L25" s="70">
        <v>1227.5710923000004</v>
      </c>
      <c r="M25" s="70"/>
      <c r="N25" s="310">
        <v>-3932.042585619999</v>
      </c>
    </row>
    <row r="26" spans="1:14" ht="15" customHeight="1">
      <c r="A26" s="75">
        <v>22</v>
      </c>
      <c r="B26" s="68" t="s">
        <v>75</v>
      </c>
      <c r="C26" s="70">
        <v>0</v>
      </c>
      <c r="D26" s="70">
        <v>17521.157723860004</v>
      </c>
      <c r="E26" s="70">
        <v>0</v>
      </c>
      <c r="F26" s="70">
        <v>0</v>
      </c>
      <c r="G26" s="70">
        <v>17521.157723860004</v>
      </c>
      <c r="H26" s="70"/>
      <c r="I26" s="70">
        <v>58.800598549999989</v>
      </c>
      <c r="J26" s="70">
        <v>0</v>
      </c>
      <c r="K26" s="70">
        <v>0</v>
      </c>
      <c r="L26" s="70">
        <v>58.800598549999989</v>
      </c>
      <c r="M26" s="70"/>
      <c r="N26" s="310">
        <v>-17462.357125310005</v>
      </c>
    </row>
    <row r="27" spans="1:14" ht="15" customHeight="1">
      <c r="A27" s="75">
        <v>23</v>
      </c>
      <c r="B27" s="68" t="s">
        <v>77</v>
      </c>
      <c r="C27" s="70">
        <v>0.29085193000000004</v>
      </c>
      <c r="D27" s="70">
        <v>12315.467529580006</v>
      </c>
      <c r="E27" s="70">
        <v>0</v>
      </c>
      <c r="F27" s="70">
        <v>1.43E-2</v>
      </c>
      <c r="G27" s="70">
        <v>12315.772681510007</v>
      </c>
      <c r="H27" s="70"/>
      <c r="I27" s="70">
        <v>1946.1330763399997</v>
      </c>
      <c r="J27" s="70">
        <v>0</v>
      </c>
      <c r="K27" s="70">
        <v>6.4816999999999991E-3</v>
      </c>
      <c r="L27" s="70">
        <v>1946.1395580399997</v>
      </c>
      <c r="M27" s="70"/>
      <c r="N27" s="310">
        <v>-10369.633123470006</v>
      </c>
    </row>
    <row r="28" spans="1:14" ht="15" customHeight="1">
      <c r="A28" s="75">
        <v>24</v>
      </c>
      <c r="B28" s="68" t="s">
        <v>79</v>
      </c>
      <c r="C28" s="70">
        <v>141.65134549999999</v>
      </c>
      <c r="D28" s="70">
        <v>2320.8410533499991</v>
      </c>
      <c r="E28" s="70">
        <v>0</v>
      </c>
      <c r="F28" s="70">
        <v>0</v>
      </c>
      <c r="G28" s="70">
        <v>2462.4923988499991</v>
      </c>
      <c r="H28" s="70"/>
      <c r="I28" s="70">
        <v>52.014932239999972</v>
      </c>
      <c r="J28" s="70">
        <v>0</v>
      </c>
      <c r="K28" s="70">
        <v>0</v>
      </c>
      <c r="L28" s="70">
        <v>52.014932239999972</v>
      </c>
      <c r="M28" s="70"/>
      <c r="N28" s="310">
        <v>-2410.4774666099993</v>
      </c>
    </row>
    <row r="29" spans="1:14" ht="15" customHeight="1">
      <c r="A29" s="75">
        <v>25</v>
      </c>
      <c r="B29" s="68" t="s">
        <v>81</v>
      </c>
      <c r="C29" s="70">
        <v>768.27540094000017</v>
      </c>
      <c r="D29" s="70">
        <v>7340.1408037700003</v>
      </c>
      <c r="E29" s="70">
        <v>1.0766399999999999E-2</v>
      </c>
      <c r="F29" s="70">
        <v>132.28477809999998</v>
      </c>
      <c r="G29" s="70">
        <v>8240.7117492100006</v>
      </c>
      <c r="H29" s="70"/>
      <c r="I29" s="70">
        <v>7870.9987381899991</v>
      </c>
      <c r="J29" s="70">
        <v>0</v>
      </c>
      <c r="K29" s="70">
        <v>81.399516859999991</v>
      </c>
      <c r="L29" s="70">
        <v>7952.3982550499995</v>
      </c>
      <c r="M29" s="70"/>
      <c r="N29" s="310">
        <v>-288.31349416000103</v>
      </c>
    </row>
    <row r="30" spans="1:14" ht="15" customHeight="1">
      <c r="A30" s="76" t="s">
        <v>82</v>
      </c>
      <c r="B30" s="42"/>
      <c r="C30" s="295">
        <v>5388.8630129799967</v>
      </c>
      <c r="D30" s="295">
        <v>13319.079120570008</v>
      </c>
      <c r="E30" s="295">
        <v>16.745213840000005</v>
      </c>
      <c r="F30" s="295">
        <v>1.0296719800000003</v>
      </c>
      <c r="G30" s="295">
        <v>18725.717019370004</v>
      </c>
      <c r="H30" s="62"/>
      <c r="I30" s="295">
        <v>86.421132520000015</v>
      </c>
      <c r="J30" s="295">
        <v>3.050015E-2</v>
      </c>
      <c r="K30" s="295">
        <v>0.9801092400000001</v>
      </c>
      <c r="L30" s="295">
        <v>87.431741910000014</v>
      </c>
      <c r="M30" s="62"/>
      <c r="N30" s="256">
        <v>-18638.285277460003</v>
      </c>
    </row>
    <row r="31" spans="1:14" ht="15" customHeight="1">
      <c r="A31" s="75">
        <v>30</v>
      </c>
      <c r="B31" s="68" t="s">
        <v>84</v>
      </c>
      <c r="C31" s="70">
        <v>5179.5894541499965</v>
      </c>
      <c r="D31" s="70">
        <v>5717.2946104400007</v>
      </c>
      <c r="E31" s="70">
        <v>15.868702600000006</v>
      </c>
      <c r="F31" s="70">
        <v>0.94060900000000025</v>
      </c>
      <c r="G31" s="70">
        <v>10913.693376189998</v>
      </c>
      <c r="H31" s="70"/>
      <c r="I31" s="70">
        <v>75.853394180000009</v>
      </c>
      <c r="J31" s="70">
        <v>3.050015E-2</v>
      </c>
      <c r="K31" s="70">
        <v>0.86251248000000003</v>
      </c>
      <c r="L31" s="70">
        <v>76.746406810000011</v>
      </c>
      <c r="M31" s="70"/>
      <c r="N31" s="310">
        <v>-10836.946969379998</v>
      </c>
    </row>
    <row r="32" spans="1:14" ht="15" customHeight="1">
      <c r="A32" s="75">
        <v>31</v>
      </c>
      <c r="B32" s="68" t="s">
        <v>86</v>
      </c>
      <c r="C32" s="70">
        <v>109.67408469000002</v>
      </c>
      <c r="D32" s="70">
        <v>6320.6643915200057</v>
      </c>
      <c r="E32" s="70">
        <v>0.58173964</v>
      </c>
      <c r="F32" s="70">
        <v>6.8062980000000009E-2</v>
      </c>
      <c r="G32" s="70">
        <v>6430.9882788300056</v>
      </c>
      <c r="H32" s="70"/>
      <c r="I32" s="70">
        <v>5.3400871200000015</v>
      </c>
      <c r="J32" s="70">
        <v>0</v>
      </c>
      <c r="K32" s="70">
        <v>6.1275270000000007E-2</v>
      </c>
      <c r="L32" s="70">
        <v>5.4013623900000018</v>
      </c>
      <c r="M32" s="70"/>
      <c r="N32" s="310">
        <v>-6425.5869164400056</v>
      </c>
    </row>
    <row r="33" spans="1:14" ht="15" customHeight="1">
      <c r="A33" s="75">
        <v>32</v>
      </c>
      <c r="B33" s="68" t="s">
        <v>88</v>
      </c>
      <c r="C33" s="70">
        <v>48.593685359999988</v>
      </c>
      <c r="D33" s="70">
        <v>513.26070926000011</v>
      </c>
      <c r="E33" s="70">
        <v>0.29477160000000008</v>
      </c>
      <c r="F33" s="70">
        <v>2.1000000000000001E-2</v>
      </c>
      <c r="G33" s="70">
        <v>562.17016622000006</v>
      </c>
      <c r="H33" s="70"/>
      <c r="I33" s="70">
        <v>4.0551781099999991</v>
      </c>
      <c r="J33" s="70">
        <v>0</v>
      </c>
      <c r="K33" s="70">
        <v>8.881929999999998E-3</v>
      </c>
      <c r="L33" s="70">
        <v>4.0640600399999993</v>
      </c>
      <c r="M33" s="70"/>
      <c r="N33" s="310">
        <v>-558.1061061800001</v>
      </c>
    </row>
    <row r="34" spans="1:14" ht="15" customHeight="1">
      <c r="A34" s="75">
        <v>33</v>
      </c>
      <c r="B34" s="68" t="s">
        <v>90</v>
      </c>
      <c r="C34" s="70">
        <v>18.838907329999998</v>
      </c>
      <c r="D34" s="70">
        <v>206.53763898</v>
      </c>
      <c r="E34" s="70">
        <v>0</v>
      </c>
      <c r="F34" s="70">
        <v>0</v>
      </c>
      <c r="G34" s="70">
        <v>225.37654630999998</v>
      </c>
      <c r="H34" s="70"/>
      <c r="I34" s="70">
        <v>1.1724731100000001</v>
      </c>
      <c r="J34" s="70">
        <v>0</v>
      </c>
      <c r="K34" s="70">
        <v>0</v>
      </c>
      <c r="L34" s="70">
        <v>1.1724731100000001</v>
      </c>
      <c r="M34" s="70"/>
      <c r="N34" s="310">
        <v>-224.20407319999998</v>
      </c>
    </row>
    <row r="35" spans="1:14" ht="15" customHeight="1">
      <c r="A35" s="75">
        <v>34</v>
      </c>
      <c r="B35" s="68" t="s">
        <v>92</v>
      </c>
      <c r="C35" s="70">
        <v>32.166881449999998</v>
      </c>
      <c r="D35" s="70">
        <v>561.32177036999963</v>
      </c>
      <c r="E35" s="70">
        <v>0</v>
      </c>
      <c r="F35" s="70">
        <v>0</v>
      </c>
      <c r="G35" s="70">
        <v>593.48865181999963</v>
      </c>
      <c r="H35" s="70"/>
      <c r="I35" s="70">
        <v>0</v>
      </c>
      <c r="J35" s="70">
        <v>0</v>
      </c>
      <c r="K35" s="70">
        <v>4.7439559999999999E-2</v>
      </c>
      <c r="L35" s="70">
        <v>4.7439559999999999E-2</v>
      </c>
      <c r="M35" s="70"/>
      <c r="N35" s="310">
        <v>-593.44121225999959</v>
      </c>
    </row>
    <row r="36" spans="1:14" ht="15" customHeight="1">
      <c r="A36" s="76" t="s">
        <v>93</v>
      </c>
      <c r="B36" s="42"/>
      <c r="C36" s="295">
        <v>1349.8198874199988</v>
      </c>
      <c r="D36" s="295">
        <v>12764.430651960003</v>
      </c>
      <c r="E36" s="295">
        <v>83.983856769999989</v>
      </c>
      <c r="F36" s="295">
        <v>103.45619740000001</v>
      </c>
      <c r="G36" s="295">
        <v>82747.990493150006</v>
      </c>
      <c r="H36" s="62"/>
      <c r="I36" s="295">
        <v>3680.6415486699993</v>
      </c>
      <c r="J36" s="295">
        <v>15.722797179999997</v>
      </c>
      <c r="K36" s="295">
        <v>39.266082940000011</v>
      </c>
      <c r="L36" s="295">
        <v>12587.337925330001</v>
      </c>
      <c r="M36" s="62"/>
      <c r="N36" s="256">
        <v>-70160.652567820012</v>
      </c>
    </row>
    <row r="37" spans="1:14" ht="15" customHeight="1">
      <c r="A37" s="75">
        <v>40</v>
      </c>
      <c r="B37" s="68" t="s">
        <v>95</v>
      </c>
      <c r="C37" s="70">
        <v>263.93581149000016</v>
      </c>
      <c r="D37" s="70">
        <v>722.04603244000009</v>
      </c>
      <c r="E37" s="70">
        <v>41.209151909999989</v>
      </c>
      <c r="F37" s="70">
        <v>0.19179399999999999</v>
      </c>
      <c r="G37" s="80">
        <v>1027.3827898400002</v>
      </c>
      <c r="H37" s="80"/>
      <c r="I37" s="70">
        <v>1314.5399911899992</v>
      </c>
      <c r="J37" s="70">
        <v>1.9166599999999999E-3</v>
      </c>
      <c r="K37" s="70">
        <v>0.44130535999999998</v>
      </c>
      <c r="L37" s="80">
        <v>1314.9832132099991</v>
      </c>
      <c r="M37" s="80"/>
      <c r="N37" s="311">
        <v>287.60042336999891</v>
      </c>
    </row>
    <row r="38" spans="1:14" ht="15" customHeight="1">
      <c r="A38" s="75">
        <v>41</v>
      </c>
      <c r="B38" s="68" t="s">
        <v>97</v>
      </c>
      <c r="C38" s="70">
        <v>570.92451818999939</v>
      </c>
      <c r="D38" s="70">
        <v>4247.6941563500013</v>
      </c>
      <c r="E38" s="70">
        <v>0.47577951000000002</v>
      </c>
      <c r="F38" s="70">
        <v>2.2100000000000002E-2</v>
      </c>
      <c r="G38" s="80">
        <v>4819.1165540500015</v>
      </c>
      <c r="H38" s="80"/>
      <c r="I38" s="70">
        <v>453.61064077000003</v>
      </c>
      <c r="J38" s="70">
        <v>0</v>
      </c>
      <c r="K38" s="70">
        <v>5.3543250000000001E-2</v>
      </c>
      <c r="L38" s="80">
        <v>453.66418402000005</v>
      </c>
      <c r="M38" s="80"/>
      <c r="N38" s="311">
        <v>-4365.4523700300015</v>
      </c>
    </row>
    <row r="39" spans="1:14" ht="15" customHeight="1">
      <c r="A39" s="75">
        <v>42</v>
      </c>
      <c r="B39" s="68" t="s">
        <v>99</v>
      </c>
      <c r="C39" s="70">
        <v>339.49151722999932</v>
      </c>
      <c r="D39" s="70">
        <v>1327.7843835400015</v>
      </c>
      <c r="E39" s="70">
        <v>16.23323589</v>
      </c>
      <c r="F39" s="70">
        <v>3.6900000000000002E-2</v>
      </c>
      <c r="G39" s="80">
        <v>1683.5460366600009</v>
      </c>
      <c r="H39" s="80"/>
      <c r="I39" s="70">
        <v>348.71058551999994</v>
      </c>
      <c r="J39" s="70">
        <v>0.22125395000000003</v>
      </c>
      <c r="K39" s="70">
        <v>5.600144E-2</v>
      </c>
      <c r="L39" s="80">
        <v>348.98784090999993</v>
      </c>
      <c r="M39" s="80"/>
      <c r="N39" s="311">
        <v>-1334.558195750001</v>
      </c>
    </row>
    <row r="40" spans="1:14" ht="15" customHeight="1">
      <c r="A40" s="75">
        <v>43</v>
      </c>
      <c r="B40" s="68" t="s">
        <v>101</v>
      </c>
      <c r="C40" s="70">
        <v>94.599033420000012</v>
      </c>
      <c r="D40" s="70">
        <v>2221.0716330199998</v>
      </c>
      <c r="E40" s="70">
        <v>4.5552048000000003</v>
      </c>
      <c r="F40" s="70">
        <v>0</v>
      </c>
      <c r="G40" s="80">
        <v>2320.2258712399998</v>
      </c>
      <c r="H40" s="80"/>
      <c r="I40" s="70">
        <v>260.05387565000001</v>
      </c>
      <c r="J40" s="70">
        <v>0</v>
      </c>
      <c r="K40" s="70">
        <v>0</v>
      </c>
      <c r="L40" s="80">
        <v>260.05387565000001</v>
      </c>
      <c r="M40" s="80"/>
      <c r="N40" s="311">
        <v>-2060.1719955899998</v>
      </c>
    </row>
    <row r="41" spans="1:14" ht="15" customHeight="1">
      <c r="A41" s="75">
        <v>44</v>
      </c>
      <c r="B41" s="68" t="s">
        <v>103</v>
      </c>
      <c r="C41" s="70">
        <v>1.24804906</v>
      </c>
      <c r="D41" s="70">
        <v>3441.5972739500007</v>
      </c>
      <c r="E41" s="70">
        <v>0</v>
      </c>
      <c r="F41" s="70">
        <v>0</v>
      </c>
      <c r="G41" s="80">
        <v>3442.8453230100008</v>
      </c>
      <c r="H41" s="80"/>
      <c r="I41" s="70">
        <v>818.58377070999973</v>
      </c>
      <c r="J41" s="70">
        <v>0</v>
      </c>
      <c r="K41" s="70">
        <v>0</v>
      </c>
      <c r="L41" s="80">
        <v>818.58377070999973</v>
      </c>
      <c r="M41" s="80"/>
      <c r="N41" s="311">
        <v>-2624.2615523000013</v>
      </c>
    </row>
    <row r="42" spans="1:14" ht="15" customHeight="1">
      <c r="A42" s="75">
        <v>45</v>
      </c>
      <c r="B42" s="68" t="s">
        <v>105</v>
      </c>
      <c r="C42" s="70">
        <v>79.615378029999974</v>
      </c>
      <c r="D42" s="70">
        <v>804.23717266000006</v>
      </c>
      <c r="E42" s="70">
        <v>21.510484659999999</v>
      </c>
      <c r="F42" s="70">
        <v>103.20540340000001</v>
      </c>
      <c r="G42" s="80">
        <v>1008.56843875</v>
      </c>
      <c r="H42" s="80"/>
      <c r="I42" s="70">
        <v>480.21980609000002</v>
      </c>
      <c r="J42" s="70">
        <v>15.499626569999997</v>
      </c>
      <c r="K42" s="70">
        <v>38.71523289000001</v>
      </c>
      <c r="L42" s="80">
        <v>534.43466554999998</v>
      </c>
      <c r="M42" s="80"/>
      <c r="N42" s="311">
        <v>-474.13377320000006</v>
      </c>
    </row>
    <row r="43" spans="1:14" ht="15" customHeight="1">
      <c r="A43" s="75">
        <v>46</v>
      </c>
      <c r="B43" s="68" t="s">
        <v>107</v>
      </c>
      <c r="C43" s="70">
        <v>5.5799999999999999E-3</v>
      </c>
      <c r="D43" s="70">
        <v>0</v>
      </c>
      <c r="E43" s="70">
        <v>0</v>
      </c>
      <c r="F43" s="70">
        <v>0</v>
      </c>
      <c r="G43" s="80">
        <v>5.5799999999999999E-3</v>
      </c>
      <c r="H43" s="80"/>
      <c r="I43" s="70">
        <v>4.9228787399999998</v>
      </c>
      <c r="J43" s="70">
        <v>0</v>
      </c>
      <c r="K43" s="70">
        <v>0</v>
      </c>
      <c r="L43" s="80">
        <v>4.9228787399999998</v>
      </c>
      <c r="M43" s="80"/>
      <c r="N43" s="311">
        <v>4.9172987399999997</v>
      </c>
    </row>
    <row r="44" spans="1:14" ht="15" customHeight="1">
      <c r="A44" s="76" t="s">
        <v>108</v>
      </c>
      <c r="B44" s="42"/>
      <c r="C44" s="295">
        <v>6775.6503206500001</v>
      </c>
      <c r="D44" s="295">
        <v>0</v>
      </c>
      <c r="E44" s="295">
        <v>0</v>
      </c>
      <c r="F44" s="295">
        <v>0</v>
      </c>
      <c r="G44" s="295">
        <v>6775.6503206500001</v>
      </c>
      <c r="H44" s="62"/>
      <c r="I44" s="295">
        <v>3548.46937901</v>
      </c>
      <c r="J44" s="295">
        <v>0</v>
      </c>
      <c r="K44" s="295">
        <v>0</v>
      </c>
      <c r="L44" s="295">
        <v>3548.46937901</v>
      </c>
      <c r="M44" s="62"/>
      <c r="N44" s="256">
        <v>-3227.1809416400001</v>
      </c>
    </row>
    <row r="45" spans="1:14" ht="15" customHeight="1">
      <c r="A45" s="75">
        <v>51</v>
      </c>
      <c r="B45" s="68" t="s">
        <v>110</v>
      </c>
      <c r="C45" s="80">
        <v>0</v>
      </c>
      <c r="D45" s="80">
        <v>0</v>
      </c>
      <c r="E45" s="80">
        <v>0</v>
      </c>
      <c r="F45" s="80">
        <v>0</v>
      </c>
      <c r="G45" s="70">
        <v>0</v>
      </c>
      <c r="H45" s="70"/>
      <c r="I45" s="70">
        <v>3548.46937901</v>
      </c>
      <c r="J45" s="70">
        <v>0</v>
      </c>
      <c r="K45" s="70">
        <v>0</v>
      </c>
      <c r="L45" s="80">
        <v>3548.46937901</v>
      </c>
      <c r="M45" s="80"/>
      <c r="N45" s="311">
        <v>3548.46937901</v>
      </c>
    </row>
    <row r="46" spans="1:14" ht="15" customHeight="1">
      <c r="A46" s="85">
        <v>58</v>
      </c>
      <c r="B46" s="86" t="s">
        <v>112</v>
      </c>
      <c r="C46" s="134">
        <v>6775.6503206500001</v>
      </c>
      <c r="D46" s="134">
        <v>0</v>
      </c>
      <c r="E46" s="134">
        <v>0</v>
      </c>
      <c r="F46" s="134">
        <v>0</v>
      </c>
      <c r="G46" s="88">
        <v>6775.6503206500001</v>
      </c>
      <c r="H46" s="70"/>
      <c r="I46" s="88">
        <v>0</v>
      </c>
      <c r="J46" s="88">
        <v>0</v>
      </c>
      <c r="K46" s="88">
        <v>0</v>
      </c>
      <c r="L46" s="134">
        <v>0</v>
      </c>
      <c r="M46" s="80"/>
      <c r="N46" s="312">
        <v>-6775.6503206500001</v>
      </c>
    </row>
    <row r="47" spans="1:14" ht="15" customHeight="1">
      <c r="A47" s="93" t="s">
        <v>113</v>
      </c>
      <c r="B47" s="94"/>
      <c r="C47" s="295">
        <v>5.8710835599999998</v>
      </c>
      <c r="D47" s="295">
        <v>27441.628545590003</v>
      </c>
      <c r="E47" s="295">
        <v>0</v>
      </c>
      <c r="F47" s="295">
        <v>0</v>
      </c>
      <c r="G47" s="295">
        <v>27447.499629150003</v>
      </c>
      <c r="H47" s="62"/>
      <c r="I47" s="295">
        <v>877.38436925999974</v>
      </c>
      <c r="J47" s="295">
        <v>0</v>
      </c>
      <c r="K47" s="295">
        <v>0</v>
      </c>
      <c r="L47" s="295">
        <v>877.38436925999974</v>
      </c>
      <c r="M47" s="162"/>
      <c r="N47" s="313">
        <v>-26570.115259890004</v>
      </c>
    </row>
    <row r="48" spans="1:14" ht="15" customHeight="1">
      <c r="A48" s="32">
        <v>20</v>
      </c>
      <c r="B48" s="30" t="s">
        <v>71</v>
      </c>
      <c r="C48" s="80">
        <v>5.0484517599999998</v>
      </c>
      <c r="D48" s="80">
        <v>7495.5775279899981</v>
      </c>
      <c r="E48" s="80">
        <v>0</v>
      </c>
      <c r="F48" s="80">
        <v>0</v>
      </c>
      <c r="G48" s="80">
        <v>7500.6259797499979</v>
      </c>
      <c r="H48" s="80"/>
      <c r="I48" s="70">
        <v>0</v>
      </c>
      <c r="J48" s="70">
        <v>0</v>
      </c>
      <c r="K48" s="70">
        <v>0</v>
      </c>
      <c r="L48" s="80">
        <v>0</v>
      </c>
      <c r="M48" s="80"/>
      <c r="N48" s="311">
        <v>-7500.6259797499979</v>
      </c>
    </row>
    <row r="49" spans="1:14" ht="15" customHeight="1">
      <c r="A49" s="32">
        <v>22</v>
      </c>
      <c r="B49" s="30" t="s">
        <v>75</v>
      </c>
      <c r="C49" s="80">
        <v>0</v>
      </c>
      <c r="D49" s="80">
        <v>17521.157723860004</v>
      </c>
      <c r="E49" s="80">
        <v>0</v>
      </c>
      <c r="F49" s="80">
        <v>0</v>
      </c>
      <c r="G49" s="80">
        <v>17521.157723860004</v>
      </c>
      <c r="H49" s="80"/>
      <c r="I49" s="70">
        <v>58.800598549999989</v>
      </c>
      <c r="J49" s="70">
        <v>0</v>
      </c>
      <c r="K49" s="70">
        <v>0</v>
      </c>
      <c r="L49" s="80">
        <v>58.800598549999989</v>
      </c>
      <c r="M49" s="80"/>
      <c r="N49" s="311">
        <v>-17462.357125310005</v>
      </c>
    </row>
    <row r="50" spans="1:14" ht="15" customHeight="1">
      <c r="A50" s="32">
        <v>24</v>
      </c>
      <c r="B50" s="30" t="s">
        <v>79</v>
      </c>
      <c r="C50" s="80">
        <v>0</v>
      </c>
      <c r="D50" s="80">
        <v>873.98366122000016</v>
      </c>
      <c r="E50" s="80">
        <v>0</v>
      </c>
      <c r="F50" s="80">
        <v>0</v>
      </c>
      <c r="G50" s="80">
        <v>873.98366122000016</v>
      </c>
      <c r="H50" s="80"/>
      <c r="I50" s="70">
        <v>0</v>
      </c>
      <c r="J50" s="70">
        <v>0</v>
      </c>
      <c r="K50" s="70">
        <v>0</v>
      </c>
      <c r="L50" s="80">
        <v>0</v>
      </c>
      <c r="M50" s="80"/>
      <c r="N50" s="311">
        <v>-873.98366122000016</v>
      </c>
    </row>
    <row r="51" spans="1:14" ht="15" customHeight="1">
      <c r="A51" s="32">
        <v>42</v>
      </c>
      <c r="B51" s="30" t="s">
        <v>99</v>
      </c>
      <c r="C51" s="80">
        <v>0.82263179999999991</v>
      </c>
      <c r="D51" s="80">
        <v>552.52447886999983</v>
      </c>
      <c r="E51" s="80">
        <v>0</v>
      </c>
      <c r="F51" s="80">
        <v>0</v>
      </c>
      <c r="G51" s="80">
        <v>553.34711066999978</v>
      </c>
      <c r="H51" s="80"/>
      <c r="I51" s="70">
        <v>0</v>
      </c>
      <c r="J51" s="70">
        <v>0</v>
      </c>
      <c r="K51" s="70">
        <v>0</v>
      </c>
      <c r="L51" s="80">
        <v>0</v>
      </c>
      <c r="M51" s="80"/>
      <c r="N51" s="311">
        <v>-553.34711066999978</v>
      </c>
    </row>
    <row r="52" spans="1:14" ht="15" customHeight="1">
      <c r="A52" s="32">
        <v>44</v>
      </c>
      <c r="B52" s="30" t="s">
        <v>103</v>
      </c>
      <c r="C52" s="80">
        <v>0</v>
      </c>
      <c r="D52" s="80">
        <v>988.72806962000004</v>
      </c>
      <c r="E52" s="80">
        <v>0</v>
      </c>
      <c r="F52" s="80">
        <v>0</v>
      </c>
      <c r="G52" s="80">
        <v>988.72806962000004</v>
      </c>
      <c r="H52" s="80"/>
      <c r="I52" s="70">
        <v>818.58377070999973</v>
      </c>
      <c r="J52" s="70">
        <v>0</v>
      </c>
      <c r="K52" s="70">
        <v>0</v>
      </c>
      <c r="L52" s="80">
        <v>818.58377070999973</v>
      </c>
      <c r="M52" s="80"/>
      <c r="N52" s="311">
        <v>-170.14429891000032</v>
      </c>
    </row>
    <row r="53" spans="1:14" ht="15" customHeight="1">
      <c r="A53" s="32">
        <v>45</v>
      </c>
      <c r="B53" s="30" t="s">
        <v>105</v>
      </c>
      <c r="C53" s="80">
        <v>0</v>
      </c>
      <c r="D53" s="80">
        <v>9.65708403</v>
      </c>
      <c r="E53" s="80">
        <v>0</v>
      </c>
      <c r="F53" s="80">
        <v>0</v>
      </c>
      <c r="G53" s="80">
        <v>9.65708403</v>
      </c>
      <c r="H53" s="80"/>
      <c r="I53" s="70">
        <v>0</v>
      </c>
      <c r="J53" s="70">
        <v>0</v>
      </c>
      <c r="K53" s="70">
        <v>0</v>
      </c>
      <c r="L53" s="80">
        <v>0</v>
      </c>
      <c r="M53" s="80"/>
      <c r="N53" s="311">
        <v>-9.65708403</v>
      </c>
    </row>
    <row r="54" spans="1:14" ht="15" customHeight="1">
      <c r="A54" s="271">
        <v>46</v>
      </c>
      <c r="B54" s="104" t="s">
        <v>107</v>
      </c>
      <c r="C54" s="134">
        <v>0</v>
      </c>
      <c r="D54" s="134">
        <v>0</v>
      </c>
      <c r="E54" s="134">
        <v>0</v>
      </c>
      <c r="F54" s="134">
        <v>0</v>
      </c>
      <c r="G54" s="134">
        <v>0</v>
      </c>
      <c r="H54" s="134"/>
      <c r="I54" s="88">
        <v>0</v>
      </c>
      <c r="J54" s="88">
        <v>0</v>
      </c>
      <c r="K54" s="88">
        <v>0</v>
      </c>
      <c r="L54" s="134">
        <v>0</v>
      </c>
      <c r="M54" s="134"/>
      <c r="N54" s="312">
        <v>0</v>
      </c>
    </row>
  </sheetData>
  <mergeCells count="6">
    <mergeCell ref="A1:N1"/>
    <mergeCell ref="A2:N2"/>
    <mergeCell ref="A4:B5"/>
    <mergeCell ref="C4:G4"/>
    <mergeCell ref="I4:L4"/>
    <mergeCell ref="N4:N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15E45-65EB-4AD3-8189-8700AF2E0DD6}">
  <sheetPr codeName="Tabelle19">
    <pageSetUpPr fitToPage="1"/>
  </sheetPr>
  <dimension ref="A1:M54"/>
  <sheetViews>
    <sheetView showGridLines="0" zoomScaleNormal="100" workbookViewId="0">
      <selection activeCell="A4" sqref="A4:B5"/>
    </sheetView>
  </sheetViews>
  <sheetFormatPr baseColWidth="10" defaultColWidth="9.875" defaultRowHeight="15.75"/>
  <cols>
    <col min="1" max="1" width="3" customWidth="1"/>
    <col min="2" max="2" width="33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>
      <c r="A1" s="491" t="s">
        <v>345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</row>
    <row r="2" spans="1:13" ht="12.75" customHeight="1">
      <c r="A2" s="492" t="s">
        <v>277</v>
      </c>
      <c r="B2" s="492"/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</row>
    <row r="3" spans="1:13" ht="12.75" customHeight="1">
      <c r="A3" s="301"/>
      <c r="B3" s="301"/>
      <c r="C3" s="301"/>
      <c r="D3" s="301"/>
      <c r="E3" s="1"/>
      <c r="F3" s="1"/>
      <c r="G3" s="1"/>
      <c r="H3" s="1"/>
      <c r="I3" s="1"/>
      <c r="J3" s="1"/>
      <c r="K3" s="1"/>
      <c r="L3" s="1"/>
      <c r="M3" s="1"/>
    </row>
    <row r="4" spans="1:13" ht="15" customHeight="1">
      <c r="A4" s="498" t="s">
        <v>289</v>
      </c>
      <c r="B4" s="498"/>
      <c r="C4" s="500" t="s">
        <v>290</v>
      </c>
      <c r="D4" s="500"/>
      <c r="E4" s="500"/>
      <c r="F4" s="500"/>
      <c r="G4" s="500"/>
      <c r="H4" s="314"/>
      <c r="I4" s="500" t="s">
        <v>291</v>
      </c>
      <c r="J4" s="500"/>
      <c r="K4" s="500"/>
      <c r="L4" s="314"/>
      <c r="M4" s="501" t="s">
        <v>281</v>
      </c>
    </row>
    <row r="5" spans="1:13" ht="48">
      <c r="A5" s="499"/>
      <c r="B5" s="499"/>
      <c r="C5" s="315" t="s">
        <v>292</v>
      </c>
      <c r="D5" s="315" t="s">
        <v>293</v>
      </c>
      <c r="E5" s="316" t="s">
        <v>294</v>
      </c>
      <c r="F5" s="316" t="s">
        <v>295</v>
      </c>
      <c r="G5" s="316" t="s">
        <v>286</v>
      </c>
      <c r="H5" s="317"/>
      <c r="I5" s="318" t="s">
        <v>287</v>
      </c>
      <c r="J5" s="316" t="s">
        <v>296</v>
      </c>
      <c r="K5" s="316" t="s">
        <v>286</v>
      </c>
      <c r="L5" s="317"/>
      <c r="M5" s="502"/>
    </row>
    <row r="6" spans="1:13" ht="15.75" customHeight="1">
      <c r="A6" s="306" t="s">
        <v>288</v>
      </c>
      <c r="B6" s="307"/>
      <c r="C6" s="256">
        <v>1142.3994107000001</v>
      </c>
      <c r="D6" s="256">
        <v>7238.6204321300002</v>
      </c>
      <c r="E6" s="256">
        <v>954.86236573999997</v>
      </c>
      <c r="F6" s="256">
        <v>529.53403969999999</v>
      </c>
      <c r="G6" s="256">
        <v>9865.4162482700012</v>
      </c>
      <c r="H6" s="41"/>
      <c r="I6" s="256">
        <v>12783.113719790001</v>
      </c>
      <c r="J6" s="256">
        <v>21.579915709999995</v>
      </c>
      <c r="K6" s="256">
        <v>12804.6936355</v>
      </c>
      <c r="L6" s="41"/>
      <c r="M6" s="256">
        <v>2939.2773872299986</v>
      </c>
    </row>
    <row r="7" spans="1:13" ht="15" customHeight="1">
      <c r="A7" s="76" t="s">
        <v>41</v>
      </c>
      <c r="B7" s="42"/>
      <c r="C7" s="295">
        <v>609.42697411000017</v>
      </c>
      <c r="D7" s="295">
        <v>139.88442044999999</v>
      </c>
      <c r="E7" s="295">
        <v>490.83492476999999</v>
      </c>
      <c r="F7" s="295">
        <v>1.1307E-4</v>
      </c>
      <c r="G7" s="295">
        <v>1240.1464324000001</v>
      </c>
      <c r="H7" s="62"/>
      <c r="I7" s="295">
        <v>10060.03377595</v>
      </c>
      <c r="J7" s="295">
        <v>-1.4537179999999999E-2</v>
      </c>
      <c r="K7" s="295">
        <v>10060.019238769999</v>
      </c>
      <c r="L7" s="62"/>
      <c r="M7" s="256">
        <v>8819.8728063699982</v>
      </c>
    </row>
    <row r="8" spans="1:13" ht="15" customHeight="1" collapsed="1">
      <c r="A8" s="319" t="s">
        <v>42</v>
      </c>
      <c r="B8" s="68" t="s">
        <v>43</v>
      </c>
      <c r="C8" s="70">
        <v>0.82651784000000006</v>
      </c>
      <c r="D8" s="70">
        <v>0</v>
      </c>
      <c r="E8" s="70">
        <v>0.25550408999999996</v>
      </c>
      <c r="F8" s="70">
        <v>0</v>
      </c>
      <c r="G8" s="70">
        <v>1.08202193</v>
      </c>
      <c r="H8" s="70"/>
      <c r="I8" s="70">
        <v>6.6752000000000001E-4</v>
      </c>
      <c r="J8" s="70">
        <v>0</v>
      </c>
      <c r="K8" s="70">
        <v>6.6752000000000001E-4</v>
      </c>
      <c r="L8" s="70"/>
      <c r="M8" s="310">
        <v>-1.0813544100000001</v>
      </c>
    </row>
    <row r="9" spans="1:13" ht="15" customHeight="1">
      <c r="A9" s="319" t="s">
        <v>44</v>
      </c>
      <c r="B9" s="68" t="s">
        <v>45</v>
      </c>
      <c r="C9" s="70">
        <v>5.1112092699999998</v>
      </c>
      <c r="D9" s="70">
        <v>5.0974000000000004</v>
      </c>
      <c r="E9" s="70">
        <v>14.657649599999999</v>
      </c>
      <c r="F9" s="70">
        <v>0</v>
      </c>
      <c r="G9" s="70">
        <v>24.866258869999999</v>
      </c>
      <c r="H9" s="70"/>
      <c r="I9" s="70">
        <v>0.31610614000000004</v>
      </c>
      <c r="J9" s="70">
        <v>0</v>
      </c>
      <c r="K9" s="70">
        <v>0.31610614000000004</v>
      </c>
      <c r="L9" s="70"/>
      <c r="M9" s="310">
        <v>-24.550152730000001</v>
      </c>
    </row>
    <row r="10" spans="1:13" ht="15" customHeight="1">
      <c r="A10" s="319" t="s">
        <v>46</v>
      </c>
      <c r="B10" s="68" t="s">
        <v>47</v>
      </c>
      <c r="C10" s="70">
        <v>0.95103504999999999</v>
      </c>
      <c r="D10" s="70">
        <v>0.12146052</v>
      </c>
      <c r="E10" s="70">
        <v>0.62323754999999992</v>
      </c>
      <c r="F10" s="70">
        <v>0</v>
      </c>
      <c r="G10" s="70">
        <v>1.6957331199999999</v>
      </c>
      <c r="H10" s="70"/>
      <c r="I10" s="70">
        <v>1.13653E-2</v>
      </c>
      <c r="J10" s="70">
        <v>0</v>
      </c>
      <c r="K10" s="70">
        <v>1.13653E-2</v>
      </c>
      <c r="L10" s="70"/>
      <c r="M10" s="310">
        <v>-1.6843678199999998</v>
      </c>
    </row>
    <row r="11" spans="1:13" ht="15" customHeight="1">
      <c r="A11" s="319" t="s">
        <v>48</v>
      </c>
      <c r="B11" s="68" t="s">
        <v>49</v>
      </c>
      <c r="C11" s="70">
        <v>2.0005696799999999</v>
      </c>
      <c r="D11" s="70">
        <v>0</v>
      </c>
      <c r="E11" s="70">
        <v>0.15494332000000002</v>
      </c>
      <c r="F11" s="70">
        <v>0</v>
      </c>
      <c r="G11" s="70">
        <v>2.155513</v>
      </c>
      <c r="H11" s="70"/>
      <c r="I11" s="70">
        <v>1.7880000000000001E-4</v>
      </c>
      <c r="J11" s="70">
        <v>0</v>
      </c>
      <c r="K11" s="70">
        <v>1.7880000000000001E-4</v>
      </c>
      <c r="L11" s="70"/>
      <c r="M11" s="310">
        <v>-2.1553342</v>
      </c>
    </row>
    <row r="12" spans="1:13" ht="15" customHeight="1">
      <c r="A12" s="319" t="s">
        <v>50</v>
      </c>
      <c r="B12" s="68" t="s">
        <v>51</v>
      </c>
      <c r="C12" s="70">
        <v>0.88592085000000009</v>
      </c>
      <c r="D12" s="70">
        <v>5.7113149999999994E-2</v>
      </c>
      <c r="E12" s="70">
        <v>0.43801927000000002</v>
      </c>
      <c r="F12" s="70">
        <v>0</v>
      </c>
      <c r="G12" s="70">
        <v>1.38105327</v>
      </c>
      <c r="H12" s="70"/>
      <c r="I12" s="70">
        <v>9.5516400000000001E-3</v>
      </c>
      <c r="J12" s="70">
        <v>0</v>
      </c>
      <c r="K12" s="70">
        <v>9.5516400000000001E-3</v>
      </c>
      <c r="L12" s="70"/>
      <c r="M12" s="310">
        <v>-1.37150163</v>
      </c>
    </row>
    <row r="13" spans="1:13" ht="15" customHeight="1">
      <c r="A13" s="319" t="s">
        <v>52</v>
      </c>
      <c r="B13" s="68" t="s">
        <v>53</v>
      </c>
      <c r="C13" s="70">
        <v>3.0670620500000005</v>
      </c>
      <c r="D13" s="70">
        <v>1.193953E-2</v>
      </c>
      <c r="E13" s="70">
        <v>0.50714347000000004</v>
      </c>
      <c r="F13" s="70">
        <v>9.6299999999999993E-6</v>
      </c>
      <c r="G13" s="70">
        <v>3.5861546800000004</v>
      </c>
      <c r="H13" s="70"/>
      <c r="I13" s="70">
        <v>6.7613300000000012E-3</v>
      </c>
      <c r="J13" s="70">
        <v>0</v>
      </c>
      <c r="K13" s="70">
        <v>6.7613300000000012E-3</v>
      </c>
      <c r="L13" s="70"/>
      <c r="M13" s="310">
        <v>-3.5793933500000006</v>
      </c>
    </row>
    <row r="14" spans="1:13" ht="15" customHeight="1">
      <c r="A14" s="320">
        <v>10</v>
      </c>
      <c r="B14" s="68" t="s">
        <v>55</v>
      </c>
      <c r="C14" s="70">
        <v>8.4656079799999979</v>
      </c>
      <c r="D14" s="70">
        <v>32.390073349999994</v>
      </c>
      <c r="E14" s="70">
        <v>10.633679020000001</v>
      </c>
      <c r="F14" s="70">
        <v>1.664E-5</v>
      </c>
      <c r="G14" s="70">
        <v>51.489376989999997</v>
      </c>
      <c r="H14" s="70"/>
      <c r="I14" s="70">
        <v>0.17330671</v>
      </c>
      <c r="J14" s="70">
        <v>1.2021E-4</v>
      </c>
      <c r="K14" s="70">
        <v>0.17342692000000001</v>
      </c>
      <c r="L14" s="70"/>
      <c r="M14" s="310">
        <v>-51.31595007</v>
      </c>
    </row>
    <row r="15" spans="1:13" ht="15" customHeight="1">
      <c r="A15" s="320">
        <v>11</v>
      </c>
      <c r="B15" s="68" t="s">
        <v>57</v>
      </c>
      <c r="C15" s="70">
        <v>244.34428090000014</v>
      </c>
      <c r="D15" s="70">
        <v>6.0689477400000005</v>
      </c>
      <c r="E15" s="70">
        <v>87.098029769999968</v>
      </c>
      <c r="F15" s="70">
        <v>0</v>
      </c>
      <c r="G15" s="70">
        <v>337.5112584100001</v>
      </c>
      <c r="H15" s="70"/>
      <c r="I15" s="70">
        <v>14.609233300000005</v>
      </c>
      <c r="J15" s="70">
        <v>2.3382699999999999E-3</v>
      </c>
      <c r="K15" s="70">
        <v>14.611571570000004</v>
      </c>
      <c r="L15" s="70"/>
      <c r="M15" s="310">
        <v>-322.89968684000007</v>
      </c>
    </row>
    <row r="16" spans="1:13" ht="15" customHeight="1">
      <c r="A16" s="320">
        <v>12</v>
      </c>
      <c r="B16" s="68" t="s">
        <v>59</v>
      </c>
      <c r="C16" s="70">
        <v>14.586021710000004</v>
      </c>
      <c r="D16" s="70">
        <v>33.650944510000002</v>
      </c>
      <c r="E16" s="70">
        <v>21.235327760000001</v>
      </c>
      <c r="F16" s="70">
        <v>0</v>
      </c>
      <c r="G16" s="70">
        <v>69.472293980000003</v>
      </c>
      <c r="H16" s="70"/>
      <c r="I16" s="70">
        <v>0.56257196000000009</v>
      </c>
      <c r="J16" s="70">
        <v>8.0029999999999999E-4</v>
      </c>
      <c r="K16" s="70">
        <v>0.56337226000000007</v>
      </c>
      <c r="L16" s="70"/>
      <c r="M16" s="310">
        <v>-68.908921720000009</v>
      </c>
    </row>
    <row r="17" spans="1:13" ht="15" customHeight="1">
      <c r="A17" s="320">
        <v>13</v>
      </c>
      <c r="B17" s="68" t="s">
        <v>61</v>
      </c>
      <c r="C17" s="70">
        <v>93.20781405000001</v>
      </c>
      <c r="D17" s="70">
        <v>7.4099067600000001</v>
      </c>
      <c r="E17" s="70">
        <v>85.126983530000047</v>
      </c>
      <c r="F17" s="70">
        <v>8.6799999999999996E-5</v>
      </c>
      <c r="G17" s="70">
        <v>185.74479114000005</v>
      </c>
      <c r="H17" s="70"/>
      <c r="I17" s="70">
        <v>99.364294160000028</v>
      </c>
      <c r="J17" s="70">
        <v>0</v>
      </c>
      <c r="K17" s="70">
        <v>99.364294160000028</v>
      </c>
      <c r="L17" s="70"/>
      <c r="M17" s="310">
        <v>-86.380496980000018</v>
      </c>
    </row>
    <row r="18" spans="1:13" ht="15" customHeight="1">
      <c r="A18" s="320">
        <v>14</v>
      </c>
      <c r="B18" s="68" t="s">
        <v>17</v>
      </c>
      <c r="C18" s="70">
        <v>140.14455338000005</v>
      </c>
      <c r="D18" s="70">
        <v>5.9902424500000002</v>
      </c>
      <c r="E18" s="70">
        <v>137.20088844000003</v>
      </c>
      <c r="F18" s="70">
        <v>0</v>
      </c>
      <c r="G18" s="70">
        <v>283.33568427000012</v>
      </c>
      <c r="H18" s="70"/>
      <c r="I18" s="70">
        <v>3.6315389300000001</v>
      </c>
      <c r="J18" s="70">
        <v>0</v>
      </c>
      <c r="K18" s="70">
        <v>3.6315389300000001</v>
      </c>
      <c r="L18" s="70"/>
      <c r="M18" s="310">
        <v>-279.70414534000014</v>
      </c>
    </row>
    <row r="19" spans="1:13" ht="15" customHeight="1">
      <c r="A19" s="320">
        <v>15</v>
      </c>
      <c r="B19" s="68" t="s">
        <v>64</v>
      </c>
      <c r="C19" s="70">
        <v>82.263019880000058</v>
      </c>
      <c r="D19" s="70">
        <v>4.7086042000000008</v>
      </c>
      <c r="E19" s="70">
        <v>34.879149030000022</v>
      </c>
      <c r="F19" s="70">
        <v>0</v>
      </c>
      <c r="G19" s="70">
        <v>121.85077311000008</v>
      </c>
      <c r="H19" s="70"/>
      <c r="I19" s="70">
        <v>11.346979540000003</v>
      </c>
      <c r="J19" s="70">
        <v>6.8782000000000001E-4</v>
      </c>
      <c r="K19" s="70">
        <v>11.347667360000003</v>
      </c>
      <c r="L19" s="70"/>
      <c r="M19" s="310">
        <v>-110.50310575000007</v>
      </c>
    </row>
    <row r="20" spans="1:13" ht="15" customHeight="1">
      <c r="A20" s="320">
        <v>16</v>
      </c>
      <c r="B20" s="68" t="s">
        <v>65</v>
      </c>
      <c r="C20" s="70">
        <v>0</v>
      </c>
      <c r="D20" s="70">
        <v>0</v>
      </c>
      <c r="E20" s="70">
        <v>91.136249519999993</v>
      </c>
      <c r="F20" s="70">
        <v>0</v>
      </c>
      <c r="G20" s="70">
        <v>91.136249519999993</v>
      </c>
      <c r="H20" s="70"/>
      <c r="I20" s="70">
        <v>9928.2594390099985</v>
      </c>
      <c r="J20" s="70">
        <v>0</v>
      </c>
      <c r="K20" s="70">
        <v>9928.2594390099985</v>
      </c>
      <c r="L20" s="70"/>
      <c r="M20" s="310">
        <v>9837.1231894899993</v>
      </c>
    </row>
    <row r="21" spans="1:13" ht="15" customHeight="1">
      <c r="A21" s="320">
        <v>17</v>
      </c>
      <c r="B21" s="68" t="s">
        <v>67</v>
      </c>
      <c r="C21" s="70">
        <v>3.1675547199999996</v>
      </c>
      <c r="D21" s="70">
        <v>36.223853460000001</v>
      </c>
      <c r="E21" s="70">
        <v>3.7967297500000008</v>
      </c>
      <c r="F21" s="70">
        <v>0</v>
      </c>
      <c r="G21" s="70">
        <v>43.188137929999996</v>
      </c>
      <c r="H21" s="70"/>
      <c r="I21" s="70">
        <v>-4.4857919999999996E-2</v>
      </c>
      <c r="J21" s="70">
        <v>-1.8483779999999998E-2</v>
      </c>
      <c r="K21" s="70">
        <v>-6.3341700000000001E-2</v>
      </c>
      <c r="L21" s="70"/>
      <c r="M21" s="310">
        <v>-43.251479629999999</v>
      </c>
    </row>
    <row r="22" spans="1:13" ht="15" customHeight="1">
      <c r="A22" s="320">
        <v>18</v>
      </c>
      <c r="B22" s="68" t="s">
        <v>69</v>
      </c>
      <c r="C22" s="70">
        <v>10.405806750000004</v>
      </c>
      <c r="D22" s="70">
        <v>8.1539347800000002</v>
      </c>
      <c r="E22" s="70">
        <v>3.0913906499999992</v>
      </c>
      <c r="F22" s="70">
        <v>0</v>
      </c>
      <c r="G22" s="70">
        <v>21.651132180000005</v>
      </c>
      <c r="H22" s="70"/>
      <c r="I22" s="70">
        <v>1.78663953</v>
      </c>
      <c r="J22" s="70">
        <v>0</v>
      </c>
      <c r="K22" s="70">
        <v>1.78663953</v>
      </c>
      <c r="L22" s="70"/>
      <c r="M22" s="310">
        <v>-19.864492650000006</v>
      </c>
    </row>
    <row r="23" spans="1:13" ht="15" customHeight="1">
      <c r="A23" s="76" t="s">
        <v>70</v>
      </c>
      <c r="B23" s="42"/>
      <c r="C23" s="295">
        <v>20.140725010000001</v>
      </c>
      <c r="D23" s="295">
        <v>4974.8082835999994</v>
      </c>
      <c r="E23" s="295">
        <v>196.16221964000005</v>
      </c>
      <c r="F23" s="295">
        <v>0</v>
      </c>
      <c r="G23" s="295">
        <v>5191.1112282499998</v>
      </c>
      <c r="H23" s="62"/>
      <c r="I23" s="295">
        <v>2317.4320075100004</v>
      </c>
      <c r="J23" s="295">
        <v>8.4656999999999996E-3</v>
      </c>
      <c r="K23" s="295">
        <v>2317.4404732100002</v>
      </c>
      <c r="L23" s="62"/>
      <c r="M23" s="256">
        <v>-2873.6707550399997</v>
      </c>
    </row>
    <row r="24" spans="1:13" ht="15" customHeight="1">
      <c r="A24" s="320">
        <v>20</v>
      </c>
      <c r="B24" s="68" t="s">
        <v>71</v>
      </c>
      <c r="C24" s="70">
        <v>5.0561806099999984</v>
      </c>
      <c r="D24" s="70">
        <v>1122.7682067599999</v>
      </c>
      <c r="E24" s="70">
        <v>48.400617589999996</v>
      </c>
      <c r="F24" s="70">
        <v>0</v>
      </c>
      <c r="G24" s="70">
        <v>1176.2250049599998</v>
      </c>
      <c r="H24" s="70"/>
      <c r="I24" s="70">
        <v>781.95826647000001</v>
      </c>
      <c r="J24" s="70">
        <v>0</v>
      </c>
      <c r="K24" s="70">
        <v>781.95826647000001</v>
      </c>
      <c r="L24" s="70"/>
      <c r="M24" s="310">
        <v>-394.26673848999974</v>
      </c>
    </row>
    <row r="25" spans="1:13" ht="15" customHeight="1">
      <c r="A25" s="320">
        <v>21</v>
      </c>
      <c r="B25" s="68" t="s">
        <v>73</v>
      </c>
      <c r="C25" s="70">
        <v>13.957589889999999</v>
      </c>
      <c r="D25" s="70">
        <v>850.36677008000004</v>
      </c>
      <c r="E25" s="70">
        <v>12.975016510000014</v>
      </c>
      <c r="F25" s="70">
        <v>0</v>
      </c>
      <c r="G25" s="70">
        <v>877.29937648000009</v>
      </c>
      <c r="H25" s="70"/>
      <c r="I25" s="70">
        <v>577.75320949000013</v>
      </c>
      <c r="J25" s="70">
        <v>8.3909699999999993E-3</v>
      </c>
      <c r="K25" s="70">
        <v>577.76160046000018</v>
      </c>
      <c r="L25" s="70"/>
      <c r="M25" s="310">
        <v>-299.53777601999991</v>
      </c>
    </row>
    <row r="26" spans="1:13" ht="15" customHeight="1">
      <c r="A26" s="320">
        <v>22</v>
      </c>
      <c r="B26" s="68" t="s">
        <v>75</v>
      </c>
      <c r="C26" s="70">
        <v>0</v>
      </c>
      <c r="D26" s="70">
        <v>1337.5760923</v>
      </c>
      <c r="E26" s="70">
        <v>0</v>
      </c>
      <c r="F26" s="70">
        <v>0</v>
      </c>
      <c r="G26" s="321">
        <v>1337.5760923</v>
      </c>
      <c r="H26" s="321"/>
      <c r="I26" s="70">
        <v>5.1389911899999996</v>
      </c>
      <c r="J26" s="70">
        <v>0</v>
      </c>
      <c r="K26" s="70">
        <v>5.1389911899999996</v>
      </c>
      <c r="L26" s="70"/>
      <c r="M26" s="310">
        <v>-1332.43710111</v>
      </c>
    </row>
    <row r="27" spans="1:13" ht="15" customHeight="1">
      <c r="A27" s="320">
        <v>23</v>
      </c>
      <c r="B27" s="68" t="s">
        <v>77</v>
      </c>
      <c r="C27" s="70">
        <v>0</v>
      </c>
      <c r="D27" s="70">
        <v>952.78175558999999</v>
      </c>
      <c r="E27" s="70">
        <v>1.199456E-2</v>
      </c>
      <c r="F27" s="70">
        <v>0</v>
      </c>
      <c r="G27" s="70">
        <v>952.79375014999994</v>
      </c>
      <c r="H27" s="70"/>
      <c r="I27" s="70">
        <v>153.05640600999999</v>
      </c>
      <c r="J27" s="70">
        <v>0</v>
      </c>
      <c r="K27" s="70">
        <v>153.05640600999999</v>
      </c>
      <c r="L27" s="70"/>
      <c r="M27" s="310">
        <v>-799.73734414</v>
      </c>
    </row>
    <row r="28" spans="1:13" ht="15" customHeight="1">
      <c r="A28" s="320">
        <v>24</v>
      </c>
      <c r="B28" s="68" t="s">
        <v>79</v>
      </c>
      <c r="C28" s="70">
        <v>0</v>
      </c>
      <c r="D28" s="70">
        <v>84.76390837000001</v>
      </c>
      <c r="E28" s="70">
        <v>29.354326939999993</v>
      </c>
      <c r="F28" s="70">
        <v>0</v>
      </c>
      <c r="G28" s="70">
        <v>114.11823531</v>
      </c>
      <c r="H28" s="70"/>
      <c r="I28" s="70">
        <v>0.60416700000000001</v>
      </c>
      <c r="J28" s="70">
        <v>0</v>
      </c>
      <c r="K28" s="70">
        <v>0.60416700000000001</v>
      </c>
      <c r="L28" s="70"/>
      <c r="M28" s="310">
        <v>-113.51406831</v>
      </c>
    </row>
    <row r="29" spans="1:13" ht="15" customHeight="1">
      <c r="A29" s="320">
        <v>25</v>
      </c>
      <c r="B29" s="68" t="s">
        <v>81</v>
      </c>
      <c r="C29" s="70">
        <v>1.12695451</v>
      </c>
      <c r="D29" s="70">
        <v>626.55155049999985</v>
      </c>
      <c r="E29" s="70">
        <v>105.42026404000002</v>
      </c>
      <c r="F29" s="70">
        <v>0</v>
      </c>
      <c r="G29" s="70">
        <v>733.09876904999987</v>
      </c>
      <c r="H29" s="70"/>
      <c r="I29" s="70">
        <v>798.92096735000018</v>
      </c>
      <c r="J29" s="70">
        <v>7.4729999999999998E-5</v>
      </c>
      <c r="K29" s="70">
        <v>798.92104208000023</v>
      </c>
      <c r="L29" s="70"/>
      <c r="M29" s="310">
        <v>65.82227303000036</v>
      </c>
    </row>
    <row r="30" spans="1:13" ht="15" customHeight="1">
      <c r="A30" s="76" t="s">
        <v>82</v>
      </c>
      <c r="B30" s="42"/>
      <c r="C30" s="295">
        <v>465.38993053999997</v>
      </c>
      <c r="D30" s="295">
        <v>1209.4441063300003</v>
      </c>
      <c r="E30" s="295">
        <v>156.5504939599999</v>
      </c>
      <c r="F30" s="295">
        <v>1.6990000000000002E-5</v>
      </c>
      <c r="G30" s="295">
        <v>1831.3845478200001</v>
      </c>
      <c r="H30" s="62"/>
      <c r="I30" s="295">
        <v>23.480829980000006</v>
      </c>
      <c r="J30" s="295">
        <v>7.3737E-4</v>
      </c>
      <c r="K30" s="295">
        <v>23.481567350000006</v>
      </c>
      <c r="L30" s="62"/>
      <c r="M30" s="256">
        <v>-1807.9029804700001</v>
      </c>
    </row>
    <row r="31" spans="1:13" ht="15" customHeight="1">
      <c r="A31" s="320">
        <v>30</v>
      </c>
      <c r="B31" s="68" t="s">
        <v>84</v>
      </c>
      <c r="C31" s="70">
        <v>456.39087388999997</v>
      </c>
      <c r="D31" s="70">
        <v>464.02512556000005</v>
      </c>
      <c r="E31" s="70">
        <v>144.11138659999992</v>
      </c>
      <c r="F31" s="70">
        <v>1.6990000000000002E-5</v>
      </c>
      <c r="G31" s="70">
        <v>1064.5274030399999</v>
      </c>
      <c r="H31" s="70"/>
      <c r="I31" s="70">
        <v>20.380364550000007</v>
      </c>
      <c r="J31" s="70">
        <v>7.3737E-4</v>
      </c>
      <c r="K31" s="70">
        <v>20.381101920000006</v>
      </c>
      <c r="L31" s="70"/>
      <c r="M31" s="310">
        <v>-1044.1463011199999</v>
      </c>
    </row>
    <row r="32" spans="1:13" ht="15" customHeight="1">
      <c r="A32" s="320">
        <v>31</v>
      </c>
      <c r="B32" s="68" t="s">
        <v>86</v>
      </c>
      <c r="C32" s="70">
        <v>6.1639109800000025</v>
      </c>
      <c r="D32" s="70">
        <v>634.70733359000019</v>
      </c>
      <c r="E32" s="70">
        <v>7.6360947900000014</v>
      </c>
      <c r="F32" s="70">
        <v>0</v>
      </c>
      <c r="G32" s="70">
        <v>648.50733936000017</v>
      </c>
      <c r="H32" s="70"/>
      <c r="I32" s="70">
        <v>2.5895410399999998</v>
      </c>
      <c r="J32" s="70">
        <v>0</v>
      </c>
      <c r="K32" s="70">
        <v>2.5895410399999998</v>
      </c>
      <c r="L32" s="70"/>
      <c r="M32" s="310">
        <v>-645.9177983200002</v>
      </c>
    </row>
    <row r="33" spans="1:13" ht="15" customHeight="1">
      <c r="A33" s="320">
        <v>32</v>
      </c>
      <c r="B33" s="68" t="s">
        <v>88</v>
      </c>
      <c r="C33" s="70">
        <v>2.8351456700000002</v>
      </c>
      <c r="D33" s="70">
        <v>38.600897379999992</v>
      </c>
      <c r="E33" s="70">
        <v>1.9030591699999999</v>
      </c>
      <c r="F33" s="70">
        <v>0</v>
      </c>
      <c r="G33" s="70">
        <v>43.339102219999994</v>
      </c>
      <c r="H33" s="70"/>
      <c r="I33" s="70">
        <v>0.29678160999999997</v>
      </c>
      <c r="J33" s="70">
        <v>0</v>
      </c>
      <c r="K33" s="70">
        <v>0.29678160999999997</v>
      </c>
      <c r="L33" s="70"/>
      <c r="M33" s="310">
        <v>-43.042320609999997</v>
      </c>
    </row>
    <row r="34" spans="1:13" ht="15" customHeight="1">
      <c r="A34" s="320">
        <v>33</v>
      </c>
      <c r="B34" s="68" t="s">
        <v>90</v>
      </c>
      <c r="C34" s="70">
        <v>0</v>
      </c>
      <c r="D34" s="70">
        <v>0.26395760000000001</v>
      </c>
      <c r="E34" s="70">
        <v>0.27245335999999998</v>
      </c>
      <c r="F34" s="70">
        <v>0</v>
      </c>
      <c r="G34" s="70">
        <v>0.53641095999999999</v>
      </c>
      <c r="H34" s="70"/>
      <c r="I34" s="70">
        <v>0.21414278</v>
      </c>
      <c r="J34" s="70">
        <v>0</v>
      </c>
      <c r="K34" s="70">
        <v>0.21414278</v>
      </c>
      <c r="L34" s="70"/>
      <c r="M34" s="310">
        <v>-0.32226818000000002</v>
      </c>
    </row>
    <row r="35" spans="1:13" ht="15" customHeight="1">
      <c r="A35" s="320">
        <v>34</v>
      </c>
      <c r="B35" s="68" t="s">
        <v>92</v>
      </c>
      <c r="C35" s="70">
        <v>0</v>
      </c>
      <c r="D35" s="70">
        <v>71.846792199999996</v>
      </c>
      <c r="E35" s="70">
        <v>2.6275000400000001</v>
      </c>
      <c r="F35" s="70">
        <v>0</v>
      </c>
      <c r="G35" s="70">
        <v>74.474292239999997</v>
      </c>
      <c r="H35" s="70"/>
      <c r="I35" s="70">
        <v>0</v>
      </c>
      <c r="J35" s="70">
        <v>0</v>
      </c>
      <c r="K35" s="70">
        <v>0</v>
      </c>
      <c r="L35" s="70"/>
      <c r="M35" s="310">
        <v>-74.474292239999997</v>
      </c>
    </row>
    <row r="36" spans="1:13" ht="15" customHeight="1">
      <c r="A36" s="76" t="s">
        <v>93</v>
      </c>
      <c r="B36" s="42"/>
      <c r="C36" s="295">
        <v>47.441781040000002</v>
      </c>
      <c r="D36" s="295">
        <v>914.48362175000011</v>
      </c>
      <c r="E36" s="295">
        <v>111.31472737000003</v>
      </c>
      <c r="F36" s="295">
        <v>5.2755597200000004</v>
      </c>
      <c r="G36" s="295">
        <v>1078.5156898800001</v>
      </c>
      <c r="H36" s="295"/>
      <c r="I36" s="295">
        <v>350.96272740000001</v>
      </c>
      <c r="J36" s="295">
        <v>4.4396514099999997</v>
      </c>
      <c r="K36" s="295">
        <v>355.40237881000002</v>
      </c>
      <c r="L36" s="62"/>
      <c r="M36" s="256">
        <v>-723.11331107000001</v>
      </c>
    </row>
    <row r="37" spans="1:13" ht="15" customHeight="1">
      <c r="A37" s="320">
        <v>40</v>
      </c>
      <c r="B37" s="68" t="s">
        <v>95</v>
      </c>
      <c r="C37" s="70">
        <v>16.749547159999999</v>
      </c>
      <c r="D37" s="70">
        <v>59.879934739999996</v>
      </c>
      <c r="E37" s="70">
        <v>19.737316970000006</v>
      </c>
      <c r="F37" s="70">
        <v>0</v>
      </c>
      <c r="G37" s="80">
        <v>96.366798870000011</v>
      </c>
      <c r="H37" s="80"/>
      <c r="I37" s="70">
        <v>2.1190974500000004</v>
      </c>
      <c r="J37" s="70">
        <v>2.2971749999999999E-2</v>
      </c>
      <c r="K37" s="80">
        <v>2.1420692000000003</v>
      </c>
      <c r="L37" s="80"/>
      <c r="M37" s="311">
        <v>-94.224729670000016</v>
      </c>
    </row>
    <row r="38" spans="1:13" ht="15" customHeight="1">
      <c r="A38" s="320">
        <v>41</v>
      </c>
      <c r="B38" s="68" t="s">
        <v>97</v>
      </c>
      <c r="C38" s="70">
        <v>8.3219457199999987</v>
      </c>
      <c r="D38" s="70">
        <v>325.58190169</v>
      </c>
      <c r="E38" s="70">
        <v>41.182269390000016</v>
      </c>
      <c r="F38" s="70">
        <v>0</v>
      </c>
      <c r="G38" s="70">
        <v>375.08611680000001</v>
      </c>
      <c r="H38" s="70"/>
      <c r="I38" s="70">
        <v>31.743766839999999</v>
      </c>
      <c r="J38" s="70">
        <v>0</v>
      </c>
      <c r="K38" s="80">
        <v>31.743766839999999</v>
      </c>
      <c r="L38" s="80"/>
      <c r="M38" s="311">
        <v>-343.34234996000004</v>
      </c>
    </row>
    <row r="39" spans="1:13" ht="15" customHeight="1">
      <c r="A39" s="320">
        <v>42</v>
      </c>
      <c r="B39" s="68" t="s">
        <v>99</v>
      </c>
      <c r="C39" s="70">
        <v>22.370288160000005</v>
      </c>
      <c r="D39" s="70">
        <v>103.60096903000003</v>
      </c>
      <c r="E39" s="70">
        <v>19.215639690000007</v>
      </c>
      <c r="F39" s="70">
        <v>2.053288E-2</v>
      </c>
      <c r="G39" s="70">
        <v>145.20742976000002</v>
      </c>
      <c r="H39" s="70"/>
      <c r="I39" s="70">
        <v>48.202565310000004</v>
      </c>
      <c r="J39" s="70">
        <v>1.0649999999999999</v>
      </c>
      <c r="K39" s="80">
        <v>49.267565310000002</v>
      </c>
      <c r="L39" s="80"/>
      <c r="M39" s="311">
        <v>-95.939864450000016</v>
      </c>
    </row>
    <row r="40" spans="1:13" ht="15" customHeight="1">
      <c r="A40" s="320">
        <v>43</v>
      </c>
      <c r="B40" s="68" t="s">
        <v>101</v>
      </c>
      <c r="C40" s="70">
        <v>0</v>
      </c>
      <c r="D40" s="70">
        <v>185.88966151000002</v>
      </c>
      <c r="E40" s="70">
        <v>9.7654014999999958</v>
      </c>
      <c r="F40" s="70">
        <v>0</v>
      </c>
      <c r="G40" s="70">
        <v>195.65506301000002</v>
      </c>
      <c r="H40" s="70"/>
      <c r="I40" s="70">
        <v>160.72507985999999</v>
      </c>
      <c r="J40" s="70">
        <v>1.4677260000000001E-2</v>
      </c>
      <c r="K40" s="80">
        <v>160.73975712000001</v>
      </c>
      <c r="L40" s="80"/>
      <c r="M40" s="311">
        <v>-34.915305890000013</v>
      </c>
    </row>
    <row r="41" spans="1:13" ht="15" customHeight="1">
      <c r="A41" s="320">
        <v>44</v>
      </c>
      <c r="B41" s="68" t="s">
        <v>103</v>
      </c>
      <c r="C41" s="70">
        <v>0</v>
      </c>
      <c r="D41" s="70">
        <v>192.36938793000002</v>
      </c>
      <c r="E41" s="70">
        <v>1.24804906</v>
      </c>
      <c r="F41" s="70">
        <v>0</v>
      </c>
      <c r="G41" s="70">
        <v>193.61743699000002</v>
      </c>
      <c r="H41" s="70"/>
      <c r="I41" s="70">
        <v>89.39417576999999</v>
      </c>
      <c r="J41" s="70">
        <v>0</v>
      </c>
      <c r="K41" s="80">
        <v>89.39417576999999</v>
      </c>
      <c r="L41" s="80"/>
      <c r="M41" s="311">
        <v>-104.22326122000003</v>
      </c>
    </row>
    <row r="42" spans="1:13" ht="15" customHeight="1">
      <c r="A42" s="320">
        <v>45</v>
      </c>
      <c r="B42" s="68" t="s">
        <v>105</v>
      </c>
      <c r="C42" s="70">
        <v>0</v>
      </c>
      <c r="D42" s="70">
        <v>47.161766849999999</v>
      </c>
      <c r="E42" s="70">
        <v>20.160470760000003</v>
      </c>
      <c r="F42" s="70">
        <v>5.2550268400000002</v>
      </c>
      <c r="G42" s="70">
        <v>72.577264450000001</v>
      </c>
      <c r="H42" s="70"/>
      <c r="I42" s="70">
        <v>18.778042169999999</v>
      </c>
      <c r="J42" s="70">
        <v>3.3370024000000003</v>
      </c>
      <c r="K42" s="80">
        <v>22.115044569999998</v>
      </c>
      <c r="L42" s="80"/>
      <c r="M42" s="311">
        <v>-50.462219880000006</v>
      </c>
    </row>
    <row r="43" spans="1:13" ht="15" customHeight="1">
      <c r="A43" s="320">
        <v>46</v>
      </c>
      <c r="B43" s="68" t="s">
        <v>107</v>
      </c>
      <c r="C43" s="70">
        <v>0</v>
      </c>
      <c r="D43" s="70">
        <v>0</v>
      </c>
      <c r="E43" s="70">
        <v>5.5799999999999999E-3</v>
      </c>
      <c r="F43" s="70">
        <v>0</v>
      </c>
      <c r="G43" s="70">
        <v>5.5799999999999999E-3</v>
      </c>
      <c r="H43" s="321"/>
      <c r="I43" s="70">
        <v>0</v>
      </c>
      <c r="J43" s="70">
        <v>0</v>
      </c>
      <c r="K43" s="80">
        <v>0</v>
      </c>
      <c r="L43" s="80"/>
      <c r="M43" s="311">
        <v>-5.5799999999999999E-3</v>
      </c>
    </row>
    <row r="44" spans="1:13" ht="15" customHeight="1">
      <c r="A44" s="76" t="s">
        <v>108</v>
      </c>
      <c r="B44" s="42"/>
      <c r="C44" s="295">
        <v>0</v>
      </c>
      <c r="D44" s="295">
        <v>0</v>
      </c>
      <c r="E44" s="295">
        <v>0</v>
      </c>
      <c r="F44" s="295">
        <v>524.25834992</v>
      </c>
      <c r="G44" s="295">
        <v>524.25834992</v>
      </c>
      <c r="H44" s="62"/>
      <c r="I44" s="295">
        <v>31.204378949999999</v>
      </c>
      <c r="J44" s="295">
        <v>17.145598409999998</v>
      </c>
      <c r="K44" s="295">
        <v>48.349977359999997</v>
      </c>
      <c r="L44" s="62"/>
      <c r="M44" s="256">
        <v>-475.90837255999998</v>
      </c>
    </row>
    <row r="45" spans="1:13" ht="15" customHeight="1">
      <c r="A45" s="320">
        <v>51</v>
      </c>
      <c r="B45" s="68" t="s">
        <v>110</v>
      </c>
      <c r="C45" s="70">
        <v>0</v>
      </c>
      <c r="D45" s="70">
        <v>0</v>
      </c>
      <c r="E45" s="70">
        <v>0</v>
      </c>
      <c r="F45" s="70">
        <v>0</v>
      </c>
      <c r="G45" s="80">
        <v>0</v>
      </c>
      <c r="H45" s="80"/>
      <c r="I45" s="70">
        <v>31.204378949999999</v>
      </c>
      <c r="J45" s="70">
        <v>17.145598409999998</v>
      </c>
      <c r="K45" s="80">
        <v>48.349977359999997</v>
      </c>
      <c r="L45" s="80"/>
      <c r="M45" s="311">
        <v>48.349977359999997</v>
      </c>
    </row>
    <row r="46" spans="1:13" ht="15" customHeight="1">
      <c r="A46" s="322">
        <v>58</v>
      </c>
      <c r="B46" s="86" t="s">
        <v>112</v>
      </c>
      <c r="C46" s="88">
        <v>0</v>
      </c>
      <c r="D46" s="88">
        <v>0</v>
      </c>
      <c r="E46" s="88">
        <v>0</v>
      </c>
      <c r="F46" s="88">
        <v>524.25834992</v>
      </c>
      <c r="G46" s="134">
        <v>524.25834992</v>
      </c>
      <c r="H46" s="134"/>
      <c r="I46" s="88">
        <v>0</v>
      </c>
      <c r="J46" s="88">
        <v>0</v>
      </c>
      <c r="K46" s="134">
        <v>0</v>
      </c>
      <c r="L46" s="134"/>
      <c r="M46" s="312">
        <v>-524.25834992</v>
      </c>
    </row>
    <row r="47" spans="1:13" ht="15" customHeight="1">
      <c r="A47" s="93" t="s">
        <v>113</v>
      </c>
      <c r="B47" s="94"/>
      <c r="C47" s="295">
        <v>0</v>
      </c>
      <c r="D47" s="295">
        <v>2228.3165966500001</v>
      </c>
      <c r="E47" s="295">
        <v>2.59983209</v>
      </c>
      <c r="F47" s="295">
        <v>0</v>
      </c>
      <c r="G47" s="295">
        <v>2230.9164287399999</v>
      </c>
      <c r="H47" s="295"/>
      <c r="I47" s="295">
        <v>94.533166959999988</v>
      </c>
      <c r="J47" s="295">
        <v>0</v>
      </c>
      <c r="K47" s="295">
        <v>94.533166959999988</v>
      </c>
      <c r="L47" s="293"/>
      <c r="M47" s="289">
        <v>-2136.3832617799999</v>
      </c>
    </row>
    <row r="48" spans="1:13" ht="15" customHeight="1">
      <c r="A48" s="32">
        <v>20</v>
      </c>
      <c r="B48" s="30" t="s">
        <v>71</v>
      </c>
      <c r="C48" s="70">
        <v>0</v>
      </c>
      <c r="D48" s="70">
        <v>657.37030662999985</v>
      </c>
      <c r="E48" s="70">
        <v>2.59983209</v>
      </c>
      <c r="F48" s="70">
        <v>0</v>
      </c>
      <c r="G48" s="70">
        <v>659.9701387199998</v>
      </c>
      <c r="H48" s="70"/>
      <c r="I48" s="70">
        <v>0</v>
      </c>
      <c r="J48" s="70">
        <v>0</v>
      </c>
      <c r="K48" s="70">
        <v>0</v>
      </c>
      <c r="L48" s="70"/>
      <c r="M48" s="310">
        <v>-659.9701387199998</v>
      </c>
    </row>
    <row r="49" spans="1:13" ht="15" customHeight="1">
      <c r="A49" s="32">
        <v>22</v>
      </c>
      <c r="B49" s="30" t="s">
        <v>75</v>
      </c>
      <c r="C49" s="70">
        <v>0</v>
      </c>
      <c r="D49" s="70">
        <v>1337.5760923</v>
      </c>
      <c r="E49" s="70">
        <v>0</v>
      </c>
      <c r="F49" s="70">
        <v>0</v>
      </c>
      <c r="G49" s="70">
        <v>1337.5760923</v>
      </c>
      <c r="H49" s="70"/>
      <c r="I49" s="70">
        <v>5.1389911899999996</v>
      </c>
      <c r="J49" s="70">
        <v>0</v>
      </c>
      <c r="K49" s="70">
        <v>5.1389911899999996</v>
      </c>
      <c r="L49" s="70"/>
      <c r="M49" s="310">
        <v>-1332.43710111</v>
      </c>
    </row>
    <row r="50" spans="1:13" ht="15" customHeight="1">
      <c r="A50" s="32">
        <v>24</v>
      </c>
      <c r="B50" s="30" t="s">
        <v>79</v>
      </c>
      <c r="C50" s="70">
        <v>0</v>
      </c>
      <c r="D50" s="70">
        <v>38.757100880000003</v>
      </c>
      <c r="E50" s="70">
        <v>0</v>
      </c>
      <c r="F50" s="70">
        <v>0</v>
      </c>
      <c r="G50" s="70">
        <v>38.757100880000003</v>
      </c>
      <c r="H50" s="70"/>
      <c r="I50" s="70">
        <v>0</v>
      </c>
      <c r="J50" s="70">
        <v>0</v>
      </c>
      <c r="K50" s="70">
        <v>0</v>
      </c>
      <c r="L50" s="70"/>
      <c r="M50" s="310">
        <v>-38.757100880000003</v>
      </c>
    </row>
    <row r="51" spans="1:13" ht="15" customHeight="1">
      <c r="A51" s="32">
        <v>42</v>
      </c>
      <c r="B51" s="30" t="s">
        <v>99</v>
      </c>
      <c r="C51" s="70">
        <v>0</v>
      </c>
      <c r="D51" s="70">
        <v>28.781870269999999</v>
      </c>
      <c r="E51" s="70">
        <v>0</v>
      </c>
      <c r="F51" s="70">
        <v>0</v>
      </c>
      <c r="G51" s="70">
        <v>28.781870269999999</v>
      </c>
      <c r="H51" s="70"/>
      <c r="I51" s="70">
        <v>0</v>
      </c>
      <c r="J51" s="70">
        <v>0</v>
      </c>
      <c r="K51" s="70">
        <v>0</v>
      </c>
      <c r="L51" s="70"/>
      <c r="M51" s="310">
        <v>-28.781870269999999</v>
      </c>
    </row>
    <row r="52" spans="1:13" ht="15" customHeight="1">
      <c r="A52" s="32">
        <v>44</v>
      </c>
      <c r="B52" s="30" t="s">
        <v>103</v>
      </c>
      <c r="C52" s="70">
        <v>0</v>
      </c>
      <c r="D52" s="70">
        <v>165.83122657000001</v>
      </c>
      <c r="E52" s="70">
        <v>0</v>
      </c>
      <c r="F52" s="70">
        <v>0</v>
      </c>
      <c r="G52" s="70">
        <v>165.83122657000001</v>
      </c>
      <c r="H52" s="70"/>
      <c r="I52" s="70">
        <v>89.39417576999999</v>
      </c>
      <c r="J52" s="70">
        <v>0</v>
      </c>
      <c r="K52" s="70">
        <v>89.39417576999999</v>
      </c>
      <c r="L52" s="70"/>
      <c r="M52" s="310">
        <v>-76.437050800000023</v>
      </c>
    </row>
    <row r="53" spans="1:13" ht="15" customHeight="1">
      <c r="A53" s="32">
        <v>45</v>
      </c>
      <c r="B53" s="30" t="s">
        <v>105</v>
      </c>
      <c r="C53" s="70">
        <v>0</v>
      </c>
      <c r="D53" s="70">
        <v>0</v>
      </c>
      <c r="E53" s="70">
        <v>0</v>
      </c>
      <c r="F53" s="70">
        <v>0</v>
      </c>
      <c r="G53" s="70">
        <v>0</v>
      </c>
      <c r="H53" s="70"/>
      <c r="I53" s="70">
        <v>0</v>
      </c>
      <c r="J53" s="70">
        <v>0</v>
      </c>
      <c r="K53" s="70">
        <v>0</v>
      </c>
      <c r="L53" s="70"/>
      <c r="M53" s="310">
        <v>0</v>
      </c>
    </row>
    <row r="54" spans="1:13" ht="15" customHeight="1">
      <c r="A54" s="271">
        <v>46</v>
      </c>
      <c r="B54" s="104" t="s">
        <v>107</v>
      </c>
      <c r="C54" s="88">
        <v>0</v>
      </c>
      <c r="D54" s="88">
        <v>0</v>
      </c>
      <c r="E54" s="88">
        <v>0</v>
      </c>
      <c r="F54" s="88">
        <v>0</v>
      </c>
      <c r="G54" s="88">
        <v>0</v>
      </c>
      <c r="H54" s="88"/>
      <c r="I54" s="88">
        <v>0</v>
      </c>
      <c r="J54" s="88">
        <v>0</v>
      </c>
      <c r="K54" s="88">
        <v>0</v>
      </c>
      <c r="L54" s="88"/>
      <c r="M54" s="323">
        <v>0</v>
      </c>
    </row>
  </sheetData>
  <mergeCells count="6">
    <mergeCell ref="A1:M1"/>
    <mergeCell ref="A2:M2"/>
    <mergeCell ref="A4:B5"/>
    <mergeCell ref="C4:G4"/>
    <mergeCell ref="I4:K4"/>
    <mergeCell ref="M4:M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849BB-378E-4084-853D-73C44C781D96}">
  <sheetPr codeName="Tabelle23">
    <pageSetUpPr fitToPage="1"/>
  </sheetPr>
  <dimension ref="A1:M54"/>
  <sheetViews>
    <sheetView showGridLines="0" zoomScaleNormal="100" workbookViewId="0">
      <selection activeCell="A4" sqref="A4:B5"/>
    </sheetView>
  </sheetViews>
  <sheetFormatPr baseColWidth="10" defaultColWidth="9.875" defaultRowHeight="15.75"/>
  <cols>
    <col min="1" max="1" width="3" customWidth="1"/>
    <col min="2" max="2" width="33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>
      <c r="A1" s="491" t="s">
        <v>346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</row>
    <row r="2" spans="1:13" ht="12.75" customHeight="1">
      <c r="A2" s="492" t="s">
        <v>277</v>
      </c>
      <c r="B2" s="492"/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</row>
    <row r="3" spans="1:13" ht="12.75" customHeight="1">
      <c r="A3" s="301"/>
      <c r="B3" s="301"/>
      <c r="C3" s="301"/>
      <c r="D3" s="301"/>
      <c r="E3" s="1"/>
      <c r="F3" s="1"/>
      <c r="G3" s="1"/>
      <c r="H3" s="1"/>
      <c r="I3" s="1"/>
      <c r="J3" s="1"/>
      <c r="K3" s="1"/>
      <c r="L3" s="1"/>
      <c r="M3" s="1"/>
    </row>
    <row r="4" spans="1:13" ht="15" customHeight="1">
      <c r="A4" s="498" t="s">
        <v>289</v>
      </c>
      <c r="B4" s="498"/>
      <c r="C4" s="500" t="s">
        <v>290</v>
      </c>
      <c r="D4" s="500"/>
      <c r="E4" s="500"/>
      <c r="F4" s="500"/>
      <c r="G4" s="500"/>
      <c r="H4" s="314"/>
      <c r="I4" s="500" t="s">
        <v>291</v>
      </c>
      <c r="J4" s="500"/>
      <c r="K4" s="500"/>
      <c r="L4" s="314"/>
      <c r="M4" s="501" t="s">
        <v>281</v>
      </c>
    </row>
    <row r="5" spans="1:13" ht="48">
      <c r="A5" s="499"/>
      <c r="B5" s="499"/>
      <c r="C5" s="315" t="s">
        <v>292</v>
      </c>
      <c r="D5" s="315" t="s">
        <v>293</v>
      </c>
      <c r="E5" s="316" t="s">
        <v>294</v>
      </c>
      <c r="F5" s="316" t="s">
        <v>295</v>
      </c>
      <c r="G5" s="316" t="s">
        <v>286</v>
      </c>
      <c r="H5" s="317"/>
      <c r="I5" s="318" t="s">
        <v>287</v>
      </c>
      <c r="J5" s="316" t="s">
        <v>296</v>
      </c>
      <c r="K5" s="316" t="s">
        <v>286</v>
      </c>
      <c r="L5" s="317"/>
      <c r="M5" s="502"/>
    </row>
    <row r="6" spans="1:13" ht="15.75" customHeight="1">
      <c r="A6" s="306" t="s">
        <v>288</v>
      </c>
      <c r="B6" s="307"/>
      <c r="C6" s="256">
        <v>11299.94324914</v>
      </c>
      <c r="D6" s="256">
        <v>79451.980279850017</v>
      </c>
      <c r="E6" s="256">
        <v>7883.7014634400048</v>
      </c>
      <c r="F6" s="256">
        <v>5674.4590235900014</v>
      </c>
      <c r="G6" s="256">
        <v>104310.08401602002</v>
      </c>
      <c r="H6" s="41"/>
      <c r="I6" s="256">
        <v>94564.814029999936</v>
      </c>
      <c r="J6" s="256">
        <v>1945.9101556099997</v>
      </c>
      <c r="K6" s="256">
        <v>96510.724185609943</v>
      </c>
      <c r="L6" s="41"/>
      <c r="M6" s="256">
        <v>-7799.3598304100742</v>
      </c>
    </row>
    <row r="7" spans="1:13" ht="15" customHeight="1">
      <c r="A7" s="76" t="s">
        <v>41</v>
      </c>
      <c r="B7" s="42"/>
      <c r="C7" s="295">
        <v>6584.7236279099998</v>
      </c>
      <c r="D7" s="295">
        <v>1609.6067454899999</v>
      </c>
      <c r="E7" s="295">
        <v>4133.4515013800028</v>
      </c>
      <c r="F7" s="295">
        <v>2.4477099999999996E-3</v>
      </c>
      <c r="G7" s="295">
        <v>12327.784322490003</v>
      </c>
      <c r="H7" s="62"/>
      <c r="I7" s="295">
        <v>69837.450406529941</v>
      </c>
      <c r="J7" s="295">
        <v>0.37269657</v>
      </c>
      <c r="K7" s="295">
        <v>69837.823103099945</v>
      </c>
      <c r="L7" s="62"/>
      <c r="M7" s="256">
        <v>57510.038780609946</v>
      </c>
    </row>
    <row r="8" spans="1:13" ht="15" customHeight="1" collapsed="1">
      <c r="A8" s="319" t="s">
        <v>42</v>
      </c>
      <c r="B8" s="68" t="s">
        <v>43</v>
      </c>
      <c r="C8" s="70">
        <v>8.0142689199999992</v>
      </c>
      <c r="D8" s="70">
        <v>0</v>
      </c>
      <c r="E8" s="70">
        <v>3.4266404399999999</v>
      </c>
      <c r="F8" s="70">
        <v>0</v>
      </c>
      <c r="G8" s="70">
        <v>11.440909359999999</v>
      </c>
      <c r="H8" s="70"/>
      <c r="I8" s="70">
        <v>9.4975599999999969E-3</v>
      </c>
      <c r="J8" s="70">
        <v>0</v>
      </c>
      <c r="K8" s="70">
        <v>9.4975599999999969E-3</v>
      </c>
      <c r="L8" s="70"/>
      <c r="M8" s="310">
        <v>-11.431411799999999</v>
      </c>
    </row>
    <row r="9" spans="1:13" ht="15" customHeight="1">
      <c r="A9" s="319" t="s">
        <v>44</v>
      </c>
      <c r="B9" s="68" t="s">
        <v>45</v>
      </c>
      <c r="C9" s="70">
        <v>52.510938469999971</v>
      </c>
      <c r="D9" s="70">
        <v>47.047786750000007</v>
      </c>
      <c r="E9" s="70">
        <v>139.03618560999999</v>
      </c>
      <c r="F9" s="70">
        <v>0</v>
      </c>
      <c r="G9" s="70">
        <v>238.59491082999998</v>
      </c>
      <c r="H9" s="70"/>
      <c r="I9" s="70">
        <v>2.0580283200000005</v>
      </c>
      <c r="J9" s="70">
        <v>0</v>
      </c>
      <c r="K9" s="70">
        <v>2.0580283200000005</v>
      </c>
      <c r="L9" s="70"/>
      <c r="M9" s="310">
        <v>-236.53688250999997</v>
      </c>
    </row>
    <row r="10" spans="1:13" ht="15" customHeight="1">
      <c r="A10" s="319" t="s">
        <v>46</v>
      </c>
      <c r="B10" s="68" t="s">
        <v>47</v>
      </c>
      <c r="C10" s="70">
        <v>9.2889738599999969</v>
      </c>
      <c r="D10" s="70">
        <v>1.4901301500000002</v>
      </c>
      <c r="E10" s="70">
        <v>6.8065077000000018</v>
      </c>
      <c r="F10" s="70">
        <v>0</v>
      </c>
      <c r="G10" s="70">
        <v>17.585611709999998</v>
      </c>
      <c r="H10" s="70"/>
      <c r="I10" s="70">
        <v>0.14494046000000002</v>
      </c>
      <c r="J10" s="70">
        <v>0</v>
      </c>
      <c r="K10" s="70">
        <v>0.14494046000000002</v>
      </c>
      <c r="L10" s="70"/>
      <c r="M10" s="310">
        <v>-17.440671249999998</v>
      </c>
    </row>
    <row r="11" spans="1:13" ht="15" customHeight="1">
      <c r="A11" s="319" t="s">
        <v>48</v>
      </c>
      <c r="B11" s="68" t="s">
        <v>49</v>
      </c>
      <c r="C11" s="70">
        <v>21.257700090000004</v>
      </c>
      <c r="D11" s="70">
        <v>4.3E-3</v>
      </c>
      <c r="E11" s="70">
        <v>1.7299112099999996</v>
      </c>
      <c r="F11" s="70">
        <v>0</v>
      </c>
      <c r="G11" s="70">
        <v>22.991911300000005</v>
      </c>
      <c r="H11" s="70"/>
      <c r="I11" s="70">
        <v>1.9912799999999998E-3</v>
      </c>
      <c r="J11" s="70">
        <v>0</v>
      </c>
      <c r="K11" s="70">
        <v>1.9912799999999998E-3</v>
      </c>
      <c r="L11" s="70"/>
      <c r="M11" s="310">
        <v>-22.989920020000007</v>
      </c>
    </row>
    <row r="12" spans="1:13" ht="15" customHeight="1">
      <c r="A12" s="319" t="s">
        <v>50</v>
      </c>
      <c r="B12" s="68" t="s">
        <v>51</v>
      </c>
      <c r="C12" s="70">
        <v>9.658034930000003</v>
      </c>
      <c r="D12" s="70">
        <v>0.7639796000000002</v>
      </c>
      <c r="E12" s="70">
        <v>3.8311369499999977</v>
      </c>
      <c r="F12" s="70">
        <v>0</v>
      </c>
      <c r="G12" s="70">
        <v>14.253151480000001</v>
      </c>
      <c r="H12" s="70"/>
      <c r="I12" s="70">
        <v>0.1218873</v>
      </c>
      <c r="J12" s="70">
        <v>0</v>
      </c>
      <c r="K12" s="70">
        <v>0.1218873</v>
      </c>
      <c r="L12" s="70"/>
      <c r="M12" s="310">
        <v>-14.131264180000002</v>
      </c>
    </row>
    <row r="13" spans="1:13" ht="15" customHeight="1">
      <c r="A13" s="319" t="s">
        <v>52</v>
      </c>
      <c r="B13" s="68" t="s">
        <v>53</v>
      </c>
      <c r="C13" s="70">
        <v>35.505042509999981</v>
      </c>
      <c r="D13" s="70">
        <v>0.15078103000000001</v>
      </c>
      <c r="E13" s="70">
        <v>5.7617244800000007</v>
      </c>
      <c r="F13" s="70">
        <v>1.5862000000000002E-4</v>
      </c>
      <c r="G13" s="70">
        <v>41.417706639999977</v>
      </c>
      <c r="H13" s="70"/>
      <c r="I13" s="70">
        <v>9.2183159999999958E-2</v>
      </c>
      <c r="J13" s="70">
        <v>0</v>
      </c>
      <c r="K13" s="70">
        <v>9.2183159999999958E-2</v>
      </c>
      <c r="L13" s="70"/>
      <c r="M13" s="310">
        <v>-41.32552347999998</v>
      </c>
    </row>
    <row r="14" spans="1:13" ht="15" customHeight="1">
      <c r="A14" s="320">
        <v>10</v>
      </c>
      <c r="B14" s="68" t="s">
        <v>55</v>
      </c>
      <c r="C14" s="70">
        <v>77.504347819999992</v>
      </c>
      <c r="D14" s="70">
        <v>363.58865626000016</v>
      </c>
      <c r="E14" s="70">
        <v>134.63915228999988</v>
      </c>
      <c r="F14" s="70">
        <v>3.3290000000000001E-5</v>
      </c>
      <c r="G14" s="70">
        <v>575.73218966000002</v>
      </c>
      <c r="H14" s="70"/>
      <c r="I14" s="70">
        <v>4.6696382099999996</v>
      </c>
      <c r="J14" s="70">
        <v>1.1263660000000003E-2</v>
      </c>
      <c r="K14" s="70">
        <v>4.6809018699999996</v>
      </c>
      <c r="L14" s="70"/>
      <c r="M14" s="310">
        <v>-571.05128779000006</v>
      </c>
    </row>
    <row r="15" spans="1:13" ht="15" customHeight="1">
      <c r="A15" s="320">
        <v>11</v>
      </c>
      <c r="B15" s="68" t="s">
        <v>57</v>
      </c>
      <c r="C15" s="70">
        <v>2724.5415074800007</v>
      </c>
      <c r="D15" s="70">
        <v>69.549361620000028</v>
      </c>
      <c r="E15" s="70">
        <v>783.19392082000195</v>
      </c>
      <c r="F15" s="70">
        <v>2.5011E-4</v>
      </c>
      <c r="G15" s="70">
        <v>3577.2850400300026</v>
      </c>
      <c r="H15" s="70"/>
      <c r="I15" s="70">
        <v>158.96361865</v>
      </c>
      <c r="J15" s="70">
        <v>4.4633899999999994E-3</v>
      </c>
      <c r="K15" s="70">
        <v>158.96808204000001</v>
      </c>
      <c r="L15" s="70"/>
      <c r="M15" s="310">
        <v>-3418.3169579900027</v>
      </c>
    </row>
    <row r="16" spans="1:13" ht="15" customHeight="1">
      <c r="A16" s="320">
        <v>12</v>
      </c>
      <c r="B16" s="68" t="s">
        <v>59</v>
      </c>
      <c r="C16" s="70">
        <v>148.36289161000002</v>
      </c>
      <c r="D16" s="70">
        <v>245.96020483999988</v>
      </c>
      <c r="E16" s="70">
        <v>137.35024715000006</v>
      </c>
      <c r="F16" s="70">
        <v>1.0508900000000001E-3</v>
      </c>
      <c r="G16" s="70">
        <v>531.67439448999994</v>
      </c>
      <c r="H16" s="70"/>
      <c r="I16" s="70">
        <v>12.31722748</v>
      </c>
      <c r="J16" s="70">
        <v>7.5985200000000001E-3</v>
      </c>
      <c r="K16" s="70">
        <v>12.324826</v>
      </c>
      <c r="L16" s="70"/>
      <c r="M16" s="310">
        <v>-519.34956848999991</v>
      </c>
    </row>
    <row r="17" spans="1:13" ht="15" customHeight="1">
      <c r="A17" s="320">
        <v>13</v>
      </c>
      <c r="B17" s="68" t="s">
        <v>61</v>
      </c>
      <c r="C17" s="70">
        <v>995.46790888999908</v>
      </c>
      <c r="D17" s="70">
        <v>115.20706123000008</v>
      </c>
      <c r="E17" s="70">
        <v>985.23489088000076</v>
      </c>
      <c r="F17" s="70">
        <v>9.5479999999999979E-4</v>
      </c>
      <c r="G17" s="70">
        <v>2095.9108157999999</v>
      </c>
      <c r="H17" s="70"/>
      <c r="I17" s="70">
        <v>1275.3608370999998</v>
      </c>
      <c r="J17" s="70">
        <v>8.7055999999999993E-4</v>
      </c>
      <c r="K17" s="70">
        <v>1275.3617076599999</v>
      </c>
      <c r="L17" s="70"/>
      <c r="M17" s="310">
        <v>-820.54910814000004</v>
      </c>
    </row>
    <row r="18" spans="1:13" ht="15" customHeight="1">
      <c r="A18" s="320">
        <v>14</v>
      </c>
      <c r="B18" s="68" t="s">
        <v>17</v>
      </c>
      <c r="C18" s="70">
        <v>1494.5713560000002</v>
      </c>
      <c r="D18" s="70">
        <v>55.149558630000008</v>
      </c>
      <c r="E18" s="70">
        <v>1234.4451359899999</v>
      </c>
      <c r="F18" s="70">
        <v>0</v>
      </c>
      <c r="G18" s="70">
        <v>2784.1660506200001</v>
      </c>
      <c r="H18" s="70"/>
      <c r="I18" s="70">
        <v>58.003059669999999</v>
      </c>
      <c r="J18" s="70">
        <v>0</v>
      </c>
      <c r="K18" s="70">
        <v>58.003059669999999</v>
      </c>
      <c r="L18" s="70"/>
      <c r="M18" s="310">
        <v>-2726.1629909500002</v>
      </c>
    </row>
    <row r="19" spans="1:13" ht="15" customHeight="1">
      <c r="A19" s="320">
        <v>15</v>
      </c>
      <c r="B19" s="68" t="s">
        <v>64</v>
      </c>
      <c r="C19" s="70">
        <v>874.35630235999997</v>
      </c>
      <c r="D19" s="70">
        <v>128.14003927999994</v>
      </c>
      <c r="E19" s="70">
        <v>343.90743369000046</v>
      </c>
      <c r="F19" s="70">
        <v>0</v>
      </c>
      <c r="G19" s="70">
        <v>1346.4037753300004</v>
      </c>
      <c r="H19" s="70"/>
      <c r="I19" s="70">
        <v>185.82855769</v>
      </c>
      <c r="J19" s="70">
        <v>0.36071096000000002</v>
      </c>
      <c r="K19" s="70">
        <v>186.18926865</v>
      </c>
      <c r="L19" s="70"/>
      <c r="M19" s="310">
        <v>-1160.2145066800003</v>
      </c>
    </row>
    <row r="20" spans="1:13" ht="15" customHeight="1">
      <c r="A20" s="320">
        <v>16</v>
      </c>
      <c r="B20" s="68" t="s">
        <v>65</v>
      </c>
      <c r="C20" s="70">
        <v>0</v>
      </c>
      <c r="D20" s="70">
        <v>0</v>
      </c>
      <c r="E20" s="70">
        <v>267.87308961000002</v>
      </c>
      <c r="F20" s="70">
        <v>0</v>
      </c>
      <c r="G20" s="70">
        <v>267.87308961000002</v>
      </c>
      <c r="H20" s="70"/>
      <c r="I20" s="70">
        <v>68074.684882959933</v>
      </c>
      <c r="J20" s="70">
        <v>0</v>
      </c>
      <c r="K20" s="70">
        <v>68074.684882959933</v>
      </c>
      <c r="L20" s="70"/>
      <c r="M20" s="310">
        <v>67806.811793349931</v>
      </c>
    </row>
    <row r="21" spans="1:13" ht="15" customHeight="1">
      <c r="A21" s="320">
        <v>17</v>
      </c>
      <c r="B21" s="68" t="s">
        <v>67</v>
      </c>
      <c r="C21" s="70">
        <v>30.626547859999995</v>
      </c>
      <c r="D21" s="70">
        <v>304.38656528999991</v>
      </c>
      <c r="E21" s="70">
        <v>41.848265010000013</v>
      </c>
      <c r="F21" s="70">
        <v>0</v>
      </c>
      <c r="G21" s="70">
        <v>376.86137815999996</v>
      </c>
      <c r="H21" s="70"/>
      <c r="I21" s="70">
        <v>26.708206430000001</v>
      </c>
      <c r="J21" s="70">
        <v>-1.6860269999999997E-2</v>
      </c>
      <c r="K21" s="70">
        <v>26.691346160000002</v>
      </c>
      <c r="L21" s="70"/>
      <c r="M21" s="310">
        <v>-350.17003199999994</v>
      </c>
    </row>
    <row r="22" spans="1:13" ht="15" customHeight="1">
      <c r="A22" s="320">
        <v>18</v>
      </c>
      <c r="B22" s="68" t="s">
        <v>69</v>
      </c>
      <c r="C22" s="70">
        <v>103.05780710999994</v>
      </c>
      <c r="D22" s="70">
        <v>278.16832080999984</v>
      </c>
      <c r="E22" s="70">
        <v>44.36725955</v>
      </c>
      <c r="F22" s="70">
        <v>0</v>
      </c>
      <c r="G22" s="70">
        <v>425.59338746999981</v>
      </c>
      <c r="H22" s="70"/>
      <c r="I22" s="70">
        <v>38.485850259999992</v>
      </c>
      <c r="J22" s="70">
        <v>4.6497500000000002E-3</v>
      </c>
      <c r="K22" s="70">
        <v>38.490500009999991</v>
      </c>
      <c r="L22" s="70"/>
      <c r="M22" s="310">
        <v>-387.10288745999981</v>
      </c>
    </row>
    <row r="23" spans="1:13" ht="15" customHeight="1">
      <c r="A23" s="76" t="s">
        <v>70</v>
      </c>
      <c r="B23" s="42"/>
      <c r="C23" s="295">
        <v>206.54123898999995</v>
      </c>
      <c r="D23" s="295">
        <v>53251.793612220012</v>
      </c>
      <c r="E23" s="295">
        <v>1315.0432437400007</v>
      </c>
      <c r="F23" s="295">
        <v>0</v>
      </c>
      <c r="G23" s="295">
        <v>54773.378094950007</v>
      </c>
      <c r="H23" s="62"/>
      <c r="I23" s="295">
        <v>19992.997504930001</v>
      </c>
      <c r="J23" s="295">
        <v>9.5958399999999996E-3</v>
      </c>
      <c r="K23" s="295">
        <v>19993.007100770003</v>
      </c>
      <c r="L23" s="62"/>
      <c r="M23" s="256">
        <v>-34780.370994180004</v>
      </c>
    </row>
    <row r="24" spans="1:13" ht="15" customHeight="1">
      <c r="A24" s="320">
        <v>20</v>
      </c>
      <c r="B24" s="68" t="s">
        <v>71</v>
      </c>
      <c r="C24" s="70">
        <v>67.299871399999972</v>
      </c>
      <c r="D24" s="70">
        <v>9377.5305253900042</v>
      </c>
      <c r="E24" s="70">
        <v>311.28086181000003</v>
      </c>
      <c r="F24" s="70">
        <v>0</v>
      </c>
      <c r="G24" s="70">
        <v>9756.1112586000054</v>
      </c>
      <c r="H24" s="70"/>
      <c r="I24" s="70">
        <v>8905.2317174100008</v>
      </c>
      <c r="J24" s="70">
        <v>0</v>
      </c>
      <c r="K24" s="70">
        <v>8905.2317174100008</v>
      </c>
      <c r="L24" s="70"/>
      <c r="M24" s="310">
        <v>-850.8795411900046</v>
      </c>
    </row>
    <row r="25" spans="1:13" ht="15" customHeight="1">
      <c r="A25" s="320">
        <v>21</v>
      </c>
      <c r="B25" s="68" t="s">
        <v>73</v>
      </c>
      <c r="C25" s="70">
        <v>128.74285105999999</v>
      </c>
      <c r="D25" s="70">
        <v>4929.7830124299981</v>
      </c>
      <c r="E25" s="70">
        <v>112.29631831999993</v>
      </c>
      <c r="F25" s="70">
        <v>0</v>
      </c>
      <c r="G25" s="70">
        <v>5170.8221818099983</v>
      </c>
      <c r="H25" s="70"/>
      <c r="I25" s="70">
        <v>1226.9610940600005</v>
      </c>
      <c r="J25" s="70">
        <v>1.116287E-2</v>
      </c>
      <c r="K25" s="70">
        <v>1226.9722569300004</v>
      </c>
      <c r="L25" s="70"/>
      <c r="M25" s="310">
        <v>-3943.8499248799981</v>
      </c>
    </row>
    <row r="26" spans="1:13" ht="15" customHeight="1">
      <c r="A26" s="320">
        <v>22</v>
      </c>
      <c r="B26" s="68" t="s">
        <v>75</v>
      </c>
      <c r="C26" s="70">
        <v>0</v>
      </c>
      <c r="D26" s="70">
        <v>17543.780079740009</v>
      </c>
      <c r="E26" s="70">
        <v>0</v>
      </c>
      <c r="F26" s="70">
        <v>0</v>
      </c>
      <c r="G26" s="321">
        <v>17543.780079740009</v>
      </c>
      <c r="H26" s="321"/>
      <c r="I26" s="70">
        <v>58.800598549999989</v>
      </c>
      <c r="J26" s="70">
        <v>0</v>
      </c>
      <c r="K26" s="70">
        <v>58.800598549999989</v>
      </c>
      <c r="L26" s="70"/>
      <c r="M26" s="310">
        <v>-17484.97948119001</v>
      </c>
    </row>
    <row r="27" spans="1:13" ht="15" customHeight="1">
      <c r="A27" s="320">
        <v>23</v>
      </c>
      <c r="B27" s="68" t="s">
        <v>77</v>
      </c>
      <c r="C27" s="70">
        <v>0</v>
      </c>
      <c r="D27" s="70">
        <v>11869.615791820004</v>
      </c>
      <c r="E27" s="70">
        <v>0.34443477000000006</v>
      </c>
      <c r="F27" s="70">
        <v>0</v>
      </c>
      <c r="G27" s="70">
        <v>11869.960226590005</v>
      </c>
      <c r="H27" s="70"/>
      <c r="I27" s="70">
        <v>1881.8365300500004</v>
      </c>
      <c r="J27" s="70">
        <v>0</v>
      </c>
      <c r="K27" s="70">
        <v>1881.8365300500004</v>
      </c>
      <c r="L27" s="70"/>
      <c r="M27" s="310">
        <v>-9988.1236965400039</v>
      </c>
    </row>
    <row r="28" spans="1:13" ht="15" customHeight="1">
      <c r="A28" s="320">
        <v>24</v>
      </c>
      <c r="B28" s="68" t="s">
        <v>79</v>
      </c>
      <c r="C28" s="70">
        <v>0</v>
      </c>
      <c r="D28" s="70">
        <v>2192.8924061199996</v>
      </c>
      <c r="E28" s="70">
        <v>164.91609525000004</v>
      </c>
      <c r="F28" s="70">
        <v>0</v>
      </c>
      <c r="G28" s="70">
        <v>2357.8085013699997</v>
      </c>
      <c r="H28" s="70"/>
      <c r="I28" s="70">
        <v>47.195160249999986</v>
      </c>
      <c r="J28" s="70">
        <v>6.9246299999999993E-3</v>
      </c>
      <c r="K28" s="70">
        <v>47.202084879999987</v>
      </c>
      <c r="L28" s="70"/>
      <c r="M28" s="310">
        <v>-2310.6064164899999</v>
      </c>
    </row>
    <row r="29" spans="1:13" ht="15" customHeight="1">
      <c r="A29" s="320">
        <v>25</v>
      </c>
      <c r="B29" s="68" t="s">
        <v>81</v>
      </c>
      <c r="C29" s="70">
        <v>10.498516529999996</v>
      </c>
      <c r="D29" s="70">
        <v>7338.191796719997</v>
      </c>
      <c r="E29" s="70">
        <v>726.20553359000064</v>
      </c>
      <c r="F29" s="70">
        <v>0</v>
      </c>
      <c r="G29" s="70">
        <v>8074.8958468399978</v>
      </c>
      <c r="H29" s="70"/>
      <c r="I29" s="70">
        <v>7872.9724046099982</v>
      </c>
      <c r="J29" s="70">
        <v>-8.4916599999999998E-3</v>
      </c>
      <c r="K29" s="70">
        <v>7872.9639129499983</v>
      </c>
      <c r="L29" s="70"/>
      <c r="M29" s="310">
        <v>-201.93193388999953</v>
      </c>
    </row>
    <row r="30" spans="1:13" ht="15" customHeight="1">
      <c r="A30" s="76" t="s">
        <v>82</v>
      </c>
      <c r="B30" s="42"/>
      <c r="C30" s="295">
        <v>4062.99712692</v>
      </c>
      <c r="D30" s="295">
        <v>13257.888016650002</v>
      </c>
      <c r="E30" s="295">
        <v>1280.2357610600011</v>
      </c>
      <c r="F30" s="295">
        <v>3.8288820000000008E-2</v>
      </c>
      <c r="G30" s="295">
        <v>18601.159193450003</v>
      </c>
      <c r="H30" s="62"/>
      <c r="I30" s="295">
        <v>87.422130030000034</v>
      </c>
      <c r="J30" s="295">
        <v>1.1203059999999999E-2</v>
      </c>
      <c r="K30" s="295">
        <v>87.433333090000033</v>
      </c>
      <c r="L30" s="62"/>
      <c r="M30" s="256">
        <v>-18513.725860360002</v>
      </c>
    </row>
    <row r="31" spans="1:13" ht="15" customHeight="1">
      <c r="A31" s="320">
        <v>30</v>
      </c>
      <c r="B31" s="68" t="s">
        <v>84</v>
      </c>
      <c r="C31" s="70">
        <v>3982.60740016</v>
      </c>
      <c r="D31" s="70">
        <v>5681.5136976700014</v>
      </c>
      <c r="E31" s="70">
        <v>1154.1489756400013</v>
      </c>
      <c r="F31" s="70">
        <v>3.8271430000000009E-2</v>
      </c>
      <c r="G31" s="70">
        <v>10818.308344900001</v>
      </c>
      <c r="H31" s="70"/>
      <c r="I31" s="70">
        <v>76.787362710000025</v>
      </c>
      <c r="J31" s="70">
        <v>7.1143700000000001E-3</v>
      </c>
      <c r="K31" s="70">
        <v>76.794477080000021</v>
      </c>
      <c r="L31" s="70"/>
      <c r="M31" s="310">
        <v>-10741.51386782</v>
      </c>
    </row>
    <row r="32" spans="1:13" ht="15" customHeight="1">
      <c r="A32" s="320">
        <v>31</v>
      </c>
      <c r="B32" s="68" t="s">
        <v>86</v>
      </c>
      <c r="C32" s="70">
        <v>55.766181600000003</v>
      </c>
      <c r="D32" s="70">
        <v>6334.8373433900024</v>
      </c>
      <c r="E32" s="70">
        <v>55.237440900000031</v>
      </c>
      <c r="F32" s="70">
        <v>0</v>
      </c>
      <c r="G32" s="70">
        <v>6445.8409658900027</v>
      </c>
      <c r="H32" s="70"/>
      <c r="I32" s="70">
        <v>5.4034781600000006</v>
      </c>
      <c r="J32" s="70">
        <v>3.1801599999999996E-3</v>
      </c>
      <c r="K32" s="70">
        <v>5.4066583200000009</v>
      </c>
      <c r="L32" s="70"/>
      <c r="M32" s="310">
        <v>-6440.4343075700026</v>
      </c>
    </row>
    <row r="33" spans="1:13" ht="15" customHeight="1">
      <c r="A33" s="320">
        <v>32</v>
      </c>
      <c r="B33" s="68" t="s">
        <v>88</v>
      </c>
      <c r="C33" s="70">
        <v>24.623545159999992</v>
      </c>
      <c r="D33" s="70">
        <v>517.12364996000008</v>
      </c>
      <c r="E33" s="70">
        <v>23.842987160000003</v>
      </c>
      <c r="F33" s="70">
        <v>1.7390000000000001E-5</v>
      </c>
      <c r="G33" s="70">
        <v>565.59019967000006</v>
      </c>
      <c r="H33" s="70"/>
      <c r="I33" s="70">
        <v>4.0797082199999997</v>
      </c>
      <c r="J33" s="70">
        <v>9.0852999999999995E-4</v>
      </c>
      <c r="K33" s="70">
        <v>4.0806167499999999</v>
      </c>
      <c r="L33" s="70"/>
      <c r="M33" s="310">
        <v>-561.50958292000007</v>
      </c>
    </row>
    <row r="34" spans="1:13" ht="15" customHeight="1">
      <c r="A34" s="320">
        <v>33</v>
      </c>
      <c r="B34" s="68" t="s">
        <v>90</v>
      </c>
      <c r="C34" s="70">
        <v>0</v>
      </c>
      <c r="D34" s="70">
        <v>205.46612768000008</v>
      </c>
      <c r="E34" s="70">
        <v>16.468501510000003</v>
      </c>
      <c r="F34" s="70">
        <v>0</v>
      </c>
      <c r="G34" s="70">
        <v>221.93462919000009</v>
      </c>
      <c r="H34" s="70"/>
      <c r="I34" s="70">
        <v>1.14982823</v>
      </c>
      <c r="J34" s="70">
        <v>0</v>
      </c>
      <c r="K34" s="70">
        <v>1.14982823</v>
      </c>
      <c r="L34" s="70"/>
      <c r="M34" s="310">
        <v>-220.7848009600001</v>
      </c>
    </row>
    <row r="35" spans="1:13" ht="15" customHeight="1">
      <c r="A35" s="320">
        <v>34</v>
      </c>
      <c r="B35" s="68" t="s">
        <v>92</v>
      </c>
      <c r="C35" s="70">
        <v>0</v>
      </c>
      <c r="D35" s="70">
        <v>518.94719794999992</v>
      </c>
      <c r="E35" s="70">
        <v>30.53785585</v>
      </c>
      <c r="F35" s="70">
        <v>0</v>
      </c>
      <c r="G35" s="70">
        <v>549.48505379999995</v>
      </c>
      <c r="H35" s="70"/>
      <c r="I35" s="70">
        <v>1.7527099999999998E-3</v>
      </c>
      <c r="J35" s="70">
        <v>0</v>
      </c>
      <c r="K35" s="70">
        <v>1.7527099999999998E-3</v>
      </c>
      <c r="L35" s="70"/>
      <c r="M35" s="310">
        <v>-549.48330108999994</v>
      </c>
    </row>
    <row r="36" spans="1:13" ht="15" customHeight="1">
      <c r="A36" s="76" t="s">
        <v>93</v>
      </c>
      <c r="B36" s="42"/>
      <c r="C36" s="295">
        <v>445.68125531999976</v>
      </c>
      <c r="D36" s="295">
        <v>11332.691905490003</v>
      </c>
      <c r="E36" s="295">
        <v>1154.97095726</v>
      </c>
      <c r="F36" s="295">
        <v>5.4950604300000006</v>
      </c>
      <c r="G36" s="295">
        <v>12938.8391785</v>
      </c>
      <c r="H36" s="295"/>
      <c r="I36" s="295">
        <v>2788.6759764599988</v>
      </c>
      <c r="J36" s="295">
        <v>1713.9390857099997</v>
      </c>
      <c r="K36" s="295">
        <v>4502.615062169999</v>
      </c>
      <c r="L36" s="62"/>
      <c r="M36" s="256">
        <v>-8436.2241163300023</v>
      </c>
    </row>
    <row r="37" spans="1:13" ht="15" customHeight="1">
      <c r="A37" s="320">
        <v>40</v>
      </c>
      <c r="B37" s="68" t="s">
        <v>95</v>
      </c>
      <c r="C37" s="70">
        <v>156.00078916000001</v>
      </c>
      <c r="D37" s="70">
        <v>683.92346530999976</v>
      </c>
      <c r="E37" s="70">
        <v>176.12002325999998</v>
      </c>
      <c r="F37" s="70">
        <v>8.3460000000000004E-5</v>
      </c>
      <c r="G37" s="80">
        <v>1016.0443611899998</v>
      </c>
      <c r="H37" s="80"/>
      <c r="I37" s="70">
        <v>27.757913899999988</v>
      </c>
      <c r="J37" s="70">
        <v>1263.1606787599997</v>
      </c>
      <c r="K37" s="80">
        <v>1290.9185926599996</v>
      </c>
      <c r="L37" s="80"/>
      <c r="M37" s="311">
        <v>274.87423146999981</v>
      </c>
    </row>
    <row r="38" spans="1:13" ht="15" customHeight="1">
      <c r="A38" s="320">
        <v>41</v>
      </c>
      <c r="B38" s="68" t="s">
        <v>97</v>
      </c>
      <c r="C38" s="70">
        <v>84.414739829999945</v>
      </c>
      <c r="D38" s="70">
        <v>3163.372247140001</v>
      </c>
      <c r="E38" s="70">
        <v>521.34139852999999</v>
      </c>
      <c r="F38" s="70">
        <v>0</v>
      </c>
      <c r="G38" s="70">
        <v>3769.1283855000011</v>
      </c>
      <c r="H38" s="70"/>
      <c r="I38" s="70">
        <v>706.83957030999977</v>
      </c>
      <c r="J38" s="70">
        <v>305.29098974999999</v>
      </c>
      <c r="K38" s="80">
        <v>1012.1305600599998</v>
      </c>
      <c r="L38" s="80"/>
      <c r="M38" s="311">
        <v>-2756.9978254400012</v>
      </c>
    </row>
    <row r="39" spans="1:13" ht="15" customHeight="1">
      <c r="A39" s="320">
        <v>42</v>
      </c>
      <c r="B39" s="68" t="s">
        <v>99</v>
      </c>
      <c r="C39" s="70">
        <v>205.26572632999984</v>
      </c>
      <c r="D39" s="70">
        <v>1343.3205366200007</v>
      </c>
      <c r="E39" s="70">
        <v>146.76912301999997</v>
      </c>
      <c r="F39" s="70">
        <v>0.23995013000000001</v>
      </c>
      <c r="G39" s="70">
        <v>1695.5953361000004</v>
      </c>
      <c r="H39" s="70"/>
      <c r="I39" s="70">
        <v>388.06987863999973</v>
      </c>
      <c r="J39" s="70">
        <v>11.080700509999998</v>
      </c>
      <c r="K39" s="80">
        <v>399.15057914999971</v>
      </c>
      <c r="L39" s="80"/>
      <c r="M39" s="311">
        <v>-1296.4447569500007</v>
      </c>
    </row>
    <row r="40" spans="1:13" ht="15" customHeight="1">
      <c r="A40" s="320">
        <v>43</v>
      </c>
      <c r="B40" s="68" t="s">
        <v>101</v>
      </c>
      <c r="C40" s="70">
        <v>0</v>
      </c>
      <c r="D40" s="70">
        <v>2184.3669594499997</v>
      </c>
      <c r="E40" s="70">
        <v>105.53685474000002</v>
      </c>
      <c r="F40" s="70">
        <v>0</v>
      </c>
      <c r="G40" s="70">
        <v>2289.9038141899996</v>
      </c>
      <c r="H40" s="70"/>
      <c r="I40" s="70">
        <v>420.67804088000003</v>
      </c>
      <c r="J40" s="70">
        <v>0.12185995000000001</v>
      </c>
      <c r="K40" s="80">
        <v>420.79990083000001</v>
      </c>
      <c r="L40" s="80"/>
      <c r="M40" s="311">
        <v>-1869.1039133599995</v>
      </c>
    </row>
    <row r="41" spans="1:13" ht="15" customHeight="1">
      <c r="A41" s="320">
        <v>44</v>
      </c>
      <c r="B41" s="68" t="s">
        <v>103</v>
      </c>
      <c r="C41" s="70">
        <v>0</v>
      </c>
      <c r="D41" s="70">
        <v>3441.5972739500007</v>
      </c>
      <c r="E41" s="70">
        <v>1.24804906</v>
      </c>
      <c r="F41" s="70">
        <v>0</v>
      </c>
      <c r="G41" s="70">
        <v>3442.8453230100008</v>
      </c>
      <c r="H41" s="70"/>
      <c r="I41" s="70">
        <v>818.58377070999973</v>
      </c>
      <c r="J41" s="70">
        <v>0</v>
      </c>
      <c r="K41" s="80">
        <v>818.58377070999973</v>
      </c>
      <c r="L41" s="80"/>
      <c r="M41" s="311">
        <v>-2624.2615523000013</v>
      </c>
    </row>
    <row r="42" spans="1:13" ht="15" customHeight="1">
      <c r="A42" s="320">
        <v>45</v>
      </c>
      <c r="B42" s="68" t="s">
        <v>105</v>
      </c>
      <c r="C42" s="70">
        <v>0</v>
      </c>
      <c r="D42" s="70">
        <v>516.11142301999951</v>
      </c>
      <c r="E42" s="70">
        <v>203.94992865000015</v>
      </c>
      <c r="F42" s="70">
        <v>5.2550268400000002</v>
      </c>
      <c r="G42" s="70">
        <v>725.31637850999971</v>
      </c>
      <c r="H42" s="70"/>
      <c r="I42" s="70">
        <v>426.74680201999985</v>
      </c>
      <c r="J42" s="70">
        <v>49.587847180000004</v>
      </c>
      <c r="K42" s="80">
        <v>476.33464919999983</v>
      </c>
      <c r="L42" s="80"/>
      <c r="M42" s="311">
        <v>-248.98172930999988</v>
      </c>
    </row>
    <row r="43" spans="1:13" ht="15" customHeight="1">
      <c r="A43" s="320">
        <v>46</v>
      </c>
      <c r="B43" s="68" t="s">
        <v>107</v>
      </c>
      <c r="C43" s="70">
        <v>0</v>
      </c>
      <c r="D43" s="70">
        <v>0</v>
      </c>
      <c r="E43" s="70">
        <v>5.5799999999999999E-3</v>
      </c>
      <c r="F43" s="70">
        <v>0</v>
      </c>
      <c r="G43" s="70">
        <v>5.5799999999999999E-3</v>
      </c>
      <c r="H43" s="321"/>
      <c r="I43" s="70">
        <v>0</v>
      </c>
      <c r="J43" s="70">
        <v>84.697009559999998</v>
      </c>
      <c r="K43" s="80">
        <v>84.697009559999998</v>
      </c>
      <c r="L43" s="80"/>
      <c r="M43" s="311">
        <v>84.691429560000003</v>
      </c>
    </row>
    <row r="44" spans="1:13" ht="15" customHeight="1">
      <c r="A44" s="76" t="s">
        <v>108</v>
      </c>
      <c r="B44" s="42"/>
      <c r="C44" s="295">
        <v>0</v>
      </c>
      <c r="D44" s="295">
        <v>0</v>
      </c>
      <c r="E44" s="295">
        <v>0</v>
      </c>
      <c r="F44" s="295">
        <v>5668.9232266300014</v>
      </c>
      <c r="G44" s="295">
        <v>5668.9232266300014</v>
      </c>
      <c r="H44" s="62"/>
      <c r="I44" s="295">
        <v>1858.2680120500004</v>
      </c>
      <c r="J44" s="295">
        <v>231.57757443</v>
      </c>
      <c r="K44" s="295">
        <v>2089.8455864800003</v>
      </c>
      <c r="L44" s="62"/>
      <c r="M44" s="256">
        <v>-3579.0776401500011</v>
      </c>
    </row>
    <row r="45" spans="1:13" ht="15" customHeight="1">
      <c r="A45" s="320">
        <v>51</v>
      </c>
      <c r="B45" s="68" t="s">
        <v>110</v>
      </c>
      <c r="C45" s="70">
        <v>0</v>
      </c>
      <c r="D45" s="70">
        <v>0</v>
      </c>
      <c r="E45" s="70">
        <v>0</v>
      </c>
      <c r="F45" s="70">
        <v>0</v>
      </c>
      <c r="G45" s="80">
        <v>0</v>
      </c>
      <c r="H45" s="80"/>
      <c r="I45" s="70">
        <v>1858.2680120500004</v>
      </c>
      <c r="J45" s="70">
        <v>231.57757443</v>
      </c>
      <c r="K45" s="80">
        <v>2089.8455864800003</v>
      </c>
      <c r="L45" s="80"/>
      <c r="M45" s="311">
        <v>2089.8455864800003</v>
      </c>
    </row>
    <row r="46" spans="1:13" ht="15" customHeight="1">
      <c r="A46" s="322">
        <v>58</v>
      </c>
      <c r="B46" s="86" t="s">
        <v>112</v>
      </c>
      <c r="C46" s="88">
        <v>0</v>
      </c>
      <c r="D46" s="88">
        <v>0</v>
      </c>
      <c r="E46" s="88">
        <v>0</v>
      </c>
      <c r="F46" s="88">
        <v>5668.9232266300014</v>
      </c>
      <c r="G46" s="134">
        <v>5668.9232266300014</v>
      </c>
      <c r="H46" s="134"/>
      <c r="I46" s="88">
        <v>0</v>
      </c>
      <c r="J46" s="88">
        <v>0</v>
      </c>
      <c r="K46" s="134">
        <v>0</v>
      </c>
      <c r="L46" s="134"/>
      <c r="M46" s="312">
        <v>-5668.9232266300014</v>
      </c>
    </row>
    <row r="47" spans="1:13" ht="15" customHeight="1">
      <c r="A47" s="93" t="s">
        <v>113</v>
      </c>
      <c r="B47" s="94"/>
      <c r="C47" s="295">
        <v>0</v>
      </c>
      <c r="D47" s="295">
        <v>27373.03860913001</v>
      </c>
      <c r="E47" s="295">
        <v>17.32519096</v>
      </c>
      <c r="F47" s="295">
        <v>0</v>
      </c>
      <c r="G47" s="295">
        <v>27390.36380009001</v>
      </c>
      <c r="H47" s="295"/>
      <c r="I47" s="295">
        <v>877.38436925999974</v>
      </c>
      <c r="J47" s="295">
        <v>79.774130819999996</v>
      </c>
      <c r="K47" s="295">
        <v>957.15850007999973</v>
      </c>
      <c r="L47" s="293"/>
      <c r="M47" s="289">
        <v>-26433.20530001001</v>
      </c>
    </row>
    <row r="48" spans="1:13" ht="15" customHeight="1">
      <c r="A48" s="32">
        <v>20</v>
      </c>
      <c r="B48" s="30" t="s">
        <v>71</v>
      </c>
      <c r="C48" s="70">
        <v>0</v>
      </c>
      <c r="D48" s="70">
        <v>7492.6944221800004</v>
      </c>
      <c r="E48" s="70">
        <v>16.50696976</v>
      </c>
      <c r="F48" s="70">
        <v>0</v>
      </c>
      <c r="G48" s="70">
        <v>7509.2013919400006</v>
      </c>
      <c r="H48" s="70"/>
      <c r="I48" s="70">
        <v>0</v>
      </c>
      <c r="J48" s="70">
        <v>0</v>
      </c>
      <c r="K48" s="70">
        <v>0</v>
      </c>
      <c r="L48" s="70"/>
      <c r="M48" s="310">
        <v>-7509.2013919400006</v>
      </c>
    </row>
    <row r="49" spans="1:13" ht="15" customHeight="1">
      <c r="A49" s="32">
        <v>22</v>
      </c>
      <c r="B49" s="30" t="s">
        <v>75</v>
      </c>
      <c r="C49" s="70">
        <v>0</v>
      </c>
      <c r="D49" s="70">
        <v>17543.780079740009</v>
      </c>
      <c r="E49" s="70">
        <v>0</v>
      </c>
      <c r="F49" s="70">
        <v>0</v>
      </c>
      <c r="G49" s="70">
        <v>17543.780079740009</v>
      </c>
      <c r="H49" s="70"/>
      <c r="I49" s="70">
        <v>58.800598549999989</v>
      </c>
      <c r="J49" s="70">
        <v>0</v>
      </c>
      <c r="K49" s="70">
        <v>58.800598549999989</v>
      </c>
      <c r="L49" s="70"/>
      <c r="M49" s="310">
        <v>-17484.97948119001</v>
      </c>
    </row>
    <row r="50" spans="1:13" ht="15" customHeight="1">
      <c r="A50" s="32">
        <v>24</v>
      </c>
      <c r="B50" s="30" t="s">
        <v>79</v>
      </c>
      <c r="C50" s="70">
        <v>0</v>
      </c>
      <c r="D50" s="70">
        <v>774.59053858000016</v>
      </c>
      <c r="E50" s="70">
        <v>0</v>
      </c>
      <c r="F50" s="70">
        <v>0</v>
      </c>
      <c r="G50" s="70">
        <v>774.59053858000016</v>
      </c>
      <c r="H50" s="70"/>
      <c r="I50" s="70">
        <v>0</v>
      </c>
      <c r="J50" s="70">
        <v>0</v>
      </c>
      <c r="K50" s="70">
        <v>0</v>
      </c>
      <c r="L50" s="70"/>
      <c r="M50" s="310">
        <v>-774.59053858000016</v>
      </c>
    </row>
    <row r="51" spans="1:13" ht="15" customHeight="1">
      <c r="A51" s="32">
        <v>42</v>
      </c>
      <c r="B51" s="30" t="s">
        <v>99</v>
      </c>
      <c r="C51" s="70">
        <v>0</v>
      </c>
      <c r="D51" s="70">
        <v>573.24549900999978</v>
      </c>
      <c r="E51" s="70">
        <v>0.81822119999999987</v>
      </c>
      <c r="F51" s="70">
        <v>0</v>
      </c>
      <c r="G51" s="70">
        <v>574.06372020999981</v>
      </c>
      <c r="H51" s="70"/>
      <c r="I51" s="70">
        <v>0</v>
      </c>
      <c r="J51" s="70">
        <v>0</v>
      </c>
      <c r="K51" s="70">
        <v>0</v>
      </c>
      <c r="L51" s="70"/>
      <c r="M51" s="310">
        <v>-574.06372020999981</v>
      </c>
    </row>
    <row r="52" spans="1:13" ht="15" customHeight="1">
      <c r="A52" s="32">
        <v>44</v>
      </c>
      <c r="B52" s="30" t="s">
        <v>103</v>
      </c>
      <c r="C52" s="70">
        <v>0</v>
      </c>
      <c r="D52" s="70">
        <v>988.72806961999993</v>
      </c>
      <c r="E52" s="70">
        <v>0</v>
      </c>
      <c r="F52" s="70">
        <v>0</v>
      </c>
      <c r="G52" s="70">
        <v>988.72806961999993</v>
      </c>
      <c r="H52" s="70"/>
      <c r="I52" s="70">
        <v>818.58377070999973</v>
      </c>
      <c r="J52" s="70">
        <v>0</v>
      </c>
      <c r="K52" s="70">
        <v>818.58377070999973</v>
      </c>
      <c r="L52" s="70"/>
      <c r="M52" s="310">
        <v>-170.1442989100002</v>
      </c>
    </row>
    <row r="53" spans="1:13" ht="15" customHeight="1">
      <c r="A53" s="32">
        <v>45</v>
      </c>
      <c r="B53" s="30" t="s">
        <v>105</v>
      </c>
      <c r="C53" s="70">
        <v>0</v>
      </c>
      <c r="D53" s="70">
        <v>0</v>
      </c>
      <c r="E53" s="70">
        <v>0</v>
      </c>
      <c r="F53" s="70">
        <v>0</v>
      </c>
      <c r="G53" s="70">
        <v>0</v>
      </c>
      <c r="H53" s="70"/>
      <c r="I53" s="70">
        <v>0</v>
      </c>
      <c r="J53" s="70">
        <v>0</v>
      </c>
      <c r="K53" s="70">
        <v>0</v>
      </c>
      <c r="L53" s="70"/>
      <c r="M53" s="310">
        <v>0</v>
      </c>
    </row>
    <row r="54" spans="1:13" ht="15" customHeight="1">
      <c r="A54" s="271">
        <v>46</v>
      </c>
      <c r="B54" s="104" t="s">
        <v>107</v>
      </c>
      <c r="C54" s="88">
        <v>0</v>
      </c>
      <c r="D54" s="88">
        <v>0</v>
      </c>
      <c r="E54" s="88">
        <v>0</v>
      </c>
      <c r="F54" s="88">
        <v>0</v>
      </c>
      <c r="G54" s="88">
        <v>0</v>
      </c>
      <c r="H54" s="88"/>
      <c r="I54" s="88">
        <v>0</v>
      </c>
      <c r="J54" s="88">
        <v>79.774130819999996</v>
      </c>
      <c r="K54" s="88">
        <v>79.774130819999996</v>
      </c>
      <c r="L54" s="88"/>
      <c r="M54" s="323">
        <v>79.774130819999996</v>
      </c>
    </row>
  </sheetData>
  <mergeCells count="6">
    <mergeCell ref="A1:M1"/>
    <mergeCell ref="A2:M2"/>
    <mergeCell ref="A4:B5"/>
    <mergeCell ref="C4:G4"/>
    <mergeCell ref="I4:K4"/>
    <mergeCell ref="M4:M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70ABB-1723-493F-B4B4-DC9A64BB853C}">
  <sheetPr>
    <pageSetUpPr fitToPage="1"/>
  </sheetPr>
  <dimension ref="A1:I51"/>
  <sheetViews>
    <sheetView showGridLines="0" zoomScaleNormal="100" workbookViewId="0">
      <selection activeCell="A2" sqref="A2:C4"/>
    </sheetView>
  </sheetViews>
  <sheetFormatPr baseColWidth="10" defaultColWidth="10" defaultRowHeight="15.7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</cols>
  <sheetData>
    <row r="1" spans="1:9">
      <c r="A1" s="441" t="s">
        <v>315</v>
      </c>
    </row>
    <row r="2" spans="1:9" ht="15" customHeight="1">
      <c r="A2" s="452" t="s">
        <v>114</v>
      </c>
      <c r="B2" s="452"/>
      <c r="C2" s="452"/>
      <c r="D2" s="110" t="s">
        <v>3</v>
      </c>
      <c r="E2" s="45"/>
      <c r="F2" s="455" t="s">
        <v>4</v>
      </c>
      <c r="G2" s="455"/>
      <c r="H2" s="455"/>
      <c r="I2" s="455"/>
    </row>
    <row r="3" spans="1:9" ht="15" customHeight="1">
      <c r="A3" s="458"/>
      <c r="B3" s="458"/>
      <c r="C3" s="458"/>
      <c r="D3" s="417" t="s">
        <v>36</v>
      </c>
      <c r="E3" s="417"/>
      <c r="F3" s="456" t="s">
        <v>37</v>
      </c>
      <c r="G3" s="456" t="e">
        <v>#N/A</v>
      </c>
      <c r="H3" s="457" t="s">
        <v>6</v>
      </c>
      <c r="I3" s="457"/>
    </row>
    <row r="4" spans="1:9" ht="15" customHeight="1">
      <c r="A4" s="454"/>
      <c r="B4" s="454"/>
      <c r="C4" s="454"/>
      <c r="D4" s="47">
        <v>2025</v>
      </c>
      <c r="E4" s="48"/>
      <c r="F4" s="47">
        <v>2024</v>
      </c>
      <c r="G4" s="47">
        <v>2025</v>
      </c>
      <c r="H4" s="49" t="s">
        <v>7</v>
      </c>
      <c r="I4" s="49" t="s">
        <v>8</v>
      </c>
    </row>
    <row r="5" spans="1:9" ht="15" customHeight="1">
      <c r="A5" s="353" t="s">
        <v>28</v>
      </c>
      <c r="B5" s="111"/>
      <c r="C5" s="112"/>
      <c r="D5" s="14">
        <v>12497.082531360002</v>
      </c>
      <c r="E5" s="41"/>
      <c r="F5" s="14">
        <v>92102.252547280019</v>
      </c>
      <c r="G5" s="14">
        <v>96683.584586640005</v>
      </c>
      <c r="H5" s="27">
        <v>4581.3320393599861</v>
      </c>
      <c r="I5" s="56">
        <v>4.9741802319201556E-2</v>
      </c>
    </row>
    <row r="6" spans="1:9" ht="15" customHeight="1">
      <c r="A6" s="357" t="s">
        <v>41</v>
      </c>
      <c r="B6" s="357"/>
      <c r="C6" s="42"/>
      <c r="D6" s="77">
        <v>9305.6469588399996</v>
      </c>
      <c r="E6" s="62"/>
      <c r="F6" s="77">
        <v>66134.735819170019</v>
      </c>
      <c r="G6" s="77">
        <v>69180.236544140003</v>
      </c>
      <c r="H6" s="63">
        <v>3045.5007249699847</v>
      </c>
      <c r="I6" s="78">
        <v>4.6049941641820302E-2</v>
      </c>
    </row>
    <row r="7" spans="1:9" ht="15" customHeight="1">
      <c r="A7" s="67" t="s">
        <v>42</v>
      </c>
      <c r="B7" s="20" t="s">
        <v>43</v>
      </c>
      <c r="C7" s="68"/>
      <c r="D7" s="119">
        <v>7.9252000000000001E-4</v>
      </c>
      <c r="E7" s="80"/>
      <c r="F7" s="119">
        <v>2.0145510000000005E-2</v>
      </c>
      <c r="G7" s="119">
        <v>1.1379499999999999E-2</v>
      </c>
      <c r="H7" s="120">
        <v>-8.7660100000000064E-3</v>
      </c>
      <c r="I7" s="73" t="s">
        <v>39</v>
      </c>
    </row>
    <row r="8" spans="1:9" ht="15" customHeight="1">
      <c r="A8" s="67" t="s">
        <v>44</v>
      </c>
      <c r="B8" s="20" t="s">
        <v>45</v>
      </c>
      <c r="C8" s="68"/>
      <c r="D8" s="119">
        <v>0.34635644000000004</v>
      </c>
      <c r="E8" s="80"/>
      <c r="F8" s="119">
        <v>1.6095746500000019</v>
      </c>
      <c r="G8" s="119">
        <v>2.1103544400000001</v>
      </c>
      <c r="H8" s="120">
        <v>0.50077978999999817</v>
      </c>
      <c r="I8" s="73">
        <v>0.31112554487609345</v>
      </c>
    </row>
    <row r="9" spans="1:9" ht="15" customHeight="1">
      <c r="A9" s="67" t="s">
        <v>46</v>
      </c>
      <c r="B9" s="20" t="s">
        <v>47</v>
      </c>
      <c r="C9" s="68"/>
      <c r="D9" s="119">
        <v>1.6616880000000001E-2</v>
      </c>
      <c r="E9" s="80"/>
      <c r="F9" s="119">
        <v>0.17985820000000002</v>
      </c>
      <c r="G9" s="119">
        <v>0.15353539000000002</v>
      </c>
      <c r="H9" s="120">
        <v>-2.6322810000000002E-2</v>
      </c>
      <c r="I9" s="73">
        <v>-0.14635312707455095</v>
      </c>
    </row>
    <row r="10" spans="1:9" ht="15" customHeight="1">
      <c r="A10" s="67" t="s">
        <v>48</v>
      </c>
      <c r="B10" s="20" t="s">
        <v>49</v>
      </c>
      <c r="C10" s="68"/>
      <c r="D10" s="119">
        <v>7.5989000000000004E-4</v>
      </c>
      <c r="E10" s="80"/>
      <c r="F10" s="119">
        <v>1.3079360000000002E-2</v>
      </c>
      <c r="G10" s="119">
        <v>9.4981099999999988E-3</v>
      </c>
      <c r="H10" s="120">
        <v>-3.5812500000000028E-3</v>
      </c>
      <c r="I10" s="73" t="s">
        <v>39</v>
      </c>
    </row>
    <row r="11" spans="1:9" ht="15" customHeight="1">
      <c r="A11" s="67" t="s">
        <v>50</v>
      </c>
      <c r="B11" s="20" t="s">
        <v>51</v>
      </c>
      <c r="C11" s="68"/>
      <c r="D11" s="119">
        <v>1.3866940000000001E-2</v>
      </c>
      <c r="E11" s="80"/>
      <c r="F11" s="119">
        <v>0.14171069</v>
      </c>
      <c r="G11" s="119">
        <v>0.13175259</v>
      </c>
      <c r="H11" s="120">
        <v>-9.9580999999999975E-3</v>
      </c>
      <c r="I11" s="73">
        <v>-7.0270633782109182E-2</v>
      </c>
    </row>
    <row r="12" spans="1:9" ht="15" customHeight="1">
      <c r="A12" s="67" t="s">
        <v>52</v>
      </c>
      <c r="B12" s="20" t="s">
        <v>53</v>
      </c>
      <c r="C12" s="68"/>
      <c r="D12" s="119">
        <v>7.0469900000000004E-3</v>
      </c>
      <c r="E12" s="80"/>
      <c r="F12" s="119">
        <v>8.0318650000000005E-2</v>
      </c>
      <c r="G12" s="119">
        <v>0.10583856999999995</v>
      </c>
      <c r="H12" s="120">
        <v>2.5519919999999946E-2</v>
      </c>
      <c r="I12" s="73">
        <v>0.31773342803943971</v>
      </c>
    </row>
    <row r="13" spans="1:9" ht="15" customHeight="1">
      <c r="A13" s="75">
        <v>10</v>
      </c>
      <c r="B13" s="20" t="s">
        <v>55</v>
      </c>
      <c r="C13" s="68"/>
      <c r="D13" s="119">
        <v>0.23426735000000001</v>
      </c>
      <c r="E13" s="80"/>
      <c r="F13" s="119">
        <v>21.125206829999996</v>
      </c>
      <c r="G13" s="119">
        <v>5.215998299999999</v>
      </c>
      <c r="H13" s="120">
        <v>-15.909208529999997</v>
      </c>
      <c r="I13" s="73">
        <v>-0.75309125529636289</v>
      </c>
    </row>
    <row r="14" spans="1:9" ht="15" customHeight="1">
      <c r="A14" s="75">
        <v>11</v>
      </c>
      <c r="B14" s="20" t="s">
        <v>57</v>
      </c>
      <c r="C14" s="68"/>
      <c r="D14" s="119">
        <v>15.882308399999999</v>
      </c>
      <c r="E14" s="80"/>
      <c r="F14" s="119">
        <v>158.75792294000004</v>
      </c>
      <c r="G14" s="119">
        <v>157.39203916000002</v>
      </c>
      <c r="H14" s="120">
        <v>-1.3658837800000185</v>
      </c>
      <c r="I14" s="73">
        <v>-8.603562925903474E-3</v>
      </c>
    </row>
    <row r="15" spans="1:9" ht="15" customHeight="1">
      <c r="A15" s="75">
        <v>12</v>
      </c>
      <c r="B15" s="20" t="s">
        <v>59</v>
      </c>
      <c r="C15" s="68"/>
      <c r="D15" s="119">
        <v>0.54345475999999993</v>
      </c>
      <c r="E15" s="80"/>
      <c r="F15" s="119">
        <v>6.9060541500000001</v>
      </c>
      <c r="G15" s="119">
        <v>6.7509861500000001</v>
      </c>
      <c r="H15" s="120">
        <v>-0.15506799999999998</v>
      </c>
      <c r="I15" s="73">
        <v>-2.2453921824519774E-2</v>
      </c>
    </row>
    <row r="16" spans="1:9" ht="15" customHeight="1">
      <c r="A16" s="75">
        <v>13</v>
      </c>
      <c r="B16" s="20" t="s">
        <v>61</v>
      </c>
      <c r="C16" s="68"/>
      <c r="D16" s="119">
        <v>100.94872170999999</v>
      </c>
      <c r="E16" s="80"/>
      <c r="F16" s="119">
        <v>1161.6858578699998</v>
      </c>
      <c r="G16" s="119">
        <v>1233.3127260000001</v>
      </c>
      <c r="H16" s="120">
        <v>71.626868130000275</v>
      </c>
      <c r="I16" s="73">
        <v>6.1657691401469927E-2</v>
      </c>
    </row>
    <row r="17" spans="1:9" ht="15" customHeight="1">
      <c r="A17" s="75">
        <v>14</v>
      </c>
      <c r="B17" s="20" t="s">
        <v>17</v>
      </c>
      <c r="C17" s="68"/>
      <c r="D17" s="119">
        <v>3.5887605499999995</v>
      </c>
      <c r="E17" s="80"/>
      <c r="F17" s="119">
        <v>52.777804080000003</v>
      </c>
      <c r="G17" s="119">
        <v>49.777308500000004</v>
      </c>
      <c r="H17" s="120">
        <v>-3.0004955799999991</v>
      </c>
      <c r="I17" s="73">
        <v>-5.6851466867622658E-2</v>
      </c>
    </row>
    <row r="18" spans="1:9" ht="15" customHeight="1">
      <c r="A18" s="75">
        <v>15</v>
      </c>
      <c r="B18" s="20" t="s">
        <v>64</v>
      </c>
      <c r="C18" s="68"/>
      <c r="D18" s="119">
        <v>16.147466559999994</v>
      </c>
      <c r="E18" s="80"/>
      <c r="F18" s="119">
        <v>243.20325895000011</v>
      </c>
      <c r="G18" s="119">
        <v>214.04463146000001</v>
      </c>
      <c r="H18" s="120">
        <v>-29.1586274900001</v>
      </c>
      <c r="I18" s="73">
        <v>-0.11989406563007776</v>
      </c>
    </row>
    <row r="19" spans="1:9" ht="15" customHeight="1">
      <c r="A19" s="75">
        <v>16</v>
      </c>
      <c r="B19" s="20" t="s">
        <v>65</v>
      </c>
      <c r="C19" s="68"/>
      <c r="D19" s="119">
        <v>9161.9699136899981</v>
      </c>
      <c r="E19" s="80"/>
      <c r="F19" s="119">
        <v>64445.103035060019</v>
      </c>
      <c r="G19" s="119">
        <v>67454.036476349997</v>
      </c>
      <c r="H19" s="120">
        <v>3008.9334412899771</v>
      </c>
      <c r="I19" s="73">
        <v>4.6689869355209579E-2</v>
      </c>
    </row>
    <row r="20" spans="1:9" ht="15" customHeight="1">
      <c r="A20" s="75">
        <v>17</v>
      </c>
      <c r="B20" s="20" t="s">
        <v>67</v>
      </c>
      <c r="C20" s="68"/>
      <c r="D20" s="119">
        <v>5.0530811400000006</v>
      </c>
      <c r="E20" s="80"/>
      <c r="F20" s="119">
        <v>0.54873273000000011</v>
      </c>
      <c r="G20" s="119">
        <v>25.699457480000007</v>
      </c>
      <c r="H20" s="120">
        <v>25.150724750000006</v>
      </c>
      <c r="I20" s="73" t="s">
        <v>39</v>
      </c>
    </row>
    <row r="21" spans="1:9" ht="15" customHeight="1">
      <c r="A21" s="75">
        <v>18</v>
      </c>
      <c r="B21" s="20" t="s">
        <v>69</v>
      </c>
      <c r="C21" s="68"/>
      <c r="D21" s="119">
        <v>0.89354502000000002</v>
      </c>
      <c r="E21" s="80"/>
      <c r="F21" s="119">
        <v>42.583259499999997</v>
      </c>
      <c r="G21" s="119">
        <v>31.484562139999998</v>
      </c>
      <c r="H21" s="120">
        <v>-11.098697359999999</v>
      </c>
      <c r="I21" s="73">
        <v>-0.26063522356713908</v>
      </c>
    </row>
    <row r="22" spans="1:9" ht="15" customHeight="1">
      <c r="A22" s="357" t="s">
        <v>70</v>
      </c>
      <c r="B22" s="42"/>
      <c r="C22" s="42"/>
      <c r="D22" s="77">
        <v>2373.8816662200002</v>
      </c>
      <c r="E22" s="62"/>
      <c r="F22" s="77">
        <v>19711.015455009994</v>
      </c>
      <c r="G22" s="77">
        <v>20131.816492790003</v>
      </c>
      <c r="H22" s="63">
        <v>420.80103778000921</v>
      </c>
      <c r="I22" s="78">
        <v>2.1348521527999376E-2</v>
      </c>
    </row>
    <row r="23" spans="1:9" ht="15" customHeight="1">
      <c r="A23" s="75">
        <v>20</v>
      </c>
      <c r="B23" s="20" t="s">
        <v>71</v>
      </c>
      <c r="C23" s="68"/>
      <c r="D23" s="119">
        <v>782.66674764000004</v>
      </c>
      <c r="E23" s="80"/>
      <c r="F23" s="119">
        <v>8764.712997189994</v>
      </c>
      <c r="G23" s="119">
        <v>8894.8920566100023</v>
      </c>
      <c r="H23" s="120">
        <v>130.17905942000834</v>
      </c>
      <c r="I23" s="73">
        <v>1.4852632306584956E-2</v>
      </c>
    </row>
    <row r="24" spans="1:9" ht="15" customHeight="1">
      <c r="A24" s="75">
        <v>21</v>
      </c>
      <c r="B24" s="20" t="s">
        <v>73</v>
      </c>
      <c r="C24" s="68"/>
      <c r="D24" s="119">
        <v>580.03770757999996</v>
      </c>
      <c r="E24" s="80"/>
      <c r="F24" s="119">
        <v>1111.0602817499994</v>
      </c>
      <c r="G24" s="119">
        <v>1227.5710923000001</v>
      </c>
      <c r="H24" s="120">
        <v>116.51081055000077</v>
      </c>
      <c r="I24" s="73">
        <v>0.10486452667220525</v>
      </c>
    </row>
    <row r="25" spans="1:9" ht="15" customHeight="1">
      <c r="A25" s="75">
        <v>22</v>
      </c>
      <c r="B25" s="20" t="s">
        <v>75</v>
      </c>
      <c r="C25" s="68"/>
      <c r="D25" s="119">
        <v>5.1389911899999996</v>
      </c>
      <c r="E25" s="80"/>
      <c r="F25" s="119">
        <v>57.330464330000005</v>
      </c>
      <c r="G25" s="119">
        <v>58.800598549999989</v>
      </c>
      <c r="H25" s="120">
        <v>1.4701342199999843</v>
      </c>
      <c r="I25" s="73">
        <v>2.5643159133296844E-2</v>
      </c>
    </row>
    <row r="26" spans="1:9" ht="15" customHeight="1">
      <c r="A26" s="75">
        <v>23</v>
      </c>
      <c r="B26" s="20" t="s">
        <v>77</v>
      </c>
      <c r="C26" s="68"/>
      <c r="D26" s="119">
        <v>207.85986313000004</v>
      </c>
      <c r="E26" s="80"/>
      <c r="F26" s="119">
        <v>2026.1626980800004</v>
      </c>
      <c r="G26" s="119">
        <v>1946.1395580399999</v>
      </c>
      <c r="H26" s="120">
        <v>-80.023140040000499</v>
      </c>
      <c r="I26" s="73">
        <v>-3.9494923145032113E-2</v>
      </c>
    </row>
    <row r="27" spans="1:9" ht="15" customHeight="1">
      <c r="A27" s="75">
        <v>24</v>
      </c>
      <c r="B27" s="20" t="s">
        <v>79</v>
      </c>
      <c r="C27" s="68"/>
      <c r="D27" s="119">
        <v>0.60428700000000002</v>
      </c>
      <c r="E27" s="80"/>
      <c r="F27" s="119">
        <v>46.885013339999979</v>
      </c>
      <c r="G27" s="119">
        <v>52.014932239999972</v>
      </c>
      <c r="H27" s="120">
        <v>5.1299188999999927</v>
      </c>
      <c r="I27" s="73">
        <v>0.10941489688397721</v>
      </c>
    </row>
    <row r="28" spans="1:9" ht="15" customHeight="1">
      <c r="A28" s="75">
        <v>25</v>
      </c>
      <c r="B28" s="20" t="s">
        <v>81</v>
      </c>
      <c r="C28" s="68"/>
      <c r="D28" s="119">
        <v>797.57406967999998</v>
      </c>
      <c r="E28" s="80"/>
      <c r="F28" s="119">
        <v>7704.8640003200007</v>
      </c>
      <c r="G28" s="119">
        <v>7952.3982550500014</v>
      </c>
      <c r="H28" s="120">
        <v>247.53425473000061</v>
      </c>
      <c r="I28" s="73">
        <v>3.212701155007025E-2</v>
      </c>
    </row>
    <row r="29" spans="1:9" ht="15" customHeight="1">
      <c r="A29" s="357" t="s">
        <v>115</v>
      </c>
      <c r="B29" s="42"/>
      <c r="C29" s="42"/>
      <c r="D29" s="77">
        <v>22.628107</v>
      </c>
      <c r="E29" s="62"/>
      <c r="F29" s="77">
        <v>112.90259232000001</v>
      </c>
      <c r="G29" s="77">
        <v>87.431741910000071</v>
      </c>
      <c r="H29" s="63">
        <v>-25.47085040999994</v>
      </c>
      <c r="I29" s="78">
        <v>-0.2256002265900845</v>
      </c>
    </row>
    <row r="30" spans="1:9" ht="15" customHeight="1">
      <c r="A30" s="75">
        <v>30</v>
      </c>
      <c r="B30" s="20" t="s">
        <v>84</v>
      </c>
      <c r="C30" s="68"/>
      <c r="D30" s="119">
        <v>19.780775979999998</v>
      </c>
      <c r="E30" s="80"/>
      <c r="F30" s="119">
        <v>105.35225812</v>
      </c>
      <c r="G30" s="119">
        <v>76.746406810000067</v>
      </c>
      <c r="H30" s="120">
        <v>-28.605851309999935</v>
      </c>
      <c r="I30" s="73">
        <v>-0.27152575388955447</v>
      </c>
    </row>
    <row r="31" spans="1:9" ht="15" customHeight="1">
      <c r="A31" s="75">
        <v>31</v>
      </c>
      <c r="B31" s="20" t="s">
        <v>86</v>
      </c>
      <c r="C31" s="68"/>
      <c r="D31" s="119">
        <v>2.5487864100000004</v>
      </c>
      <c r="E31" s="80"/>
      <c r="F31" s="119">
        <v>2.5098097900000003</v>
      </c>
      <c r="G31" s="119">
        <v>5.401362390000001</v>
      </c>
      <c r="H31" s="120">
        <v>2.8915526000000007</v>
      </c>
      <c r="I31" s="73">
        <v>1.1521002952179895</v>
      </c>
    </row>
    <row r="32" spans="1:9" ht="15" customHeight="1">
      <c r="A32" s="75">
        <v>32</v>
      </c>
      <c r="B32" s="20" t="s">
        <v>88</v>
      </c>
      <c r="C32" s="68"/>
      <c r="D32" s="119">
        <v>0.29854460999999999</v>
      </c>
      <c r="E32" s="80"/>
      <c r="F32" s="119">
        <v>3.5515809699999994</v>
      </c>
      <c r="G32" s="119">
        <v>4.0640600399999993</v>
      </c>
      <c r="H32" s="120">
        <v>0.51247906999999993</v>
      </c>
      <c r="I32" s="73">
        <v>0.14429604008155272</v>
      </c>
    </row>
    <row r="33" spans="1:9" ht="15" customHeight="1">
      <c r="A33" s="75">
        <v>33</v>
      </c>
      <c r="B33" s="20" t="s">
        <v>90</v>
      </c>
      <c r="C33" s="68"/>
      <c r="D33" s="119">
        <v>0</v>
      </c>
      <c r="E33" s="80"/>
      <c r="F33" s="119">
        <v>1.4858688199999999</v>
      </c>
      <c r="G33" s="119">
        <v>1.1724731100000001</v>
      </c>
      <c r="H33" s="120">
        <v>-0.31339570999999977</v>
      </c>
      <c r="I33" s="73">
        <v>-0.21091748193491255</v>
      </c>
    </row>
    <row r="34" spans="1:9" ht="15" customHeight="1">
      <c r="A34" s="75">
        <v>34</v>
      </c>
      <c r="B34" s="20" t="s">
        <v>92</v>
      </c>
      <c r="C34" s="68"/>
      <c r="D34" s="119">
        <v>0</v>
      </c>
      <c r="E34" s="80"/>
      <c r="F34" s="119">
        <v>3.0746200000000001E-3</v>
      </c>
      <c r="G34" s="119">
        <v>4.7439559999999999E-2</v>
      </c>
      <c r="H34" s="120">
        <v>4.4364939999999999E-2</v>
      </c>
      <c r="I34" s="73" t="s">
        <v>39</v>
      </c>
    </row>
    <row r="35" spans="1:9" ht="15" customHeight="1">
      <c r="A35" s="357" t="s">
        <v>93</v>
      </c>
      <c r="B35" s="42"/>
      <c r="C35" s="42"/>
      <c r="D35" s="77">
        <v>259.16007352000003</v>
      </c>
      <c r="E35" s="62"/>
      <c r="F35" s="77">
        <v>4274.2611456000013</v>
      </c>
      <c r="G35" s="77">
        <v>3735.6304287899998</v>
      </c>
      <c r="H35" s="63">
        <v>-538.63071681000156</v>
      </c>
      <c r="I35" s="78">
        <v>-0.12601726905818034</v>
      </c>
    </row>
    <row r="36" spans="1:9" ht="15" customHeight="1">
      <c r="A36" s="75">
        <v>40</v>
      </c>
      <c r="B36" s="20" t="s">
        <v>95</v>
      </c>
      <c r="C36" s="68"/>
      <c r="D36" s="119">
        <v>1.89954315</v>
      </c>
      <c r="E36" s="80"/>
      <c r="F36" s="119">
        <v>68.293494680000009</v>
      </c>
      <c r="G36" s="119">
        <v>1314.9832132099996</v>
      </c>
      <c r="H36" s="120">
        <v>1246.6897185299995</v>
      </c>
      <c r="I36" s="73" t="s">
        <v>39</v>
      </c>
    </row>
    <row r="37" spans="1:9" ht="15" customHeight="1">
      <c r="A37" s="75">
        <v>41</v>
      </c>
      <c r="B37" s="20" t="s">
        <v>97</v>
      </c>
      <c r="C37" s="68"/>
      <c r="D37" s="119">
        <v>108.29103592</v>
      </c>
      <c r="E37" s="80"/>
      <c r="F37" s="119">
        <v>612.58142528000008</v>
      </c>
      <c r="G37" s="119">
        <v>453.66418401999988</v>
      </c>
      <c r="H37" s="120">
        <v>-158.9172412600002</v>
      </c>
      <c r="I37" s="73">
        <v>-0.25942223303189771</v>
      </c>
    </row>
    <row r="38" spans="1:9" ht="15" customHeight="1">
      <c r="A38" s="75">
        <v>42</v>
      </c>
      <c r="B38" s="20" t="s">
        <v>99</v>
      </c>
      <c r="C38" s="68"/>
      <c r="D38" s="119">
        <v>44.644399559999997</v>
      </c>
      <c r="E38" s="80"/>
      <c r="F38" s="119">
        <v>370.79800895999995</v>
      </c>
      <c r="G38" s="119">
        <v>348.9878409099997</v>
      </c>
      <c r="H38" s="120">
        <v>-21.810168050000243</v>
      </c>
      <c r="I38" s="73">
        <v>-5.8819539271994903E-2</v>
      </c>
    </row>
    <row r="39" spans="1:9" ht="15" customHeight="1">
      <c r="A39" s="75">
        <v>43</v>
      </c>
      <c r="B39" s="20" t="s">
        <v>101</v>
      </c>
      <c r="C39" s="68"/>
      <c r="D39" s="119">
        <v>31.849794660000001</v>
      </c>
      <c r="E39" s="80"/>
      <c r="F39" s="119">
        <v>268.24934746999992</v>
      </c>
      <c r="G39" s="119">
        <v>260.05387565000001</v>
      </c>
      <c r="H39" s="120">
        <v>-8.1954718199999093</v>
      </c>
      <c r="I39" s="73">
        <v>-3.0551693405019287E-2</v>
      </c>
    </row>
    <row r="40" spans="1:9" ht="15" customHeight="1">
      <c r="A40" s="75">
        <v>44</v>
      </c>
      <c r="B40" s="20" t="s">
        <v>103</v>
      </c>
      <c r="C40" s="68"/>
      <c r="D40" s="119">
        <v>89.39417576999999</v>
      </c>
      <c r="E40" s="80"/>
      <c r="F40" s="119">
        <v>792.80281370999978</v>
      </c>
      <c r="G40" s="119">
        <v>818.58377070999973</v>
      </c>
      <c r="H40" s="120">
        <v>25.780956999999944</v>
      </c>
      <c r="I40" s="73">
        <v>3.2518750632777538E-2</v>
      </c>
    </row>
    <row r="41" spans="1:9" ht="15" customHeight="1">
      <c r="A41" s="75">
        <v>45</v>
      </c>
      <c r="B41" s="20" t="s">
        <v>105</v>
      </c>
      <c r="C41" s="68"/>
      <c r="D41" s="119">
        <v>-16.918875540000002</v>
      </c>
      <c r="E41" s="80"/>
      <c r="F41" s="119">
        <v>2141.5360555000016</v>
      </c>
      <c r="G41" s="119">
        <v>534.43466555000009</v>
      </c>
      <c r="H41" s="120">
        <v>-1607.1013899500015</v>
      </c>
      <c r="I41" s="73">
        <v>-0.75044330251763081</v>
      </c>
    </row>
    <row r="42" spans="1:9" ht="15" customHeight="1">
      <c r="A42" s="75">
        <v>46</v>
      </c>
      <c r="B42" s="20" t="s">
        <v>107</v>
      </c>
      <c r="C42" s="68"/>
      <c r="D42" s="119">
        <v>0</v>
      </c>
      <c r="E42" s="80"/>
      <c r="F42" s="119">
        <v>20</v>
      </c>
      <c r="G42" s="119">
        <v>4.9228787399999998</v>
      </c>
      <c r="H42" s="120">
        <v>-15.07712126</v>
      </c>
      <c r="I42" s="73">
        <v>-0.75385606299999997</v>
      </c>
    </row>
    <row r="43" spans="1:9" ht="15" customHeight="1">
      <c r="A43" s="357" t="s">
        <v>116</v>
      </c>
      <c r="B43" s="42"/>
      <c r="C43" s="42"/>
      <c r="D43" s="77">
        <v>535.76572577999991</v>
      </c>
      <c r="E43" s="62"/>
      <c r="F43" s="77">
        <v>1869.3375351799996</v>
      </c>
      <c r="G43" s="77">
        <v>3548.46937901</v>
      </c>
      <c r="H43" s="63">
        <v>1679.1318438300004</v>
      </c>
      <c r="I43" s="78">
        <v>0.89824968055772536</v>
      </c>
    </row>
    <row r="44" spans="1:9" ht="15" customHeight="1">
      <c r="A44" s="125">
        <v>51</v>
      </c>
      <c r="B44" s="126" t="s">
        <v>110</v>
      </c>
      <c r="C44" s="127"/>
      <c r="D44" s="128">
        <v>535.76572577999991</v>
      </c>
      <c r="E44" s="80"/>
      <c r="F44" s="128">
        <v>1869.3375351799996</v>
      </c>
      <c r="G44" s="128">
        <v>3548.46937901</v>
      </c>
      <c r="H44" s="129">
        <v>1679.1318438300004</v>
      </c>
      <c r="I44" s="130">
        <v>0.89824968055772536</v>
      </c>
    </row>
    <row r="45" spans="1:9" ht="15" customHeight="1">
      <c r="A45" s="85">
        <v>58</v>
      </c>
      <c r="B45" s="44" t="s">
        <v>112</v>
      </c>
      <c r="C45" s="86"/>
      <c r="D45" s="133">
        <v>0</v>
      </c>
      <c r="E45" s="134"/>
      <c r="F45" s="133">
        <v>0</v>
      </c>
      <c r="G45" s="133">
        <v>0</v>
      </c>
      <c r="H45" s="135">
        <v>0</v>
      </c>
      <c r="I45" s="90" t="s">
        <v>39</v>
      </c>
    </row>
    <row r="46" spans="1:9" ht="15" customHeight="1">
      <c r="A46" s="418" t="s">
        <v>312</v>
      </c>
      <c r="B46" s="138"/>
      <c r="C46" s="139"/>
      <c r="D46" s="138"/>
      <c r="E46" s="139"/>
      <c r="F46" s="139"/>
      <c r="G46" s="138"/>
      <c r="H46" s="138"/>
      <c r="I46" s="138"/>
    </row>
    <row r="47" spans="1:9" ht="15" customHeight="1">
      <c r="A47" s="20"/>
      <c r="B47" s="20"/>
      <c r="C47" s="142"/>
      <c r="D47" s="62"/>
      <c r="E47" s="62"/>
      <c r="F47" s="62"/>
      <c r="G47" s="62"/>
      <c r="H47" s="62"/>
      <c r="I47" s="62"/>
    </row>
    <row r="48" spans="1:9" ht="15" customHeight="1">
      <c r="A48" s="20"/>
      <c r="B48" s="20"/>
      <c r="C48" s="20"/>
      <c r="D48" s="21"/>
      <c r="E48" s="21"/>
      <c r="F48" s="21"/>
      <c r="G48" s="20"/>
      <c r="H48" s="20"/>
      <c r="I48" s="20"/>
    </row>
    <row r="49" spans="1:9" ht="15" customHeight="1">
      <c r="A49" s="20"/>
      <c r="B49" s="20"/>
      <c r="C49" s="20"/>
      <c r="D49" s="20"/>
      <c r="E49" s="20"/>
      <c r="F49" s="20"/>
      <c r="G49" s="20"/>
      <c r="H49" s="20"/>
      <c r="I49" s="20"/>
    </row>
    <row r="50" spans="1:9" ht="15" customHeight="1">
      <c r="A50" s="20"/>
      <c r="B50" s="20"/>
      <c r="C50" s="20"/>
      <c r="D50" s="20"/>
      <c r="E50" s="20"/>
      <c r="F50" s="20"/>
      <c r="G50" s="20"/>
      <c r="H50" s="20"/>
      <c r="I50" s="20"/>
    </row>
    <row r="51" spans="1:9">
      <c r="A51" s="1"/>
      <c r="B51" s="1"/>
      <c r="C51" s="1"/>
      <c r="D51" s="1"/>
      <c r="E51" s="1"/>
      <c r="F51" s="1"/>
      <c r="G51" s="1"/>
      <c r="H51" s="1"/>
      <c r="I51" s="1"/>
    </row>
  </sheetData>
  <mergeCells count="4">
    <mergeCell ref="A2:C4"/>
    <mergeCell ref="F2:I2"/>
    <mergeCell ref="F3:G3"/>
    <mergeCell ref="H3:I3"/>
  </mergeCells>
  <conditionalFormatting sqref="G7:G21 G23:G28 G30:G34 G36:G42 G44">
    <cfRule type="colorScale" priority="1">
      <colorScale>
        <cfvo type="min"/>
        <cfvo type="max"/>
        <color theme="2"/>
        <color theme="0" tint="-0.249977111117893"/>
      </colorScale>
    </cfRule>
  </conditionalFormatting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7B08F-B3C0-4BC3-884C-5468F1951769}">
  <sheetPr codeName="Tabelle11">
    <pageSetUpPr fitToPage="1"/>
  </sheetPr>
  <dimension ref="A1:O72"/>
  <sheetViews>
    <sheetView showGridLines="0" zoomScaleNormal="100" workbookViewId="0">
      <selection activeCell="A2" sqref="A2:D4"/>
    </sheetView>
  </sheetViews>
  <sheetFormatPr baseColWidth="10" defaultColWidth="10" defaultRowHeight="15.75" outlineLevelRow="1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>
      <c r="A1" s="441" t="s">
        <v>316</v>
      </c>
    </row>
    <row r="2" spans="1:15" ht="15" customHeight="1">
      <c r="A2" s="452" t="s">
        <v>149</v>
      </c>
      <c r="B2" s="452"/>
      <c r="C2" s="452"/>
      <c r="D2" s="452"/>
      <c r="E2" s="110" t="s">
        <v>3</v>
      </c>
      <c r="F2" s="45"/>
      <c r="G2" s="455" t="s">
        <v>4</v>
      </c>
      <c r="H2" s="455"/>
      <c r="I2" s="455"/>
      <c r="J2" s="455"/>
      <c r="K2" s="45"/>
      <c r="L2" s="455" t="s">
        <v>5</v>
      </c>
      <c r="M2" s="455"/>
      <c r="N2" s="455"/>
      <c r="O2" s="455"/>
    </row>
    <row r="3" spans="1:15" ht="15" customHeight="1">
      <c r="A3" s="453"/>
      <c r="B3" s="453"/>
      <c r="C3" s="453"/>
      <c r="D3" s="453"/>
      <c r="E3" s="46" t="s">
        <v>36</v>
      </c>
      <c r="F3" s="46"/>
      <c r="G3" s="456" t="s">
        <v>37</v>
      </c>
      <c r="H3" s="456"/>
      <c r="I3" s="451" t="s">
        <v>6</v>
      </c>
      <c r="J3" s="451"/>
      <c r="K3" s="46"/>
      <c r="L3" s="46" t="s">
        <v>0</v>
      </c>
      <c r="M3" s="46" t="s">
        <v>1</v>
      </c>
      <c r="N3" s="459" t="s">
        <v>6</v>
      </c>
      <c r="O3" s="459"/>
    </row>
    <row r="4" spans="1:15" ht="15" customHeight="1">
      <c r="A4" s="454"/>
      <c r="B4" s="454"/>
      <c r="C4" s="454"/>
      <c r="D4" s="454"/>
      <c r="E4" s="47">
        <v>2025</v>
      </c>
      <c r="F4" s="48"/>
      <c r="G4" s="47">
        <v>2024</v>
      </c>
      <c r="H4" s="47">
        <v>2025</v>
      </c>
      <c r="I4" s="49" t="s">
        <v>7</v>
      </c>
      <c r="J4" s="49" t="s">
        <v>8</v>
      </c>
      <c r="K4" s="47"/>
      <c r="L4" s="47">
        <v>2024</v>
      </c>
      <c r="M4" s="47">
        <v>2025</v>
      </c>
      <c r="N4" s="49" t="s">
        <v>7</v>
      </c>
      <c r="O4" s="49" t="s">
        <v>8</v>
      </c>
    </row>
    <row r="5" spans="1:15" ht="15" customHeight="1" outlineLevel="1">
      <c r="A5" s="187" t="s">
        <v>170</v>
      </c>
      <c r="B5" s="187"/>
      <c r="C5" s="187"/>
      <c r="D5" s="187"/>
      <c r="E5" s="188">
        <v>13372.44555153</v>
      </c>
      <c r="F5" s="189"/>
      <c r="G5" s="188">
        <v>103870.7063839</v>
      </c>
      <c r="H5" s="188">
        <v>108759.50494982</v>
      </c>
      <c r="I5" s="190">
        <v>4888.7985659199912</v>
      </c>
      <c r="J5" s="191">
        <v>4.7066191577163963E-2</v>
      </c>
      <c r="K5" s="192"/>
      <c r="L5" s="188">
        <v>114268.76907929</v>
      </c>
      <c r="M5" s="188">
        <v>117398</v>
      </c>
      <c r="N5" s="190">
        <v>3129.2309207100043</v>
      </c>
      <c r="O5" s="191">
        <v>2.7384830920324843E-2</v>
      </c>
    </row>
    <row r="6" spans="1:15" ht="15" customHeight="1" outlineLevel="1">
      <c r="A6" s="193"/>
      <c r="B6" s="193" t="s">
        <v>171</v>
      </c>
      <c r="C6" s="194"/>
      <c r="D6" s="193"/>
      <c r="E6" s="87">
        <v>-87.68953458</v>
      </c>
      <c r="F6" s="70"/>
      <c r="G6" s="195">
        <v>189.51721288000005</v>
      </c>
      <c r="H6" s="195">
        <v>355.49625386999998</v>
      </c>
      <c r="I6" s="196">
        <v>165.97904098999993</v>
      </c>
      <c r="J6" s="197">
        <v>0.87579929267478107</v>
      </c>
      <c r="K6" s="70"/>
      <c r="L6" s="195">
        <v>206.62677207999999</v>
      </c>
      <c r="M6" s="195">
        <v>0</v>
      </c>
      <c r="N6" s="196">
        <v>-206.62677207999999</v>
      </c>
      <c r="O6" s="197" t="s">
        <v>39</v>
      </c>
    </row>
    <row r="7" spans="1:15" ht="15" customHeight="1" outlineLevel="1">
      <c r="A7" s="187" t="s">
        <v>172</v>
      </c>
      <c r="B7" s="187"/>
      <c r="C7" s="199"/>
      <c r="D7" s="187"/>
      <c r="E7" s="188">
        <v>13460.13508611</v>
      </c>
      <c r="F7" s="189"/>
      <c r="G7" s="188">
        <v>103681.18917102</v>
      </c>
      <c r="H7" s="188">
        <v>108404.00869594999</v>
      </c>
      <c r="I7" s="190">
        <v>4722.8195249299897</v>
      </c>
      <c r="J7" s="191">
        <v>4.5551363392831057E-2</v>
      </c>
      <c r="K7" s="192"/>
      <c r="L7" s="188">
        <v>114062.14230721</v>
      </c>
      <c r="M7" s="188">
        <v>117398</v>
      </c>
      <c r="N7" s="190">
        <v>3335.8576927899994</v>
      </c>
      <c r="O7" s="191">
        <v>2.9245967376321458E-2</v>
      </c>
    </row>
    <row r="8" spans="1:15" ht="3.95" customHeight="1" outlineLevel="1">
      <c r="A8" s="200"/>
      <c r="B8" s="200"/>
      <c r="C8" s="200"/>
      <c r="D8" s="200"/>
      <c r="E8" s="201"/>
      <c r="F8" s="189"/>
      <c r="G8" s="201"/>
      <c r="H8" s="201"/>
      <c r="I8" s="202"/>
      <c r="J8" s="203"/>
      <c r="K8" s="192"/>
      <c r="L8" s="201"/>
      <c r="M8" s="201"/>
      <c r="N8" s="202"/>
      <c r="O8" s="203"/>
    </row>
    <row r="9" spans="1:15" ht="15" customHeight="1" outlineLevel="1">
      <c r="A9" s="200"/>
      <c r="B9" s="204" t="s">
        <v>173</v>
      </c>
      <c r="C9" s="205"/>
      <c r="D9" s="204"/>
      <c r="E9" s="206">
        <v>13460.250356140001</v>
      </c>
      <c r="F9" s="207"/>
      <c r="G9" s="206">
        <v>102530.25597252999</v>
      </c>
      <c r="H9" s="206">
        <v>106986.33145730999</v>
      </c>
      <c r="I9" s="208">
        <v>4456.0754847799981</v>
      </c>
      <c r="J9" s="209">
        <v>4.3461078317934554E-2</v>
      </c>
      <c r="K9" s="179"/>
      <c r="L9" s="206">
        <v>112885.58113929001</v>
      </c>
      <c r="M9" s="206">
        <v>115950</v>
      </c>
      <c r="N9" s="208">
        <v>3064.4188607099932</v>
      </c>
      <c r="O9" s="209">
        <v>2.714623807383143E-2</v>
      </c>
    </row>
    <row r="10" spans="1:15" ht="15" customHeight="1" outlineLevel="1">
      <c r="A10" s="210"/>
      <c r="B10" s="211"/>
      <c r="C10" s="204" t="s">
        <v>174</v>
      </c>
      <c r="D10" s="212"/>
      <c r="E10" s="206">
        <v>8429.1134232900004</v>
      </c>
      <c r="F10" s="213"/>
      <c r="G10" s="214">
        <v>54605.622128719988</v>
      </c>
      <c r="H10" s="214">
        <v>56296.619987279992</v>
      </c>
      <c r="I10" s="208">
        <v>1690.9978585600038</v>
      </c>
      <c r="J10" s="215">
        <v>3.0967468048873625E-2</v>
      </c>
      <c r="K10" s="216"/>
      <c r="L10" s="214">
        <v>60009.062490249999</v>
      </c>
      <c r="M10" s="214">
        <v>60127.1</v>
      </c>
      <c r="N10" s="208">
        <v>118.03750975000003</v>
      </c>
      <c r="O10" s="215">
        <v>1.966994731323668E-3</v>
      </c>
    </row>
    <row r="11" spans="1:15" ht="15" customHeight="1" outlineLevel="1">
      <c r="A11" s="217"/>
      <c r="B11" s="217"/>
      <c r="C11" s="217"/>
      <c r="D11" s="217" t="s">
        <v>175</v>
      </c>
      <c r="E11" s="218">
        <v>1859.01511936</v>
      </c>
      <c r="F11" s="219"/>
      <c r="G11" s="218">
        <v>4808.15694093</v>
      </c>
      <c r="H11" s="218">
        <v>4816.6746539899996</v>
      </c>
      <c r="I11" s="220">
        <v>8.5177130599995508</v>
      </c>
      <c r="J11" s="221">
        <v>1.7715131108744231E-3</v>
      </c>
      <c r="K11" s="222"/>
      <c r="L11" s="218">
        <v>5005.4907860599997</v>
      </c>
      <c r="M11" s="218">
        <v>4500</v>
      </c>
      <c r="N11" s="220">
        <v>-505.49078605999966</v>
      </c>
      <c r="O11" s="221">
        <v>-0.10098725732704616</v>
      </c>
    </row>
    <row r="12" spans="1:15" ht="15" customHeight="1" outlineLevel="1">
      <c r="A12" s="217"/>
      <c r="B12" s="217"/>
      <c r="C12" s="217"/>
      <c r="D12" s="217" t="s">
        <v>176</v>
      </c>
      <c r="E12" s="218">
        <v>3351.1298698800001</v>
      </c>
      <c r="F12" s="219"/>
      <c r="G12" s="218">
        <v>32500.656285529996</v>
      </c>
      <c r="H12" s="218">
        <v>33914.544125330001</v>
      </c>
      <c r="I12" s="220">
        <v>1413.8878398000052</v>
      </c>
      <c r="J12" s="221">
        <v>4.3503362743770202E-2</v>
      </c>
      <c r="K12" s="222"/>
      <c r="L12" s="218">
        <v>36214.246026519999</v>
      </c>
      <c r="M12" s="218">
        <v>37200</v>
      </c>
      <c r="N12" s="220">
        <v>985.75397348000115</v>
      </c>
      <c r="O12" s="221">
        <v>2.7220060656740541E-2</v>
      </c>
    </row>
    <row r="13" spans="1:15" ht="15" customHeight="1" outlineLevel="1">
      <c r="A13" s="217"/>
      <c r="B13" s="217"/>
      <c r="C13" s="217"/>
      <c r="D13" s="217" t="s">
        <v>177</v>
      </c>
      <c r="E13" s="218">
        <v>320.94558006</v>
      </c>
      <c r="F13" s="219"/>
      <c r="G13" s="218">
        <v>4072.6733943599997</v>
      </c>
      <c r="H13" s="218">
        <v>5185.8912042900001</v>
      </c>
      <c r="I13" s="220">
        <v>1113.2178099300004</v>
      </c>
      <c r="J13" s="221">
        <v>0.27333834612704977</v>
      </c>
      <c r="K13" s="222"/>
      <c r="L13" s="218">
        <v>5635.0922856399993</v>
      </c>
      <c r="M13" s="218">
        <v>5500</v>
      </c>
      <c r="N13" s="220">
        <v>-135.09228563999932</v>
      </c>
      <c r="O13" s="221">
        <v>-2.3973393653952568E-2</v>
      </c>
    </row>
    <row r="14" spans="1:15" ht="15" customHeight="1" outlineLevel="1">
      <c r="A14" s="217"/>
      <c r="B14" s="217"/>
      <c r="C14" s="217"/>
      <c r="D14" s="223" t="s">
        <v>178</v>
      </c>
      <c r="E14" s="224">
        <v>190.56164477999999</v>
      </c>
      <c r="F14" s="225"/>
      <c r="G14" s="224">
        <v>2997.9322915399998</v>
      </c>
      <c r="H14" s="224">
        <v>3212.3775840899998</v>
      </c>
      <c r="I14" s="226">
        <v>214.44529254999998</v>
      </c>
      <c r="J14" s="227">
        <v>7.1531065980093178E-2</v>
      </c>
      <c r="K14" s="228"/>
      <c r="L14" s="224">
        <v>3370.0371527399998</v>
      </c>
      <c r="M14" s="224">
        <v>0</v>
      </c>
      <c r="N14" s="226">
        <v>-3370.0371527399998</v>
      </c>
      <c r="O14" s="227" t="s">
        <v>39</v>
      </c>
    </row>
    <row r="15" spans="1:15" ht="15" customHeight="1" outlineLevel="1">
      <c r="A15" s="217"/>
      <c r="B15" s="217"/>
      <c r="C15" s="217"/>
      <c r="D15" s="223" t="s">
        <v>179</v>
      </c>
      <c r="E15" s="224">
        <v>130.38393528</v>
      </c>
      <c r="F15" s="225"/>
      <c r="G15" s="224">
        <v>1074.7411028199999</v>
      </c>
      <c r="H15" s="224">
        <v>1973.5136202000001</v>
      </c>
      <c r="I15" s="226">
        <v>898.77251738000018</v>
      </c>
      <c r="J15" s="227">
        <v>0.83626886049274751</v>
      </c>
      <c r="K15" s="228"/>
      <c r="L15" s="224">
        <v>2265.0551329</v>
      </c>
      <c r="M15" s="224">
        <v>0</v>
      </c>
      <c r="N15" s="226">
        <v>-2265.0551329</v>
      </c>
      <c r="O15" s="227" t="s">
        <v>39</v>
      </c>
    </row>
    <row r="16" spans="1:15" ht="15" customHeight="1" outlineLevel="1">
      <c r="A16" s="217"/>
      <c r="B16" s="217"/>
      <c r="C16" s="217"/>
      <c r="D16" s="217" t="s">
        <v>180</v>
      </c>
      <c r="E16" s="218">
        <v>2620.2222298400002</v>
      </c>
      <c r="F16" s="219"/>
      <c r="G16" s="218">
        <v>12773.700143349999</v>
      </c>
      <c r="H16" s="218">
        <v>11747.720391620001</v>
      </c>
      <c r="I16" s="220">
        <v>-1025.9797517299976</v>
      </c>
      <c r="J16" s="221">
        <v>-8.0319699086104146E-2</v>
      </c>
      <c r="K16" s="222"/>
      <c r="L16" s="218">
        <v>12657.8446073</v>
      </c>
      <c r="M16" s="218">
        <v>12100</v>
      </c>
      <c r="N16" s="220">
        <v>-557.84460729999955</v>
      </c>
      <c r="O16" s="221">
        <v>-4.4071058273087105E-2</v>
      </c>
    </row>
    <row r="17" spans="1:15" ht="15" customHeight="1" outlineLevel="1">
      <c r="A17" s="217"/>
      <c r="B17" s="217"/>
      <c r="C17" s="217"/>
      <c r="D17" s="217" t="s">
        <v>181</v>
      </c>
      <c r="E17" s="218">
        <v>0.99317920000000004</v>
      </c>
      <c r="F17" s="219"/>
      <c r="G17" s="218">
        <v>234.81140983</v>
      </c>
      <c r="H17" s="218">
        <v>35.972736959999999</v>
      </c>
      <c r="I17" s="220">
        <v>-198.83867287000001</v>
      </c>
      <c r="J17" s="221">
        <v>-0.84680158010190509</v>
      </c>
      <c r="K17" s="222"/>
      <c r="L17" s="218">
        <v>271.92058836000001</v>
      </c>
      <c r="M17" s="218">
        <v>250</v>
      </c>
      <c r="N17" s="220">
        <v>-21.920588360000011</v>
      </c>
      <c r="O17" s="221">
        <v>-8.0613933987885411E-2</v>
      </c>
    </row>
    <row r="18" spans="1:15" ht="15" customHeight="1" outlineLevel="1">
      <c r="A18" s="217"/>
      <c r="B18" s="217"/>
      <c r="C18" s="217"/>
      <c r="D18" s="217" t="s">
        <v>182</v>
      </c>
      <c r="E18" s="218">
        <v>0.88690015</v>
      </c>
      <c r="F18" s="219"/>
      <c r="G18" s="218">
        <v>27.631013459999998</v>
      </c>
      <c r="H18" s="218">
        <v>50.947340609999998</v>
      </c>
      <c r="I18" s="220">
        <v>23.316327149999999</v>
      </c>
      <c r="J18" s="221">
        <v>0.84384625210196695</v>
      </c>
      <c r="K18" s="222"/>
      <c r="L18" s="218">
        <v>29.94965616</v>
      </c>
      <c r="M18" s="218">
        <v>30</v>
      </c>
      <c r="N18" s="220">
        <v>5.0343840000000029E-2</v>
      </c>
      <c r="O18" s="221">
        <v>1.6809488473272793E-3</v>
      </c>
    </row>
    <row r="19" spans="1:15" ht="15" customHeight="1" outlineLevel="1">
      <c r="A19" s="217"/>
      <c r="B19" s="217"/>
      <c r="C19" s="217"/>
      <c r="D19" s="217" t="s">
        <v>183</v>
      </c>
      <c r="E19" s="218">
        <v>2.5209652299999998</v>
      </c>
      <c r="F19" s="219"/>
      <c r="G19" s="218">
        <v>-0.24760216000000002</v>
      </c>
      <c r="H19" s="218">
        <v>2.5253374599999998</v>
      </c>
      <c r="I19" s="220">
        <v>2.7729396199999998</v>
      </c>
      <c r="J19" s="221" t="s">
        <v>39</v>
      </c>
      <c r="K19" s="222"/>
      <c r="L19" s="218">
        <v>-0.24857008</v>
      </c>
      <c r="M19" s="218">
        <v>0.1</v>
      </c>
      <c r="N19" s="220">
        <v>0.34857008</v>
      </c>
      <c r="O19" s="221" t="s">
        <v>39</v>
      </c>
    </row>
    <row r="20" spans="1:15" ht="15" customHeight="1" outlineLevel="1">
      <c r="A20" s="217"/>
      <c r="B20" s="217"/>
      <c r="C20" s="217"/>
      <c r="D20" s="217" t="s">
        <v>184</v>
      </c>
      <c r="E20" s="218">
        <v>0</v>
      </c>
      <c r="F20" s="219"/>
      <c r="G20" s="218">
        <v>3.7667773200000001</v>
      </c>
      <c r="H20" s="218">
        <v>0</v>
      </c>
      <c r="I20" s="220">
        <v>-3.7667773200000001</v>
      </c>
      <c r="J20" s="221" t="s">
        <v>39</v>
      </c>
      <c r="K20" s="222"/>
      <c r="L20" s="218">
        <v>3.7667773200000001</v>
      </c>
      <c r="M20" s="218">
        <v>0</v>
      </c>
      <c r="N20" s="220">
        <v>-3.7667773200000001</v>
      </c>
      <c r="O20" s="221" t="s">
        <v>39</v>
      </c>
    </row>
    <row r="21" spans="1:15" ht="15" customHeight="1" outlineLevel="1">
      <c r="A21" s="217"/>
      <c r="B21" s="217"/>
      <c r="C21" s="217"/>
      <c r="D21" s="217" t="s">
        <v>185</v>
      </c>
      <c r="E21" s="218">
        <v>6.9904668699999997</v>
      </c>
      <c r="F21" s="219"/>
      <c r="G21" s="218">
        <v>32.525218609999996</v>
      </c>
      <c r="H21" s="218">
        <v>32.202264559999996</v>
      </c>
      <c r="I21" s="220">
        <v>-0.32295404999999988</v>
      </c>
      <c r="J21" s="221">
        <v>-9.9293429468513272E-3</v>
      </c>
      <c r="K21" s="222"/>
      <c r="L21" s="218">
        <v>33.095958809999999</v>
      </c>
      <c r="M21" s="218">
        <v>35</v>
      </c>
      <c r="N21" s="220">
        <v>1.9040411900000009</v>
      </c>
      <c r="O21" s="221">
        <v>5.7530926991143483E-2</v>
      </c>
    </row>
    <row r="22" spans="1:15" ht="15" customHeight="1" outlineLevel="1">
      <c r="A22" s="217"/>
      <c r="B22" s="217"/>
      <c r="C22" s="217"/>
      <c r="D22" s="217" t="s">
        <v>186</v>
      </c>
      <c r="E22" s="218">
        <v>1.3266611500000001</v>
      </c>
      <c r="F22" s="219"/>
      <c r="G22" s="218">
        <v>6.7215652300000004</v>
      </c>
      <c r="H22" s="218">
        <v>5.5539383100000013</v>
      </c>
      <c r="I22" s="220">
        <v>-1.1676269199999991</v>
      </c>
      <c r="J22" s="221">
        <v>-0.17371354439715803</v>
      </c>
      <c r="K22" s="222"/>
      <c r="L22" s="218">
        <v>6.9387444599999997</v>
      </c>
      <c r="M22" s="218">
        <v>7</v>
      </c>
      <c r="N22" s="220">
        <v>6.125554000000033E-2</v>
      </c>
      <c r="O22" s="221">
        <v>8.8280437985750471E-3</v>
      </c>
    </row>
    <row r="23" spans="1:15" ht="15" customHeight="1" outlineLevel="1">
      <c r="A23" s="217"/>
      <c r="B23" s="217"/>
      <c r="C23" s="217"/>
      <c r="D23" s="217" t="s">
        <v>187</v>
      </c>
      <c r="E23" s="218">
        <v>24.580992340000002</v>
      </c>
      <c r="F23" s="219"/>
      <c r="G23" s="218">
        <v>145.22698226</v>
      </c>
      <c r="H23" s="218">
        <v>207.01712762</v>
      </c>
      <c r="I23" s="220">
        <v>61.790145359999997</v>
      </c>
      <c r="J23" s="221">
        <v>0.42547290041031793</v>
      </c>
      <c r="K23" s="222"/>
      <c r="L23" s="218">
        <v>150.96562969999999</v>
      </c>
      <c r="M23" s="218">
        <v>205</v>
      </c>
      <c r="N23" s="220">
        <v>54.034370300000006</v>
      </c>
      <c r="O23" s="221">
        <v>0.35792498204642675</v>
      </c>
    </row>
    <row r="24" spans="1:15" ht="15" customHeight="1" outlineLevel="1">
      <c r="A24" s="217"/>
      <c r="B24" s="217"/>
      <c r="C24" s="217"/>
      <c r="D24" s="217" t="s">
        <v>189</v>
      </c>
      <c r="E24" s="218">
        <v>240.50145921000001</v>
      </c>
      <c r="F24" s="219"/>
      <c r="G24" s="218">
        <v>0</v>
      </c>
      <c r="H24" s="218">
        <v>297.57086652999999</v>
      </c>
      <c r="I24" s="220">
        <v>297.57086652999999</v>
      </c>
      <c r="J24" s="221" t="s">
        <v>39</v>
      </c>
      <c r="K24" s="222"/>
      <c r="L24" s="218">
        <v>0</v>
      </c>
      <c r="M24" s="218">
        <v>300</v>
      </c>
      <c r="N24" s="220">
        <v>300</v>
      </c>
      <c r="O24" s="221" t="s">
        <v>39</v>
      </c>
    </row>
    <row r="25" spans="1:15" ht="15" customHeight="1" outlineLevel="1">
      <c r="A25" s="210"/>
      <c r="B25" s="210"/>
      <c r="C25" s="204" t="s">
        <v>190</v>
      </c>
      <c r="D25" s="204"/>
      <c r="E25" s="206">
        <v>4972.4881406100012</v>
      </c>
      <c r="F25" s="213"/>
      <c r="G25" s="206">
        <v>47234.35606459</v>
      </c>
      <c r="H25" s="206">
        <v>49927.796987090005</v>
      </c>
      <c r="I25" s="208">
        <v>2693.4409225000054</v>
      </c>
      <c r="J25" s="229">
        <v>5.7022920325554782E-2</v>
      </c>
      <c r="K25" s="216"/>
      <c r="L25" s="206">
        <v>52142.852645070008</v>
      </c>
      <c r="M25" s="206">
        <v>54946.5</v>
      </c>
      <c r="N25" s="208">
        <v>2803.6473549299917</v>
      </c>
      <c r="O25" s="229">
        <v>5.3768584047636958E-2</v>
      </c>
    </row>
    <row r="26" spans="1:15" ht="15" customHeight="1" outlineLevel="1">
      <c r="A26" s="217"/>
      <c r="B26" s="217"/>
      <c r="C26" s="217"/>
      <c r="D26" s="217" t="s">
        <v>191</v>
      </c>
      <c r="E26" s="218">
        <v>3715.49228068</v>
      </c>
      <c r="F26" s="219"/>
      <c r="G26" s="218">
        <v>35135.114864940006</v>
      </c>
      <c r="H26" s="218">
        <v>36623.885016660002</v>
      </c>
      <c r="I26" s="220">
        <v>1488.7701517199966</v>
      </c>
      <c r="J26" s="221">
        <v>4.2372713379274618E-2</v>
      </c>
      <c r="K26" s="222"/>
      <c r="L26" s="218">
        <v>38628.155422529999</v>
      </c>
      <c r="M26" s="218">
        <v>40100</v>
      </c>
      <c r="N26" s="220">
        <v>1471.8445774700012</v>
      </c>
      <c r="O26" s="221">
        <v>3.8102895708334694E-2</v>
      </c>
    </row>
    <row r="27" spans="1:15" ht="15" customHeight="1" outlineLevel="1">
      <c r="A27" s="217"/>
      <c r="B27" s="217"/>
      <c r="C27" s="217"/>
      <c r="D27" s="217" t="s">
        <v>192</v>
      </c>
      <c r="E27" s="218">
        <v>185.07264071</v>
      </c>
      <c r="F27" s="219"/>
      <c r="G27" s="218">
        <v>1965.7586641500002</v>
      </c>
      <c r="H27" s="218">
        <v>2001.9647640599999</v>
      </c>
      <c r="I27" s="220">
        <v>36.206099909999693</v>
      </c>
      <c r="J27" s="221">
        <v>1.8418385008444282E-2</v>
      </c>
      <c r="K27" s="222"/>
      <c r="L27" s="218">
        <v>2126.07126948</v>
      </c>
      <c r="M27" s="218">
        <v>2200</v>
      </c>
      <c r="N27" s="220">
        <v>73.928730520000045</v>
      </c>
      <c r="O27" s="221">
        <v>3.4772461102906327E-2</v>
      </c>
    </row>
    <row r="28" spans="1:15" ht="15" customHeight="1" outlineLevel="1">
      <c r="A28" s="217"/>
      <c r="B28" s="217"/>
      <c r="C28" s="217"/>
      <c r="D28" s="217" t="s">
        <v>193</v>
      </c>
      <c r="E28" s="218">
        <v>12.797075700000001</v>
      </c>
      <c r="F28" s="219"/>
      <c r="G28" s="218">
        <v>176.21236275999999</v>
      </c>
      <c r="H28" s="218">
        <v>164.62268403000002</v>
      </c>
      <c r="I28" s="220">
        <v>-11.589678729999974</v>
      </c>
      <c r="J28" s="221">
        <v>-6.5771087501874326E-2</v>
      </c>
      <c r="K28" s="222"/>
      <c r="L28" s="218">
        <v>191.52923597</v>
      </c>
      <c r="M28" s="218">
        <v>195</v>
      </c>
      <c r="N28" s="220">
        <v>3.470764029999998</v>
      </c>
      <c r="O28" s="221">
        <v>1.8121327600051806E-2</v>
      </c>
    </row>
    <row r="29" spans="1:15" ht="15" customHeight="1" outlineLevel="1">
      <c r="A29" s="217"/>
      <c r="B29" s="217"/>
      <c r="C29" s="217"/>
      <c r="D29" s="217" t="s">
        <v>194</v>
      </c>
      <c r="E29" s="218">
        <v>11.46149932</v>
      </c>
      <c r="F29" s="219"/>
      <c r="G29" s="218">
        <v>138.68424105</v>
      </c>
      <c r="H29" s="218">
        <v>131.14599111000001</v>
      </c>
      <c r="I29" s="220">
        <v>-7.5382499399999858</v>
      </c>
      <c r="J29" s="221">
        <v>-5.4355490450297195E-2</v>
      </c>
      <c r="K29" s="222"/>
      <c r="L29" s="218">
        <v>154.26559877</v>
      </c>
      <c r="M29" s="218">
        <v>155</v>
      </c>
      <c r="N29" s="220">
        <v>0.73440123000000312</v>
      </c>
      <c r="O29" s="221">
        <v>4.7606286550960775E-3</v>
      </c>
    </row>
    <row r="30" spans="1:15" ht="15" customHeight="1" outlineLevel="1">
      <c r="A30" s="217"/>
      <c r="B30" s="217"/>
      <c r="C30" s="217"/>
      <c r="D30" s="217" t="s">
        <v>195</v>
      </c>
      <c r="E30" s="218">
        <v>9.9501859999999998E-2</v>
      </c>
      <c r="F30" s="219"/>
      <c r="G30" s="218">
        <v>1.7706732199999999</v>
      </c>
      <c r="H30" s="218">
        <v>1.6946286100000001</v>
      </c>
      <c r="I30" s="220">
        <v>-7.6044609999999846E-2</v>
      </c>
      <c r="J30" s="221">
        <v>-4.2946721699444801E-2</v>
      </c>
      <c r="K30" s="222"/>
      <c r="L30" s="218">
        <v>1.9115841499999999</v>
      </c>
      <c r="M30" s="218">
        <v>2</v>
      </c>
      <c r="N30" s="220">
        <v>8.8415850000000074E-2</v>
      </c>
      <c r="O30" s="221">
        <v>4.6252659083828584E-2</v>
      </c>
    </row>
    <row r="31" spans="1:15" ht="15" customHeight="1" outlineLevel="1">
      <c r="A31" s="217"/>
      <c r="B31" s="217"/>
      <c r="C31" s="217"/>
      <c r="D31" s="217" t="s">
        <v>196</v>
      </c>
      <c r="E31" s="218">
        <v>14.36478554</v>
      </c>
      <c r="F31" s="219"/>
      <c r="G31" s="218">
        <v>109.5982228</v>
      </c>
      <c r="H31" s="218">
        <v>122.77118523</v>
      </c>
      <c r="I31" s="220">
        <v>13.172962429999998</v>
      </c>
      <c r="J31" s="221">
        <v>0.12019321201985766</v>
      </c>
      <c r="K31" s="222"/>
      <c r="L31" s="218">
        <v>124.13110519</v>
      </c>
      <c r="M31" s="218">
        <v>130</v>
      </c>
      <c r="N31" s="220">
        <v>5.8688948100000005</v>
      </c>
      <c r="O31" s="221">
        <v>4.7279807917740113E-2</v>
      </c>
    </row>
    <row r="32" spans="1:15" ht="15" customHeight="1" outlineLevel="1">
      <c r="A32" s="217"/>
      <c r="B32" s="217"/>
      <c r="C32" s="217"/>
      <c r="D32" s="217" t="s">
        <v>197</v>
      </c>
      <c r="E32" s="218">
        <v>346.48616147000001</v>
      </c>
      <c r="F32" s="219"/>
      <c r="G32" s="218">
        <v>3489.5675652599998</v>
      </c>
      <c r="H32" s="218">
        <v>3420.8383238099996</v>
      </c>
      <c r="I32" s="220">
        <v>-68.729241450000245</v>
      </c>
      <c r="J32" s="221">
        <v>-1.9695632815431519E-2</v>
      </c>
      <c r="K32" s="222"/>
      <c r="L32" s="218">
        <v>3803.7219475500001</v>
      </c>
      <c r="M32" s="218">
        <v>3700</v>
      </c>
      <c r="N32" s="220">
        <v>-103.7219475500001</v>
      </c>
      <c r="O32" s="221">
        <v>-2.7268540913409356E-2</v>
      </c>
    </row>
    <row r="33" spans="1:15" ht="15" customHeight="1" outlineLevel="1">
      <c r="A33" s="217"/>
      <c r="B33" s="217"/>
      <c r="C33" s="217"/>
      <c r="D33" s="217" t="s">
        <v>198</v>
      </c>
      <c r="E33" s="218">
        <v>66.714595700000004</v>
      </c>
      <c r="F33" s="219"/>
      <c r="G33" s="218">
        <v>25.488705299999999</v>
      </c>
      <c r="H33" s="218">
        <v>822.80418792</v>
      </c>
      <c r="I33" s="220">
        <v>797.31548262000001</v>
      </c>
      <c r="J33" s="221" t="s">
        <v>39</v>
      </c>
      <c r="K33" s="222"/>
      <c r="L33" s="218">
        <v>32.766137550000003</v>
      </c>
      <c r="M33" s="218">
        <v>1000</v>
      </c>
      <c r="N33" s="220">
        <v>967.23386244999995</v>
      </c>
      <c r="O33" s="221" t="s">
        <v>39</v>
      </c>
    </row>
    <row r="34" spans="1:15" ht="15" customHeight="1" outlineLevel="1">
      <c r="A34" s="217"/>
      <c r="B34" s="217"/>
      <c r="C34" s="217"/>
      <c r="D34" s="217" t="s">
        <v>199</v>
      </c>
      <c r="E34" s="218">
        <v>37.80937831</v>
      </c>
      <c r="F34" s="219"/>
      <c r="G34" s="218">
        <v>498.09927044</v>
      </c>
      <c r="H34" s="218">
        <v>482.83266187000004</v>
      </c>
      <c r="I34" s="220">
        <v>-15.26660856999996</v>
      </c>
      <c r="J34" s="221">
        <v>-3.064973083882272E-2</v>
      </c>
      <c r="K34" s="222"/>
      <c r="L34" s="218">
        <v>541.01176076000002</v>
      </c>
      <c r="M34" s="218">
        <v>530</v>
      </c>
      <c r="N34" s="220">
        <v>-11.011760760000016</v>
      </c>
      <c r="O34" s="221">
        <v>-2.0354013643864133E-2</v>
      </c>
    </row>
    <row r="35" spans="1:15" ht="15" customHeight="1" outlineLevel="1">
      <c r="A35" s="217"/>
      <c r="B35" s="217"/>
      <c r="C35" s="217"/>
      <c r="D35" s="217" t="s">
        <v>200</v>
      </c>
      <c r="E35" s="218">
        <v>12.16936308</v>
      </c>
      <c r="F35" s="219"/>
      <c r="G35" s="218">
        <v>57.270115900000008</v>
      </c>
      <c r="H35" s="218">
        <v>56.374160579999995</v>
      </c>
      <c r="I35" s="220">
        <v>-0.89595532000001299</v>
      </c>
      <c r="J35" s="221">
        <v>-1.5644377629066675E-2</v>
      </c>
      <c r="K35" s="222"/>
      <c r="L35" s="218">
        <v>58.626305780000003</v>
      </c>
      <c r="M35" s="218">
        <v>59</v>
      </c>
      <c r="N35" s="220">
        <v>0.3736942199999973</v>
      </c>
      <c r="O35" s="221">
        <v>6.3741730785888961E-3</v>
      </c>
    </row>
    <row r="36" spans="1:15" ht="15" customHeight="1" outlineLevel="1">
      <c r="A36" s="217"/>
      <c r="B36" s="217"/>
      <c r="C36" s="217"/>
      <c r="D36" s="217" t="s">
        <v>201</v>
      </c>
      <c r="E36" s="218">
        <v>223.88546466</v>
      </c>
      <c r="F36" s="219"/>
      <c r="G36" s="218">
        <v>2373.6925119899997</v>
      </c>
      <c r="H36" s="218">
        <v>2458.50826856</v>
      </c>
      <c r="I36" s="220">
        <v>84.815756570000303</v>
      </c>
      <c r="J36" s="221">
        <v>3.5731568491529142E-2</v>
      </c>
      <c r="K36" s="222"/>
      <c r="L36" s="218">
        <v>2777.0807694</v>
      </c>
      <c r="M36" s="218">
        <v>2875</v>
      </c>
      <c r="N36" s="220">
        <v>97.919230599999992</v>
      </c>
      <c r="O36" s="221">
        <v>3.5259770503958343E-2</v>
      </c>
    </row>
    <row r="37" spans="1:15" ht="15" customHeight="1" outlineLevel="1">
      <c r="A37" s="217"/>
      <c r="B37" s="217"/>
      <c r="C37" s="217"/>
      <c r="D37" s="217" t="s">
        <v>202</v>
      </c>
      <c r="E37" s="218">
        <v>117.29011838</v>
      </c>
      <c r="F37" s="219"/>
      <c r="G37" s="218">
        <v>1331.6284596200001</v>
      </c>
      <c r="H37" s="218">
        <v>1398.0765113999998</v>
      </c>
      <c r="I37" s="220">
        <v>66.448051779999787</v>
      </c>
      <c r="J37" s="221">
        <v>4.9899843533654842E-2</v>
      </c>
      <c r="K37" s="222"/>
      <c r="L37" s="218">
        <v>1559.6761754900001</v>
      </c>
      <c r="M37" s="218">
        <v>1600</v>
      </c>
      <c r="N37" s="220">
        <v>40.323824509999895</v>
      </c>
      <c r="O37" s="221">
        <v>2.5853972217874999E-2</v>
      </c>
    </row>
    <row r="38" spans="1:15" ht="15" customHeight="1" outlineLevel="1">
      <c r="A38" s="217"/>
      <c r="B38" s="217"/>
      <c r="C38" s="217"/>
      <c r="D38" s="217" t="s">
        <v>203</v>
      </c>
      <c r="E38" s="218">
        <v>16.839181109999998</v>
      </c>
      <c r="F38" s="219"/>
      <c r="G38" s="218">
        <v>152.99071432999997</v>
      </c>
      <c r="H38" s="218">
        <v>160.98445293999998</v>
      </c>
      <c r="I38" s="220">
        <v>7.9937386100000083</v>
      </c>
      <c r="J38" s="221">
        <v>5.2249828657950914E-2</v>
      </c>
      <c r="K38" s="222"/>
      <c r="L38" s="218">
        <v>168.33031496999999</v>
      </c>
      <c r="M38" s="218">
        <v>180</v>
      </c>
      <c r="N38" s="220">
        <v>11.669685030000011</v>
      </c>
      <c r="O38" s="221">
        <v>6.9326104641815656E-2</v>
      </c>
    </row>
    <row r="39" spans="1:15" ht="15" customHeight="1" outlineLevel="1">
      <c r="A39" s="217"/>
      <c r="B39" s="217"/>
      <c r="C39" s="217"/>
      <c r="D39" s="217" t="s">
        <v>204</v>
      </c>
      <c r="E39" s="218">
        <v>116.78148191</v>
      </c>
      <c r="F39" s="219"/>
      <c r="G39" s="218">
        <v>993.7100183</v>
      </c>
      <c r="H39" s="218">
        <v>1176.77237255</v>
      </c>
      <c r="I39" s="220">
        <v>183.06235425</v>
      </c>
      <c r="J39" s="221">
        <v>0.18422110160786742</v>
      </c>
      <c r="K39" s="222"/>
      <c r="L39" s="218">
        <v>1116.03305942</v>
      </c>
      <c r="M39" s="218">
        <v>1300</v>
      </c>
      <c r="N39" s="220">
        <v>183.96694058000003</v>
      </c>
      <c r="O39" s="221">
        <v>0.16484004575599864</v>
      </c>
    </row>
    <row r="40" spans="1:15" ht="15" customHeight="1" outlineLevel="1">
      <c r="A40" s="217"/>
      <c r="B40" s="217"/>
      <c r="C40" s="217"/>
      <c r="D40" s="217" t="s">
        <v>205</v>
      </c>
      <c r="E40" s="218">
        <v>70.023689619999999</v>
      </c>
      <c r="F40" s="219"/>
      <c r="G40" s="218">
        <v>636.62206798</v>
      </c>
      <c r="H40" s="218">
        <v>754.55616362000012</v>
      </c>
      <c r="I40" s="220">
        <v>117.93409564000012</v>
      </c>
      <c r="J40" s="221">
        <v>0.18524977623569461</v>
      </c>
      <c r="K40" s="222"/>
      <c r="L40" s="218">
        <v>700.31201483999996</v>
      </c>
      <c r="M40" s="218">
        <v>750.5</v>
      </c>
      <c r="N40" s="220">
        <v>50.187985160000039</v>
      </c>
      <c r="O40" s="221">
        <v>7.1665177944243208E-2</v>
      </c>
    </row>
    <row r="41" spans="1:15" ht="15" customHeight="1" outlineLevel="1">
      <c r="A41" s="217"/>
      <c r="B41" s="217"/>
      <c r="C41" s="217"/>
      <c r="D41" s="217" t="s">
        <v>206</v>
      </c>
      <c r="E41" s="218">
        <v>8.4616893599999994</v>
      </c>
      <c r="F41" s="219"/>
      <c r="G41" s="218">
        <v>87.091754419999987</v>
      </c>
      <c r="H41" s="218">
        <v>80.902012819999996</v>
      </c>
      <c r="I41" s="220">
        <v>-6.1897415999999907</v>
      </c>
      <c r="J41" s="221">
        <v>-7.1071499721431231E-2</v>
      </c>
      <c r="K41" s="222"/>
      <c r="L41" s="218">
        <v>97.712002920000003</v>
      </c>
      <c r="M41" s="218">
        <v>100</v>
      </c>
      <c r="N41" s="220">
        <v>2.2879970799999967</v>
      </c>
      <c r="O41" s="221">
        <v>2.3415721831771874E-2</v>
      </c>
    </row>
    <row r="42" spans="1:15" ht="15" customHeight="1" outlineLevel="1">
      <c r="A42" s="217"/>
      <c r="B42" s="217"/>
      <c r="C42" s="217"/>
      <c r="D42" s="217" t="s">
        <v>207</v>
      </c>
      <c r="E42" s="218">
        <v>16.739233200000001</v>
      </c>
      <c r="F42" s="219"/>
      <c r="G42" s="218">
        <v>61.055852129999998</v>
      </c>
      <c r="H42" s="218">
        <v>69.063601320000004</v>
      </c>
      <c r="I42" s="220">
        <v>8.0077491900000055</v>
      </c>
      <c r="J42" s="221">
        <v>0.13115449069402763</v>
      </c>
      <c r="K42" s="222"/>
      <c r="L42" s="218">
        <v>61.517940300000006</v>
      </c>
      <c r="M42" s="218">
        <v>70</v>
      </c>
      <c r="N42" s="220">
        <v>8.4820596999999935</v>
      </c>
      <c r="O42" s="221">
        <v>0.13787944880202674</v>
      </c>
    </row>
    <row r="43" spans="1:15" ht="15" customHeight="1" outlineLevel="1">
      <c r="A43" s="210"/>
      <c r="B43" s="210"/>
      <c r="C43" s="204" t="s">
        <v>208</v>
      </c>
      <c r="D43" s="204"/>
      <c r="E43" s="206">
        <v>58.648792240000006</v>
      </c>
      <c r="F43" s="213"/>
      <c r="G43" s="206">
        <v>690.27777921999996</v>
      </c>
      <c r="H43" s="206">
        <v>761.91448294000008</v>
      </c>
      <c r="I43" s="208">
        <v>71.636703720000128</v>
      </c>
      <c r="J43" s="229">
        <v>0.10377953032321008</v>
      </c>
      <c r="K43" s="216"/>
      <c r="L43" s="206">
        <v>733.66600397000002</v>
      </c>
      <c r="M43" s="206">
        <v>876.4</v>
      </c>
      <c r="N43" s="208">
        <v>142.73399602999996</v>
      </c>
      <c r="O43" s="229">
        <v>0.19454901175417749</v>
      </c>
    </row>
    <row r="44" spans="1:15" ht="15" customHeight="1" outlineLevel="1">
      <c r="A44" s="217"/>
      <c r="B44" s="217"/>
      <c r="C44" s="217"/>
      <c r="D44" s="217" t="s">
        <v>209</v>
      </c>
      <c r="E44" s="218">
        <v>47.843410500000005</v>
      </c>
      <c r="F44" s="219"/>
      <c r="G44" s="218">
        <v>574.30651376000003</v>
      </c>
      <c r="H44" s="218">
        <v>650.44780764000006</v>
      </c>
      <c r="I44" s="220">
        <v>76.141293880000035</v>
      </c>
      <c r="J44" s="221">
        <v>0.13257954081262446</v>
      </c>
      <c r="K44" s="222"/>
      <c r="L44" s="218">
        <v>610.73082511000007</v>
      </c>
      <c r="M44" s="218">
        <v>730</v>
      </c>
      <c r="N44" s="220">
        <v>119.26917488999993</v>
      </c>
      <c r="O44" s="221">
        <v>0.19528926654147205</v>
      </c>
    </row>
    <row r="45" spans="1:15" ht="15" customHeight="1" outlineLevel="1">
      <c r="A45" s="210"/>
      <c r="B45" s="210"/>
      <c r="C45" s="210"/>
      <c r="D45" s="217" t="s">
        <v>210</v>
      </c>
      <c r="E45" s="218">
        <v>10.805381740000001</v>
      </c>
      <c r="F45" s="219"/>
      <c r="G45" s="218">
        <v>115.97126545999998</v>
      </c>
      <c r="H45" s="218">
        <v>111.46667529999999</v>
      </c>
      <c r="I45" s="220">
        <v>-4.5045901599999922</v>
      </c>
      <c r="J45" s="221">
        <v>-3.8842295478388911E-2</v>
      </c>
      <c r="K45" s="222"/>
      <c r="L45" s="218">
        <v>122.93517885999999</v>
      </c>
      <c r="M45" s="218">
        <v>146.4</v>
      </c>
      <c r="N45" s="220">
        <v>23.464821140000012</v>
      </c>
      <c r="O45" s="221">
        <v>0.19087149307133666</v>
      </c>
    </row>
    <row r="46" spans="1:15" ht="3.95" customHeight="1" outlineLevel="1">
      <c r="A46" s="200"/>
      <c r="B46" s="200"/>
      <c r="C46" s="200"/>
      <c r="D46" s="200"/>
      <c r="E46" s="201"/>
      <c r="F46" s="189"/>
      <c r="G46" s="201"/>
      <c r="H46" s="201"/>
      <c r="I46" s="202"/>
      <c r="J46" s="203"/>
      <c r="K46" s="192"/>
      <c r="L46" s="201"/>
      <c r="M46" s="201"/>
      <c r="N46" s="202"/>
      <c r="O46" s="203"/>
    </row>
    <row r="47" spans="1:15" ht="15" customHeight="1" outlineLevel="1">
      <c r="A47" s="210"/>
      <c r="B47" s="204" t="s">
        <v>211</v>
      </c>
      <c r="C47" s="230"/>
      <c r="D47" s="204"/>
      <c r="E47" s="206">
        <v>-0.11527003</v>
      </c>
      <c r="F47" s="213"/>
      <c r="G47" s="206">
        <v>1150.93319849</v>
      </c>
      <c r="H47" s="206">
        <v>1417.6772386399998</v>
      </c>
      <c r="I47" s="208">
        <v>266.74404014999982</v>
      </c>
      <c r="J47" s="229">
        <v>0.23176326871095765</v>
      </c>
      <c r="K47" s="216"/>
      <c r="L47" s="206">
        <v>1176.5611679199999</v>
      </c>
      <c r="M47" s="206">
        <v>1448</v>
      </c>
      <c r="N47" s="208">
        <v>271.43883208000011</v>
      </c>
      <c r="O47" s="229">
        <v>0.23070524464092856</v>
      </c>
    </row>
    <row r="48" spans="1:15" ht="15" customHeight="1" outlineLevel="1">
      <c r="A48" s="217"/>
      <c r="B48" s="217"/>
      <c r="C48" s="217"/>
      <c r="D48" s="217" t="s">
        <v>212</v>
      </c>
      <c r="E48" s="218">
        <v>-0.11527003</v>
      </c>
      <c r="F48" s="219"/>
      <c r="G48" s="218">
        <v>1150.93319849</v>
      </c>
      <c r="H48" s="218">
        <v>1417.6772386399998</v>
      </c>
      <c r="I48" s="220">
        <v>266.74404014999982</v>
      </c>
      <c r="J48" s="221">
        <v>0.23176326871095765</v>
      </c>
      <c r="K48" s="222"/>
      <c r="L48" s="218">
        <v>1176.5611679199999</v>
      </c>
      <c r="M48" s="218">
        <v>1448</v>
      </c>
      <c r="N48" s="220">
        <v>271.43883208000011</v>
      </c>
      <c r="O48" s="221">
        <v>0.23070524464092856</v>
      </c>
    </row>
    <row r="49" spans="1:15" ht="15" customHeight="1" outlineLevel="1">
      <c r="A49" s="210"/>
      <c r="B49" s="210"/>
      <c r="C49" s="210"/>
      <c r="D49" s="217"/>
      <c r="E49" s="119"/>
      <c r="F49" s="80"/>
      <c r="G49" s="119"/>
      <c r="H49" s="119"/>
      <c r="I49" s="220"/>
      <c r="J49" s="221"/>
      <c r="K49" s="222"/>
      <c r="L49" s="119"/>
      <c r="M49" s="119"/>
      <c r="N49" s="220"/>
      <c r="O49" s="221"/>
    </row>
    <row r="50" spans="1:15" ht="15" customHeight="1">
      <c r="A50" s="231" t="s">
        <v>154</v>
      </c>
      <c r="B50" s="231"/>
      <c r="C50" s="231"/>
      <c r="D50" s="232"/>
      <c r="E50" s="233">
        <v>-4210.4756378399998</v>
      </c>
      <c r="F50" s="234"/>
      <c r="G50" s="233">
        <v>-39425.603348840006</v>
      </c>
      <c r="H50" s="233">
        <v>-41305.468473469999</v>
      </c>
      <c r="I50" s="235">
        <v>-1879.8651246299924</v>
      </c>
      <c r="J50" s="236">
        <v>4.7681327993812417E-2</v>
      </c>
      <c r="K50" s="237"/>
      <c r="L50" s="233">
        <v>-44252.268802390005</v>
      </c>
      <c r="M50" s="233">
        <v>-45635.595999999998</v>
      </c>
      <c r="N50" s="235">
        <v>-1383.3271976099932</v>
      </c>
      <c r="O50" s="236">
        <v>3.126002880863088E-2</v>
      </c>
    </row>
    <row r="51" spans="1:15" ht="15" customHeight="1">
      <c r="A51" s="186"/>
      <c r="B51" s="204" t="s">
        <v>213</v>
      </c>
      <c r="C51" s="204"/>
      <c r="D51" s="204"/>
      <c r="E51" s="206">
        <v>-3435.6506737700001</v>
      </c>
      <c r="F51" s="213"/>
      <c r="G51" s="214">
        <v>-32278.637259040002</v>
      </c>
      <c r="H51" s="206">
        <v>-33613.443476109998</v>
      </c>
      <c r="I51" s="208">
        <v>-1334.8062170699959</v>
      </c>
      <c r="J51" s="229">
        <v>4.1352619887822906E-2</v>
      </c>
      <c r="K51" s="216"/>
      <c r="L51" s="214">
        <v>-36279.59514089</v>
      </c>
      <c r="M51" s="206">
        <v>-37173.771000000001</v>
      </c>
      <c r="N51" s="208">
        <v>-894.1758591100006</v>
      </c>
      <c r="O51" s="229">
        <v>2.4646798169536188E-2</v>
      </c>
    </row>
    <row r="52" spans="1:15" ht="15" customHeight="1" outlineLevel="1">
      <c r="A52" s="217"/>
      <c r="B52" s="217"/>
      <c r="C52" s="217" t="s">
        <v>214</v>
      </c>
      <c r="D52" s="217"/>
      <c r="E52" s="218">
        <v>-1102.2513629999999</v>
      </c>
      <c r="F52" s="219"/>
      <c r="G52" s="238">
        <v>-11986.403346999999</v>
      </c>
      <c r="H52" s="218">
        <v>-12342.465620999998</v>
      </c>
      <c r="I52" s="220">
        <v>-356.06227399999807</v>
      </c>
      <c r="J52" s="221">
        <v>2.97055141306517E-2</v>
      </c>
      <c r="K52" s="222"/>
      <c r="L52" s="238">
        <v>-13419.044947999999</v>
      </c>
      <c r="M52" s="218">
        <v>-13615.938</v>
      </c>
      <c r="N52" s="220">
        <v>-196.89305200000126</v>
      </c>
      <c r="O52" s="221">
        <v>1.4672657611847884E-2</v>
      </c>
    </row>
    <row r="53" spans="1:15" ht="15" customHeight="1" outlineLevel="1">
      <c r="A53" s="217"/>
      <c r="B53" s="217"/>
      <c r="C53" s="217" t="s">
        <v>215</v>
      </c>
      <c r="D53" s="217"/>
      <c r="E53" s="218">
        <v>-1665.9009679999999</v>
      </c>
      <c r="F53" s="219"/>
      <c r="G53" s="218">
        <v>-18393.149722000002</v>
      </c>
      <c r="H53" s="218">
        <v>-19231.578666000001</v>
      </c>
      <c r="I53" s="220">
        <v>-838.42894399999932</v>
      </c>
      <c r="J53" s="221">
        <v>4.5583761165014502E-2</v>
      </c>
      <c r="K53" s="222"/>
      <c r="L53" s="218">
        <v>-20589.812146</v>
      </c>
      <c r="M53" s="218">
        <v>-21131.679</v>
      </c>
      <c r="N53" s="220">
        <v>-541.86685399999988</v>
      </c>
      <c r="O53" s="221">
        <v>2.6317231558873999E-2</v>
      </c>
    </row>
    <row r="54" spans="1:15" ht="15" customHeight="1" outlineLevel="1">
      <c r="A54" s="217"/>
      <c r="B54" s="217"/>
      <c r="C54" s="217" t="s">
        <v>216</v>
      </c>
      <c r="D54" s="217"/>
      <c r="E54" s="218">
        <v>-20.282112999999999</v>
      </c>
      <c r="F54" s="219"/>
      <c r="G54" s="218">
        <v>-210.34585899999996</v>
      </c>
      <c r="H54" s="218">
        <v>-217.14527900000002</v>
      </c>
      <c r="I54" s="220">
        <v>-6.7994200000000546</v>
      </c>
      <c r="J54" s="221">
        <v>3.232495297185789E-2</v>
      </c>
      <c r="K54" s="222"/>
      <c r="L54" s="218">
        <v>-227.53442100000001</v>
      </c>
      <c r="M54" s="218">
        <v>-234.273</v>
      </c>
      <c r="N54" s="220">
        <v>-6.7385789999999872</v>
      </c>
      <c r="O54" s="221">
        <v>2.9615646592653366E-2</v>
      </c>
    </row>
    <row r="55" spans="1:15" ht="15" customHeight="1" outlineLevel="1">
      <c r="A55" s="217"/>
      <c r="B55" s="217"/>
      <c r="C55" s="217" t="s">
        <v>217</v>
      </c>
      <c r="D55" s="217"/>
      <c r="E55" s="218">
        <v>-0.60416700000000001</v>
      </c>
      <c r="F55" s="219"/>
      <c r="G55" s="218">
        <v>-6.6458370000000011</v>
      </c>
      <c r="H55" s="218">
        <v>-6.6458370000000011</v>
      </c>
      <c r="I55" s="220">
        <v>0</v>
      </c>
      <c r="J55" s="221">
        <v>0</v>
      </c>
      <c r="K55" s="222"/>
      <c r="L55" s="218">
        <v>-7.25</v>
      </c>
      <c r="M55" s="218">
        <v>-7.25</v>
      </c>
      <c r="N55" s="220">
        <v>0</v>
      </c>
      <c r="O55" s="221">
        <v>0</v>
      </c>
    </row>
    <row r="56" spans="1:15" ht="15" customHeight="1" outlineLevel="1">
      <c r="A56" s="217"/>
      <c r="B56" s="217"/>
      <c r="C56" s="217" t="s">
        <v>218</v>
      </c>
      <c r="D56" s="217"/>
      <c r="E56" s="218">
        <v>0</v>
      </c>
      <c r="F56" s="219"/>
      <c r="G56" s="218">
        <v>0</v>
      </c>
      <c r="H56" s="218">
        <v>0</v>
      </c>
      <c r="I56" s="220">
        <v>0</v>
      </c>
      <c r="J56" s="221" t="s">
        <v>39</v>
      </c>
      <c r="K56" s="222"/>
      <c r="L56" s="218">
        <v>-69.222444859999996</v>
      </c>
      <c r="M56" s="218">
        <v>-66.209999999999994</v>
      </c>
      <c r="N56" s="220">
        <v>3.0124448600000022</v>
      </c>
      <c r="O56" s="221">
        <v>-4.3518325105282973E-2</v>
      </c>
    </row>
    <row r="57" spans="1:15" ht="15" customHeight="1" outlineLevel="1">
      <c r="A57" s="210"/>
      <c r="B57" s="210"/>
      <c r="C57" s="217" t="s">
        <v>219</v>
      </c>
      <c r="D57" s="217"/>
      <c r="E57" s="218">
        <v>-69.112062769999994</v>
      </c>
      <c r="F57" s="219"/>
      <c r="G57" s="218">
        <v>-582.09249404000002</v>
      </c>
      <c r="H57" s="218">
        <v>-600.60807310999996</v>
      </c>
      <c r="I57" s="220">
        <v>-18.515579069999944</v>
      </c>
      <c r="J57" s="221">
        <v>3.1808654568783457E-2</v>
      </c>
      <c r="K57" s="222"/>
      <c r="L57" s="218">
        <v>-666.73118103000002</v>
      </c>
      <c r="M57" s="218">
        <v>-673.42100000000005</v>
      </c>
      <c r="N57" s="220">
        <v>-6.689818970000033</v>
      </c>
      <c r="O57" s="221">
        <v>1.0033757472787341E-2</v>
      </c>
    </row>
    <row r="58" spans="1:15" ht="15" customHeight="1" outlineLevel="1">
      <c r="A58" s="210"/>
      <c r="B58" s="210"/>
      <c r="C58" s="217" t="s">
        <v>220</v>
      </c>
      <c r="D58" s="217"/>
      <c r="E58" s="218">
        <v>0</v>
      </c>
      <c r="F58" s="219"/>
      <c r="G58" s="218">
        <v>0</v>
      </c>
      <c r="H58" s="218">
        <v>0</v>
      </c>
      <c r="I58" s="220">
        <v>0</v>
      </c>
      <c r="J58" s="221" t="s">
        <v>39</v>
      </c>
      <c r="K58" s="222"/>
      <c r="L58" s="218">
        <v>-200</v>
      </c>
      <c r="M58" s="218">
        <v>-200</v>
      </c>
      <c r="N58" s="220">
        <v>0</v>
      </c>
      <c r="O58" s="221">
        <v>0</v>
      </c>
    </row>
    <row r="59" spans="1:15" ht="15" customHeight="1" outlineLevel="1">
      <c r="A59" s="217"/>
      <c r="B59" s="217"/>
      <c r="C59" s="217" t="s">
        <v>221</v>
      </c>
      <c r="D59" s="217"/>
      <c r="E59" s="218">
        <v>-577.5</v>
      </c>
      <c r="F59" s="219"/>
      <c r="G59" s="218">
        <v>-1100</v>
      </c>
      <c r="H59" s="218">
        <v>-1155</v>
      </c>
      <c r="I59" s="220">
        <v>-55</v>
      </c>
      <c r="J59" s="221">
        <v>5.0000000000000044E-2</v>
      </c>
      <c r="K59" s="222"/>
      <c r="L59" s="218">
        <v>-1100</v>
      </c>
      <c r="M59" s="218">
        <v>-1155</v>
      </c>
      <c r="N59" s="220">
        <v>-55</v>
      </c>
      <c r="O59" s="221">
        <v>5.0000000000000044E-2</v>
      </c>
    </row>
    <row r="60" spans="1:15" ht="15" customHeight="1" outlineLevel="1">
      <c r="A60" s="217"/>
      <c r="B60" s="217"/>
      <c r="C60" s="217" t="s">
        <v>222</v>
      </c>
      <c r="D60" s="217"/>
      <c r="E60" s="218">
        <v>0</v>
      </c>
      <c r="F60" s="219"/>
      <c r="G60" s="218">
        <v>0</v>
      </c>
      <c r="H60" s="218">
        <v>-60</v>
      </c>
      <c r="I60" s="220">
        <v>-60</v>
      </c>
      <c r="J60" s="221" t="s">
        <v>39</v>
      </c>
      <c r="K60" s="222"/>
      <c r="L60" s="218">
        <v>0</v>
      </c>
      <c r="M60" s="218">
        <v>-90</v>
      </c>
      <c r="N60" s="220">
        <v>-90</v>
      </c>
      <c r="O60" s="221" t="s">
        <v>39</v>
      </c>
    </row>
    <row r="61" spans="1:15" ht="15" customHeight="1">
      <c r="A61" s="185"/>
      <c r="B61" s="204" t="s">
        <v>223</v>
      </c>
      <c r="C61" s="204"/>
      <c r="D61" s="204"/>
      <c r="E61" s="206">
        <v>-549.52160902000003</v>
      </c>
      <c r="F61" s="213"/>
      <c r="G61" s="206">
        <v>-4529.7999313399996</v>
      </c>
      <c r="H61" s="206">
        <v>-4772.4913620400002</v>
      </c>
      <c r="I61" s="208">
        <v>-242.69143070000064</v>
      </c>
      <c r="J61" s="229">
        <v>5.3576633489022196E-2</v>
      </c>
      <c r="K61" s="216"/>
      <c r="L61" s="206">
        <v>-4955.286616039999</v>
      </c>
      <c r="M61" s="206">
        <v>-5185.8249999999998</v>
      </c>
      <c r="N61" s="208">
        <v>-230.53838396000083</v>
      </c>
      <c r="O61" s="229">
        <v>4.6523723413648854E-2</v>
      </c>
    </row>
    <row r="62" spans="1:15" ht="15" customHeight="1" outlineLevel="1">
      <c r="A62" s="217"/>
      <c r="B62" s="217"/>
      <c r="C62" s="217" t="s">
        <v>224</v>
      </c>
      <c r="D62" s="217"/>
      <c r="E62" s="218">
        <v>-180.22514978000001</v>
      </c>
      <c r="F62" s="219"/>
      <c r="G62" s="218">
        <v>-1811.2082166299997</v>
      </c>
      <c r="H62" s="218">
        <v>-1920.5453003</v>
      </c>
      <c r="I62" s="220">
        <v>-109.33708367000031</v>
      </c>
      <c r="J62" s="221">
        <v>6.0366932231257664E-2</v>
      </c>
      <c r="K62" s="222"/>
      <c r="L62" s="218">
        <v>-1992.222215</v>
      </c>
      <c r="M62" s="218">
        <v>-2150</v>
      </c>
      <c r="N62" s="220">
        <v>-157.77778499999999</v>
      </c>
      <c r="O62" s="221">
        <v>7.9196880655203472E-2</v>
      </c>
    </row>
    <row r="63" spans="1:15" ht="15" customHeight="1" outlineLevel="1">
      <c r="A63" s="217"/>
      <c r="B63" s="217"/>
      <c r="C63" s="217" t="s">
        <v>225</v>
      </c>
      <c r="D63" s="217"/>
      <c r="E63" s="218">
        <v>-5.0498113800000004</v>
      </c>
      <c r="F63" s="219"/>
      <c r="G63" s="218">
        <v>-54.389396769999991</v>
      </c>
      <c r="H63" s="218">
        <v>-56.633358610000009</v>
      </c>
      <c r="I63" s="220">
        <v>-2.2439618400000185</v>
      </c>
      <c r="J63" s="221">
        <v>4.1257340093128869E-2</v>
      </c>
      <c r="K63" s="222"/>
      <c r="L63" s="218">
        <v>-59.148159790000001</v>
      </c>
      <c r="M63" s="218">
        <v>-65</v>
      </c>
      <c r="N63" s="220">
        <v>-5.8518402099999989</v>
      </c>
      <c r="O63" s="221">
        <v>9.8935287771866554E-2</v>
      </c>
    </row>
    <row r="64" spans="1:15" ht="15" customHeight="1" outlineLevel="1">
      <c r="A64" s="217"/>
      <c r="B64" s="217"/>
      <c r="C64" s="217" t="s">
        <v>226</v>
      </c>
      <c r="D64" s="217"/>
      <c r="E64" s="218">
        <v>-149.13255226999999</v>
      </c>
      <c r="F64" s="219"/>
      <c r="G64" s="218">
        <v>-1203.7247556700001</v>
      </c>
      <c r="H64" s="218">
        <v>-1309.1983861399999</v>
      </c>
      <c r="I64" s="220">
        <v>-105.47363046999976</v>
      </c>
      <c r="J64" s="221">
        <v>8.7622714389796297E-2</v>
      </c>
      <c r="K64" s="222"/>
      <c r="L64" s="218">
        <v>-1318.89545226</v>
      </c>
      <c r="M64" s="218">
        <v>-1385</v>
      </c>
      <c r="N64" s="220">
        <v>-66.104547740000044</v>
      </c>
      <c r="O64" s="221">
        <v>5.0121143132858759E-2</v>
      </c>
    </row>
    <row r="65" spans="1:15" ht="15" customHeight="1" outlineLevel="1">
      <c r="A65" s="210"/>
      <c r="B65" s="210"/>
      <c r="C65" s="217" t="s">
        <v>227</v>
      </c>
      <c r="D65" s="217"/>
      <c r="E65" s="218">
        <v>-128.81509559</v>
      </c>
      <c r="F65" s="219"/>
      <c r="G65" s="218">
        <v>-813.23506227000007</v>
      </c>
      <c r="H65" s="218">
        <v>-838.87181699000007</v>
      </c>
      <c r="I65" s="220">
        <v>-25.636754719999999</v>
      </c>
      <c r="J65" s="221">
        <v>3.1524409004746623E-2</v>
      </c>
      <c r="K65" s="222"/>
      <c r="L65" s="218">
        <v>-894.62878898999998</v>
      </c>
      <c r="M65" s="218">
        <v>-895.43299999999999</v>
      </c>
      <c r="N65" s="220">
        <v>-0.80421101000001727</v>
      </c>
      <c r="O65" s="221">
        <v>8.98932629820548E-4</v>
      </c>
    </row>
    <row r="66" spans="1:15" ht="15" customHeight="1" outlineLevel="1">
      <c r="A66" s="210"/>
      <c r="B66" s="210"/>
      <c r="C66" s="217" t="s">
        <v>228</v>
      </c>
      <c r="D66" s="217"/>
      <c r="E66" s="218">
        <v>-86.299000000000007</v>
      </c>
      <c r="F66" s="219"/>
      <c r="G66" s="218">
        <v>-647.24249999999995</v>
      </c>
      <c r="H66" s="218">
        <v>-647.24249999999995</v>
      </c>
      <c r="I66" s="220">
        <v>0</v>
      </c>
      <c r="J66" s="221">
        <v>0</v>
      </c>
      <c r="K66" s="222"/>
      <c r="L66" s="218">
        <v>-690.39200000000005</v>
      </c>
      <c r="M66" s="218">
        <v>-690.39200000000005</v>
      </c>
      <c r="N66" s="220">
        <v>0</v>
      </c>
      <c r="O66" s="221">
        <v>0</v>
      </c>
    </row>
    <row r="67" spans="1:15" ht="15" customHeight="1">
      <c r="A67" s="185"/>
      <c r="B67" s="204" t="s">
        <v>229</v>
      </c>
      <c r="C67" s="204"/>
      <c r="D67" s="204"/>
      <c r="E67" s="206">
        <v>-206.99340694</v>
      </c>
      <c r="F67" s="213"/>
      <c r="G67" s="206">
        <v>-2617.1661584599997</v>
      </c>
      <c r="H67" s="206">
        <v>-2885.8043004000001</v>
      </c>
      <c r="I67" s="208">
        <v>-268.63814194000042</v>
      </c>
      <c r="J67" s="229">
        <v>0.10264466437166275</v>
      </c>
      <c r="K67" s="216"/>
      <c r="L67" s="206">
        <v>-2936.5870454599999</v>
      </c>
      <c r="M67" s="206">
        <v>-3200</v>
      </c>
      <c r="N67" s="208">
        <v>-263.4129545400001</v>
      </c>
      <c r="O67" s="229">
        <v>8.970037341383752E-2</v>
      </c>
    </row>
    <row r="68" spans="1:15" ht="15" customHeight="1" outlineLevel="1">
      <c r="A68" s="217"/>
      <c r="B68" s="217"/>
      <c r="C68" s="217" t="s">
        <v>230</v>
      </c>
      <c r="D68" s="217"/>
      <c r="E68" s="218">
        <v>-206.99340694</v>
      </c>
      <c r="F68" s="219"/>
      <c r="G68" s="218">
        <v>-2617.1661584599997</v>
      </c>
      <c r="H68" s="218">
        <v>-2885.8043004000001</v>
      </c>
      <c r="I68" s="220">
        <v>-268.63814194000042</v>
      </c>
      <c r="J68" s="221">
        <v>0.10264466437166275</v>
      </c>
      <c r="K68" s="222"/>
      <c r="L68" s="218">
        <v>-2936.5870454599999</v>
      </c>
      <c r="M68" s="218">
        <v>-3200</v>
      </c>
      <c r="N68" s="220">
        <v>-263.4129545400001</v>
      </c>
      <c r="O68" s="221">
        <v>8.970037341383752E-2</v>
      </c>
    </row>
    <row r="69" spans="1:15" ht="15" customHeight="1">
      <c r="A69" s="185"/>
      <c r="B69" s="204" t="s">
        <v>231</v>
      </c>
      <c r="C69" s="204"/>
      <c r="D69" s="204"/>
      <c r="E69" s="206">
        <v>-18.309948110000001</v>
      </c>
      <c r="F69" s="213"/>
      <c r="G69" s="206">
        <v>0</v>
      </c>
      <c r="H69" s="206">
        <v>-33.729334919999999</v>
      </c>
      <c r="I69" s="208">
        <v>-33.729334919999999</v>
      </c>
      <c r="J69" s="229" t="s">
        <v>39</v>
      </c>
      <c r="K69" s="216"/>
      <c r="L69" s="206">
        <v>-80.8</v>
      </c>
      <c r="M69" s="206">
        <v>-76</v>
      </c>
      <c r="N69" s="208">
        <v>4.7999999999999972</v>
      </c>
      <c r="O69" s="229">
        <v>-5.9405940594059348E-2</v>
      </c>
    </row>
    <row r="70" spans="1:15" ht="15" customHeight="1" outlineLevel="1">
      <c r="A70" s="217"/>
      <c r="B70" s="217"/>
      <c r="C70" s="217" t="s">
        <v>232</v>
      </c>
      <c r="D70" s="217"/>
      <c r="E70" s="218">
        <v>-18.309948110000001</v>
      </c>
      <c r="F70" s="239"/>
      <c r="G70" s="218">
        <v>0</v>
      </c>
      <c r="H70" s="218">
        <v>-33.729334919999999</v>
      </c>
      <c r="I70" s="220">
        <v>-33.729334919999999</v>
      </c>
      <c r="J70" s="221" t="s">
        <v>39</v>
      </c>
      <c r="K70" s="222"/>
      <c r="L70" s="218">
        <v>-80.8</v>
      </c>
      <c r="M70" s="218">
        <v>-76</v>
      </c>
      <c r="N70" s="220">
        <v>4.7999999999999972</v>
      </c>
      <c r="O70" s="221">
        <v>-5.9405940594059348E-2</v>
      </c>
    </row>
    <row r="71" spans="1:15" ht="15" customHeight="1">
      <c r="A71" s="231" t="s">
        <v>233</v>
      </c>
      <c r="B71" s="231"/>
      <c r="C71" s="231"/>
      <c r="D71" s="231"/>
      <c r="E71" s="233">
        <v>9161.9699136899999</v>
      </c>
      <c r="F71" s="234"/>
      <c r="G71" s="233">
        <v>64445.103035060012</v>
      </c>
      <c r="H71" s="233">
        <v>67454.036476349982</v>
      </c>
      <c r="I71" s="235">
        <v>3008.9334412899698</v>
      </c>
      <c r="J71" s="236">
        <v>4.6689869355209579E-2</v>
      </c>
      <c r="K71" s="237"/>
      <c r="L71" s="233">
        <v>70016.500276899998</v>
      </c>
      <c r="M71" s="233">
        <v>71762.403999999995</v>
      </c>
      <c r="N71" s="235">
        <v>1745.9037230999966</v>
      </c>
      <c r="O71" s="236">
        <v>2.4935603981851795E-2</v>
      </c>
    </row>
    <row r="72" spans="1:15" ht="15" customHeight="1">
      <c r="A72" s="185" t="s">
        <v>312</v>
      </c>
      <c r="B72" s="185"/>
      <c r="C72" s="185"/>
      <c r="D72" s="240"/>
      <c r="E72" s="240"/>
      <c r="F72" s="240"/>
      <c r="G72" s="185"/>
      <c r="H72" s="198"/>
      <c r="I72" s="185"/>
      <c r="J72" s="185"/>
      <c r="K72" s="185"/>
      <c r="L72" s="185"/>
      <c r="M72" s="185"/>
      <c r="N72" s="185"/>
      <c r="O72" s="185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21C99-F9F5-41CD-8078-E8BC5A9BFADB}">
  <sheetPr>
    <pageSetUpPr fitToPage="1"/>
  </sheetPr>
  <dimension ref="A1:P24"/>
  <sheetViews>
    <sheetView showGridLines="0" zoomScaleNormal="100" workbookViewId="0">
      <selection activeCell="A2" sqref="A2:C4"/>
    </sheetView>
  </sheetViews>
  <sheetFormatPr baseColWidth="10" defaultColWidth="10" defaultRowHeight="15" customHeight="1"/>
  <cols>
    <col min="1" max="2" width="2.5" style="365" customWidth="1"/>
    <col min="3" max="3" width="38.75" style="365" customWidth="1"/>
    <col min="4" max="4" width="8.75" style="365" customWidth="1"/>
    <col min="5" max="5" width="1.875" style="365" customWidth="1"/>
    <col min="6" max="9" width="6.875" style="365" customWidth="1"/>
    <col min="10" max="10" width="1.875" style="365" customWidth="1"/>
    <col min="11" max="14" width="6.875" style="365" customWidth="1"/>
    <col min="15" max="16384" width="10" style="365"/>
  </cols>
  <sheetData>
    <row r="1" spans="1:16" ht="15" customHeight="1">
      <c r="A1" s="441" t="s">
        <v>317</v>
      </c>
      <c r="D1" s="366"/>
      <c r="F1" s="367"/>
      <c r="G1" s="368"/>
      <c r="H1" s="366"/>
      <c r="I1" s="366"/>
      <c r="L1" s="369"/>
      <c r="M1" s="369"/>
      <c r="N1" s="370"/>
    </row>
    <row r="2" spans="1:16" s="372" customFormat="1" ht="15" customHeight="1">
      <c r="A2" s="460" t="s">
        <v>309</v>
      </c>
      <c r="B2" s="461"/>
      <c r="C2" s="461"/>
      <c r="D2" s="359" t="s">
        <v>3</v>
      </c>
      <c r="E2" s="371"/>
      <c r="F2" s="465" t="s">
        <v>4</v>
      </c>
      <c r="G2" s="465"/>
      <c r="H2" s="465"/>
      <c r="I2" s="465"/>
      <c r="J2" s="371"/>
      <c r="K2" s="466" t="s">
        <v>5</v>
      </c>
      <c r="L2" s="466"/>
      <c r="M2" s="466"/>
      <c r="N2" s="466"/>
      <c r="O2" s="365"/>
      <c r="P2" s="365"/>
    </row>
    <row r="3" spans="1:16" s="372" customFormat="1" ht="15" customHeight="1">
      <c r="A3" s="462"/>
      <c r="B3" s="463"/>
      <c r="C3" s="463"/>
      <c r="D3" s="360" t="s">
        <v>36</v>
      </c>
      <c r="E3" s="373"/>
      <c r="F3" s="467" t="s">
        <v>37</v>
      </c>
      <c r="G3" s="467"/>
      <c r="H3" s="468" t="s">
        <v>6</v>
      </c>
      <c r="I3" s="468"/>
      <c r="J3" s="373"/>
      <c r="K3" s="374" t="s">
        <v>0</v>
      </c>
      <c r="L3" s="375" t="s">
        <v>0</v>
      </c>
      <c r="M3" s="375" t="s">
        <v>297</v>
      </c>
      <c r="N3" s="361" t="s">
        <v>286</v>
      </c>
      <c r="O3" s="365"/>
      <c r="P3" s="365"/>
    </row>
    <row r="4" spans="1:16" s="372" customFormat="1" ht="15" customHeight="1">
      <c r="A4" s="464"/>
      <c r="B4" s="464"/>
      <c r="C4" s="464"/>
      <c r="D4" s="362" t="s">
        <v>298</v>
      </c>
      <c r="E4" s="376"/>
      <c r="F4" s="363" t="s">
        <v>299</v>
      </c>
      <c r="G4" s="363" t="s">
        <v>298</v>
      </c>
      <c r="H4" s="364" t="s">
        <v>7</v>
      </c>
      <c r="I4" s="364" t="s">
        <v>8</v>
      </c>
      <c r="J4" s="376"/>
      <c r="K4" s="376" t="s">
        <v>300</v>
      </c>
      <c r="L4" s="377">
        <v>2024</v>
      </c>
      <c r="M4" s="377">
        <v>2025</v>
      </c>
      <c r="N4" s="364" t="s">
        <v>301</v>
      </c>
      <c r="O4" s="365"/>
      <c r="P4" s="365"/>
    </row>
    <row r="5" spans="1:16" s="372" customFormat="1" ht="15" customHeight="1">
      <c r="A5" s="378" t="s">
        <v>302</v>
      </c>
      <c r="B5" s="379"/>
      <c r="C5" s="379"/>
      <c r="D5" s="380">
        <v>5.1856013600000006</v>
      </c>
      <c r="E5" s="379"/>
      <c r="F5" s="381">
        <v>515.71957283000006</v>
      </c>
      <c r="G5" s="381">
        <v>17.511511920000004</v>
      </c>
      <c r="H5" s="382">
        <v>-498.20806091000009</v>
      </c>
      <c r="I5" s="383">
        <v>-0.96604450782446372</v>
      </c>
      <c r="J5" s="379"/>
      <c r="K5" s="380">
        <v>35409.117862459992</v>
      </c>
      <c r="L5" s="380">
        <v>579.43909672000007</v>
      </c>
      <c r="M5" s="380">
        <v>17.511511920000004</v>
      </c>
      <c r="N5" s="384">
        <v>36006.068471099992</v>
      </c>
      <c r="O5" s="365"/>
      <c r="P5" s="365"/>
    </row>
    <row r="6" spans="1:16" s="391" customFormat="1" ht="15" customHeight="1">
      <c r="A6" s="372"/>
      <c r="B6" s="385" t="s">
        <v>303</v>
      </c>
      <c r="C6" s="385"/>
      <c r="D6" s="386">
        <v>-0.41974792</v>
      </c>
      <c r="E6" s="386"/>
      <c r="F6" s="387">
        <v>319.36078452999999</v>
      </c>
      <c r="G6" s="386">
        <v>-33.484338189999995</v>
      </c>
      <c r="H6" s="388">
        <v>-352.84512272000001</v>
      </c>
      <c r="I6" s="389" t="s">
        <v>39</v>
      </c>
      <c r="J6" s="385"/>
      <c r="K6" s="386">
        <v>15537.661244609999</v>
      </c>
      <c r="L6" s="386">
        <v>327.77939873999992</v>
      </c>
      <c r="M6" s="386">
        <v>-33.484338189999995</v>
      </c>
      <c r="N6" s="390">
        <v>15831.95630516</v>
      </c>
      <c r="O6" s="365"/>
      <c r="P6" s="365"/>
    </row>
    <row r="7" spans="1:16" s="391" customFormat="1" ht="15" customHeight="1">
      <c r="A7" s="372"/>
      <c r="B7" s="392" t="s">
        <v>304</v>
      </c>
      <c r="C7" s="393"/>
      <c r="D7" s="394">
        <v>4.9474332300000006</v>
      </c>
      <c r="E7" s="393"/>
      <c r="F7" s="394">
        <v>211.45963238000002</v>
      </c>
      <c r="G7" s="394">
        <v>61.005207679999998</v>
      </c>
      <c r="H7" s="395">
        <v>-150.4544247</v>
      </c>
      <c r="I7" s="396">
        <v>-0.71150423845260635</v>
      </c>
      <c r="J7" s="393"/>
      <c r="K7" s="394">
        <v>10968.11061795</v>
      </c>
      <c r="L7" s="394">
        <v>266.77432276000002</v>
      </c>
      <c r="M7" s="394">
        <v>61.005207679999998</v>
      </c>
      <c r="N7" s="397">
        <v>11295.890148390001</v>
      </c>
      <c r="O7" s="365"/>
      <c r="P7" s="365"/>
    </row>
    <row r="8" spans="1:16" s="372" customFormat="1" ht="15" customHeight="1">
      <c r="B8" s="372" t="s">
        <v>305</v>
      </c>
      <c r="D8" s="398">
        <v>0.65791604999999986</v>
      </c>
      <c r="F8" s="399">
        <v>-15.100844079999945</v>
      </c>
      <c r="G8" s="399">
        <v>-10.009357569999999</v>
      </c>
      <c r="H8" s="395">
        <v>5.091486509999946</v>
      </c>
      <c r="I8" s="396">
        <v>-0.33716568974732203</v>
      </c>
      <c r="K8" s="394">
        <v>8903.345999899997</v>
      </c>
      <c r="L8" s="399">
        <v>-15.114624779999986</v>
      </c>
      <c r="M8" s="399">
        <v>-10.009357569999999</v>
      </c>
      <c r="N8" s="397">
        <v>8878.222017549997</v>
      </c>
      <c r="O8" s="400"/>
      <c r="P8" s="365"/>
    </row>
    <row r="9" spans="1:16" s="391" customFormat="1" ht="15" customHeight="1">
      <c r="A9" s="401" t="s">
        <v>306</v>
      </c>
      <c r="B9" s="372"/>
      <c r="D9" s="394"/>
      <c r="F9" s="402"/>
      <c r="G9" s="399"/>
      <c r="H9" s="403">
        <v>0</v>
      </c>
      <c r="I9" s="404"/>
      <c r="K9" s="405">
        <v>10638.68890171</v>
      </c>
      <c r="L9" s="406">
        <v>0</v>
      </c>
      <c r="M9" s="406">
        <v>0</v>
      </c>
      <c r="N9" s="407">
        <v>10638.68890171</v>
      </c>
      <c r="O9" s="366"/>
      <c r="P9" s="365"/>
    </row>
    <row r="10" spans="1:16" s="413" customFormat="1" ht="15" customHeight="1">
      <c r="A10" s="408" t="s">
        <v>307</v>
      </c>
      <c r="B10" s="408"/>
      <c r="C10" s="408"/>
      <c r="D10" s="409">
        <v>5.1856013600000006</v>
      </c>
      <c r="E10" s="409"/>
      <c r="F10" s="409">
        <v>515.71957283000006</v>
      </c>
      <c r="G10" s="409">
        <v>17.511511920000004</v>
      </c>
      <c r="H10" s="410">
        <v>-498.20806091000009</v>
      </c>
      <c r="I10" s="411">
        <v>-0.96604450782446372</v>
      </c>
      <c r="J10" s="408"/>
      <c r="K10" s="409">
        <v>46047.806764169996</v>
      </c>
      <c r="L10" s="409">
        <v>579.43909672000007</v>
      </c>
      <c r="M10" s="409">
        <v>17.511511920000004</v>
      </c>
      <c r="N10" s="412">
        <v>46644.757372809996</v>
      </c>
      <c r="O10" s="365"/>
      <c r="P10" s="365"/>
    </row>
    <row r="11" spans="1:16" s="414" customFormat="1" ht="15" customHeight="1">
      <c r="A11" s="414" t="s">
        <v>308</v>
      </c>
      <c r="O11" s="400"/>
      <c r="P11" s="415"/>
    </row>
    <row r="15" spans="1:16" ht="15" customHeight="1">
      <c r="O15" s="416"/>
    </row>
    <row r="22" spans="15:15" ht="15" customHeight="1">
      <c r="O22" s="400"/>
    </row>
    <row r="24" spans="15:15" ht="15" customHeight="1">
      <c r="O24" s="400"/>
    </row>
  </sheetData>
  <mergeCells count="5">
    <mergeCell ref="A2:C4"/>
    <mergeCell ref="F2:I2"/>
    <mergeCell ref="K2:N2"/>
    <mergeCell ref="F3:G3"/>
    <mergeCell ref="H3:I3"/>
  </mergeCells>
  <pageMargins left="0.70866141732283472" right="0.70866141732283472" top="0.78740157480314965" bottom="0.78740157480314965" header="0.31496062992125984" footer="0.31496062992125984"/>
  <pageSetup paperSize="9" scale="29" orientation="portrait" r:id="rId1"/>
  <headerFooter>
    <oddFooter>&amp;LII/8&amp;R&amp;T 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04D66-6BE0-4210-8E12-94F029D36C5C}">
  <dimension ref="A1:I13"/>
  <sheetViews>
    <sheetView showGridLines="0" zoomScaleNormal="100" workbookViewId="0">
      <selection activeCell="A2" sqref="A2:A3"/>
    </sheetView>
  </sheetViews>
  <sheetFormatPr baseColWidth="10" defaultRowHeight="15"/>
  <cols>
    <col min="1" max="1" width="33.625" style="420" bestFit="1" customWidth="1"/>
    <col min="2" max="2" width="11" style="420"/>
    <col min="3" max="3" width="0" style="420" hidden="1" customWidth="1"/>
    <col min="4" max="16384" width="11" style="420"/>
  </cols>
  <sheetData>
    <row r="1" spans="1:9">
      <c r="A1" s="441" t="s">
        <v>330</v>
      </c>
    </row>
    <row r="2" spans="1:9" ht="15" customHeight="1">
      <c r="A2" s="470" t="s">
        <v>318</v>
      </c>
      <c r="B2" s="472"/>
      <c r="C2" s="474">
        <v>2021</v>
      </c>
      <c r="D2" s="474">
        <v>2022</v>
      </c>
      <c r="E2" s="474">
        <v>2023</v>
      </c>
      <c r="F2" s="442"/>
      <c r="G2" s="469" t="s">
        <v>319</v>
      </c>
      <c r="H2" s="469"/>
      <c r="I2" s="443" t="s">
        <v>320</v>
      </c>
    </row>
    <row r="3" spans="1:9" ht="15.75" customHeight="1">
      <c r="A3" s="471"/>
      <c r="B3" s="473"/>
      <c r="C3" s="475"/>
      <c r="D3" s="475"/>
      <c r="E3" s="475"/>
      <c r="F3" s="421">
        <v>2024</v>
      </c>
      <c r="G3" s="422" t="s">
        <v>321</v>
      </c>
      <c r="H3" s="423">
        <v>45992</v>
      </c>
      <c r="I3" s="424">
        <v>45992</v>
      </c>
    </row>
    <row r="4" spans="1:9" ht="15" customHeight="1">
      <c r="A4" s="425" t="s">
        <v>322</v>
      </c>
      <c r="B4" s="425" t="s">
        <v>323</v>
      </c>
      <c r="C4" s="426">
        <v>4.8</v>
      </c>
      <c r="D4" s="426">
        <v>5.3</v>
      </c>
      <c r="E4" s="426">
        <v>-0.8</v>
      </c>
      <c r="F4" s="426">
        <v>-0.7</v>
      </c>
      <c r="G4" s="427">
        <v>-0.3</v>
      </c>
      <c r="H4" s="428">
        <v>0.5</v>
      </c>
      <c r="I4" s="429">
        <f t="shared" ref="I4:I9" si="0">H4-G4</f>
        <v>0.8</v>
      </c>
    </row>
    <row r="5" spans="1:9" ht="15" customHeight="1">
      <c r="A5" s="425" t="s">
        <v>324</v>
      </c>
      <c r="B5" s="425" t="s">
        <v>323</v>
      </c>
      <c r="C5" s="426">
        <v>6.8</v>
      </c>
      <c r="D5" s="426">
        <v>10.3</v>
      </c>
      <c r="E5" s="426">
        <v>5.6</v>
      </c>
      <c r="F5" s="426">
        <v>2.2999999999999998</v>
      </c>
      <c r="G5" s="427">
        <v>2.2000000000000002</v>
      </c>
      <c r="H5" s="428">
        <v>3.6</v>
      </c>
      <c r="I5" s="429">
        <f t="shared" si="0"/>
        <v>1.4</v>
      </c>
    </row>
    <row r="6" spans="1:9" ht="15" customHeight="1">
      <c r="A6" s="425" t="s">
        <v>325</v>
      </c>
      <c r="B6" s="425" t="s">
        <v>323</v>
      </c>
      <c r="C6" s="426">
        <v>4.8</v>
      </c>
      <c r="D6" s="426">
        <v>8.1</v>
      </c>
      <c r="E6" s="426">
        <v>8.3000000000000007</v>
      </c>
      <c r="F6" s="426">
        <v>8.5</v>
      </c>
      <c r="G6" s="427">
        <v>3.5</v>
      </c>
      <c r="H6" s="430">
        <v>3.8</v>
      </c>
      <c r="I6" s="429">
        <f t="shared" si="0"/>
        <v>0.29999999999999982</v>
      </c>
    </row>
    <row r="7" spans="1:9" ht="15" customHeight="1">
      <c r="A7" s="425" t="s">
        <v>326</v>
      </c>
      <c r="B7" s="425" t="s">
        <v>323</v>
      </c>
      <c r="C7" s="426">
        <v>2.8</v>
      </c>
      <c r="D7" s="426">
        <v>8.6</v>
      </c>
      <c r="E7" s="426">
        <v>7.8</v>
      </c>
      <c r="F7" s="426">
        <v>2.9</v>
      </c>
      <c r="G7" s="427">
        <v>2.7</v>
      </c>
      <c r="H7" s="428">
        <v>3.5</v>
      </c>
      <c r="I7" s="429">
        <f t="shared" si="0"/>
        <v>0.79999999999999982</v>
      </c>
    </row>
    <row r="8" spans="1:9" ht="15" customHeight="1">
      <c r="A8" s="425" t="s">
        <v>327</v>
      </c>
      <c r="B8" s="425" t="s">
        <v>8</v>
      </c>
      <c r="C8" s="426">
        <v>8</v>
      </c>
      <c r="D8" s="426">
        <v>6.3</v>
      </c>
      <c r="E8" s="426">
        <v>6.4</v>
      </c>
      <c r="F8" s="426">
        <v>7</v>
      </c>
      <c r="G8" s="427">
        <v>7.3</v>
      </c>
      <c r="H8" s="428">
        <v>7.4</v>
      </c>
      <c r="I8" s="429">
        <f t="shared" si="0"/>
        <v>0.10000000000000053</v>
      </c>
    </row>
    <row r="9" spans="1:9" ht="15" customHeight="1">
      <c r="A9" s="431" t="s">
        <v>328</v>
      </c>
      <c r="B9" s="431" t="s">
        <v>8</v>
      </c>
      <c r="C9" s="432">
        <v>-0.1</v>
      </c>
      <c r="D9" s="433">
        <v>1.71</v>
      </c>
      <c r="E9" s="433">
        <v>3.08</v>
      </c>
      <c r="F9" s="433">
        <v>2.8</v>
      </c>
      <c r="G9" s="432">
        <v>3.2</v>
      </c>
      <c r="H9" s="434">
        <v>3</v>
      </c>
      <c r="I9" s="435">
        <f t="shared" si="0"/>
        <v>-0.20000000000000018</v>
      </c>
    </row>
    <row r="10" spans="1:9" ht="15" customHeight="1">
      <c r="A10" s="425" t="s">
        <v>329</v>
      </c>
      <c r="B10" s="425"/>
      <c r="C10" s="426"/>
      <c r="D10" s="426"/>
      <c r="E10" s="426"/>
      <c r="F10" s="426"/>
      <c r="G10" s="436"/>
      <c r="H10" s="436"/>
    </row>
    <row r="11" spans="1:9" ht="15" customHeight="1"/>
    <row r="12" spans="1:9" ht="15" customHeight="1"/>
    <row r="13" spans="1:9" ht="15" customHeight="1"/>
  </sheetData>
  <mergeCells count="6">
    <mergeCell ref="G2:H2"/>
    <mergeCell ref="A2:A3"/>
    <mergeCell ref="B2:B3"/>
    <mergeCell ref="C2:C3"/>
    <mergeCell ref="D2:D3"/>
    <mergeCell ref="E2:E3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D8086-5B65-4883-8F8E-4ABA72A313FF}">
  <sheetPr codeName="Tabelle14">
    <pageSetUpPr fitToPage="1"/>
  </sheetPr>
  <dimension ref="A1:N7"/>
  <sheetViews>
    <sheetView showGridLines="0" zoomScaleNormal="100" workbookViewId="0">
      <selection activeCell="A2" sqref="A2:C4"/>
    </sheetView>
  </sheetViews>
  <sheetFormatPr baseColWidth="10" defaultColWidth="10" defaultRowHeight="15.7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bestFit="1" customWidth="1"/>
    <col min="14" max="14" width="6.75" customWidth="1"/>
  </cols>
  <sheetData>
    <row r="1" spans="1:14">
      <c r="A1" s="440" t="s">
        <v>331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5" customHeight="1">
      <c r="A2" s="446" t="s">
        <v>33</v>
      </c>
      <c r="B2" s="446"/>
      <c r="C2" s="446"/>
      <c r="D2" s="3" t="s">
        <v>3</v>
      </c>
      <c r="E2" s="4"/>
      <c r="F2" s="449" t="s">
        <v>4</v>
      </c>
      <c r="G2" s="449"/>
      <c r="H2" s="449"/>
      <c r="I2" s="449"/>
      <c r="J2" s="5"/>
      <c r="K2" s="449" t="s">
        <v>5</v>
      </c>
      <c r="L2" s="449"/>
      <c r="M2" s="449"/>
      <c r="N2" s="449"/>
    </row>
    <row r="3" spans="1:14" ht="15" customHeight="1">
      <c r="A3" s="447"/>
      <c r="B3" s="447"/>
      <c r="C3" s="447"/>
      <c r="D3" s="38" t="s">
        <v>36</v>
      </c>
      <c r="E3" s="6"/>
      <c r="F3" s="450" t="s">
        <v>37</v>
      </c>
      <c r="G3" s="450" t="e">
        <v>#REF!</v>
      </c>
      <c r="H3" s="451" t="s">
        <v>6</v>
      </c>
      <c r="I3" s="451"/>
      <c r="J3" s="7"/>
      <c r="K3" s="6" t="s">
        <v>0</v>
      </c>
      <c r="L3" s="6" t="s">
        <v>1</v>
      </c>
      <c r="M3" s="451" t="s">
        <v>6</v>
      </c>
      <c r="N3" s="451"/>
    </row>
    <row r="4" spans="1:14" ht="15" customHeight="1">
      <c r="A4" s="448"/>
      <c r="B4" s="448"/>
      <c r="C4" s="448"/>
      <c r="D4" s="9">
        <v>2025</v>
      </c>
      <c r="E4" s="9"/>
      <c r="F4" s="9">
        <v>2024</v>
      </c>
      <c r="G4" s="9">
        <v>2025</v>
      </c>
      <c r="H4" s="10" t="s">
        <v>7</v>
      </c>
      <c r="I4" s="10" t="s">
        <v>8</v>
      </c>
      <c r="J4" s="9"/>
      <c r="K4" s="9">
        <v>2024</v>
      </c>
      <c r="L4" s="9">
        <v>2025</v>
      </c>
      <c r="M4" s="10" t="s">
        <v>7</v>
      </c>
      <c r="N4" s="10" t="s">
        <v>8</v>
      </c>
    </row>
    <row r="5" spans="1:14" ht="15" customHeight="1">
      <c r="A5" s="20" t="s">
        <v>9</v>
      </c>
      <c r="B5" s="20"/>
      <c r="C5" s="20"/>
      <c r="D5" s="22">
        <v>25202.661047959999</v>
      </c>
      <c r="E5" s="31"/>
      <c r="F5" s="22">
        <v>184370.16847279001</v>
      </c>
      <c r="G5" s="22">
        <v>191610.95767323999</v>
      </c>
      <c r="H5" s="23">
        <v>7240.7892004499736</v>
      </c>
      <c r="I5" s="24">
        <v>3.9273106166948013E-2</v>
      </c>
      <c r="J5" s="32"/>
      <c r="K5" s="22">
        <v>191452.4</v>
      </c>
      <c r="L5" s="22">
        <v>221498.4</v>
      </c>
      <c r="M5" s="23">
        <v>30046</v>
      </c>
      <c r="N5" s="24">
        <v>0.15693718125236344</v>
      </c>
    </row>
    <row r="6" spans="1:14" ht="15" customHeight="1">
      <c r="A6" s="20" t="s">
        <v>28</v>
      </c>
      <c r="B6" s="20"/>
      <c r="C6" s="20"/>
      <c r="D6" s="22">
        <v>20179.404809060001</v>
      </c>
      <c r="E6" s="31"/>
      <c r="F6" s="22">
        <v>200996.19788111001</v>
      </c>
      <c r="G6" s="22">
        <v>205742.88467999001</v>
      </c>
      <c r="H6" s="23">
        <v>4746.6867988799931</v>
      </c>
      <c r="I6" s="24">
        <v>2.3615803925244774E-2</v>
      </c>
      <c r="J6" s="32"/>
      <c r="K6" s="22">
        <v>210571.8</v>
      </c>
      <c r="L6" s="22">
        <v>239630.8</v>
      </c>
      <c r="M6" s="23">
        <v>29059</v>
      </c>
      <c r="N6" s="24">
        <v>0.13800043500601689</v>
      </c>
    </row>
    <row r="7" spans="1:14" ht="15" customHeight="1">
      <c r="A7" s="33" t="s">
        <v>34</v>
      </c>
      <c r="B7" s="39"/>
      <c r="C7" s="39"/>
      <c r="D7" s="34">
        <v>5023.2562389000004</v>
      </c>
      <c r="E7" s="34"/>
      <c r="F7" s="34">
        <v>16626.029408319999</v>
      </c>
      <c r="G7" s="34">
        <v>14131.92700675</v>
      </c>
      <c r="H7" s="35">
        <v>-2494.1024015699804</v>
      </c>
      <c r="I7" s="36"/>
      <c r="J7" s="37"/>
      <c r="K7" s="34">
        <v>19119.399999999994</v>
      </c>
      <c r="L7" s="34">
        <v>18132.399999999994</v>
      </c>
      <c r="M7" s="35">
        <v>-987</v>
      </c>
      <c r="N7" s="36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43" orientation="portrait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3541D-3790-4A71-B79F-8FC0E7666AE8}">
  <sheetPr codeName="Tabelle7">
    <pageSetUpPr fitToPage="1"/>
  </sheetPr>
  <dimension ref="A1:M55"/>
  <sheetViews>
    <sheetView showGridLines="0" zoomScaleNormal="100" workbookViewId="0">
      <selection activeCell="A2" sqref="A2:B4"/>
    </sheetView>
  </sheetViews>
  <sheetFormatPr baseColWidth="10" defaultColWidth="10" defaultRowHeight="15.7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>
      <c r="A1" s="441" t="s">
        <v>332</v>
      </c>
    </row>
    <row r="2" spans="1:13" ht="15" customHeight="1">
      <c r="A2" s="452" t="s">
        <v>40</v>
      </c>
      <c r="B2" s="452"/>
      <c r="C2" s="110" t="s">
        <v>3</v>
      </c>
      <c r="D2" s="45"/>
      <c r="E2" s="455" t="s">
        <v>4</v>
      </c>
      <c r="F2" s="455"/>
      <c r="G2" s="455"/>
      <c r="H2" s="455"/>
      <c r="I2" s="45"/>
      <c r="J2" s="455" t="s">
        <v>5</v>
      </c>
      <c r="K2" s="455"/>
      <c r="L2" s="455"/>
      <c r="M2" s="455"/>
    </row>
    <row r="3" spans="1:13" ht="15" customHeight="1">
      <c r="A3" s="458"/>
      <c r="B3" s="458"/>
      <c r="C3" s="46" t="s">
        <v>36</v>
      </c>
      <c r="D3" s="46"/>
      <c r="E3" s="456" t="s">
        <v>37</v>
      </c>
      <c r="F3" s="456" t="e">
        <v>#N/A</v>
      </c>
      <c r="G3" s="451" t="s">
        <v>6</v>
      </c>
      <c r="H3" s="451"/>
      <c r="I3" s="46"/>
      <c r="J3" s="46" t="s">
        <v>0</v>
      </c>
      <c r="K3" s="46" t="s">
        <v>1</v>
      </c>
      <c r="L3" s="459" t="s">
        <v>6</v>
      </c>
      <c r="M3" s="459"/>
    </row>
    <row r="4" spans="1:13" ht="15" customHeight="1">
      <c r="A4" s="454"/>
      <c r="B4" s="454"/>
      <c r="C4" s="47">
        <v>2025</v>
      </c>
      <c r="D4" s="48"/>
      <c r="E4" s="47">
        <v>2024</v>
      </c>
      <c r="F4" s="47">
        <v>2025</v>
      </c>
      <c r="G4" s="49" t="s">
        <v>7</v>
      </c>
      <c r="H4" s="49" t="s">
        <v>8</v>
      </c>
      <c r="I4" s="47"/>
      <c r="J4" s="47">
        <v>2024</v>
      </c>
      <c r="K4" s="47">
        <v>2025</v>
      </c>
      <c r="L4" s="49" t="s">
        <v>7</v>
      </c>
      <c r="M4" s="49" t="s">
        <v>8</v>
      </c>
    </row>
    <row r="5" spans="1:13" ht="15" customHeight="1">
      <c r="A5" s="50" t="s">
        <v>9</v>
      </c>
      <c r="B5" s="52"/>
      <c r="C5" s="53">
        <v>10336.66375643</v>
      </c>
      <c r="D5" s="54"/>
      <c r="E5" s="55">
        <v>108052.43618595997</v>
      </c>
      <c r="F5" s="55">
        <v>108387.86170212002</v>
      </c>
      <c r="G5" s="27">
        <v>335.42551616004494</v>
      </c>
      <c r="H5" s="56">
        <v>3.1042846232802734E-3</v>
      </c>
      <c r="I5" s="41"/>
      <c r="J5" s="55">
        <v>120687.27679604001</v>
      </c>
      <c r="K5" s="55">
        <v>123233.41900000002</v>
      </c>
      <c r="L5" s="57">
        <v>2546.1422039600147</v>
      </c>
      <c r="M5" s="58">
        <v>2.1097022582280633E-2</v>
      </c>
    </row>
    <row r="6" spans="1:13" ht="15" customHeight="1">
      <c r="A6" s="59" t="s">
        <v>41</v>
      </c>
      <c r="B6" s="60"/>
      <c r="C6" s="61">
        <v>1424.3697222799995</v>
      </c>
      <c r="D6" s="62"/>
      <c r="E6" s="61">
        <v>12827.251283969994</v>
      </c>
      <c r="F6" s="61">
        <v>13144.414202010008</v>
      </c>
      <c r="G6" s="63">
        <v>317.16291804001412</v>
      </c>
      <c r="H6" s="64">
        <v>2.4725711769314707E-2</v>
      </c>
      <c r="I6" s="62"/>
      <c r="J6" s="65">
        <v>14877.837429859997</v>
      </c>
      <c r="K6" s="61">
        <v>15328.769999999999</v>
      </c>
      <c r="L6" s="63">
        <v>450.93257014000119</v>
      </c>
      <c r="M6" s="66">
        <v>3.0309013138897001E-2</v>
      </c>
    </row>
    <row r="7" spans="1:13" ht="15" customHeight="1">
      <c r="A7" s="67" t="s">
        <v>42</v>
      </c>
      <c r="B7" s="68" t="s">
        <v>43</v>
      </c>
      <c r="C7" s="69">
        <v>1.27520878</v>
      </c>
      <c r="D7" s="70"/>
      <c r="E7" s="71">
        <v>11.153037020000005</v>
      </c>
      <c r="F7" s="71">
        <v>11.628119209999998</v>
      </c>
      <c r="G7" s="72">
        <v>0.47508218999999308</v>
      </c>
      <c r="H7" s="73">
        <v>4.2596665746563955E-2</v>
      </c>
      <c r="I7" s="70"/>
      <c r="J7" s="71">
        <v>12.253586660000002</v>
      </c>
      <c r="K7" s="71">
        <v>12.739999999999998</v>
      </c>
      <c r="L7" s="72">
        <v>0.48641333999999681</v>
      </c>
      <c r="M7" s="74">
        <v>3.9695589013771793E-2</v>
      </c>
    </row>
    <row r="8" spans="1:13" ht="15" customHeight="1">
      <c r="A8" s="67" t="s">
        <v>44</v>
      </c>
      <c r="B8" s="68" t="s">
        <v>45</v>
      </c>
      <c r="C8" s="69">
        <v>24.777988580000002</v>
      </c>
      <c r="D8" s="70"/>
      <c r="E8" s="71">
        <v>271.86590268000003</v>
      </c>
      <c r="F8" s="71">
        <v>223.77562165999996</v>
      </c>
      <c r="G8" s="72">
        <v>-48.090281020000077</v>
      </c>
      <c r="H8" s="73">
        <v>-0.176889711236075</v>
      </c>
      <c r="I8" s="70"/>
      <c r="J8" s="71">
        <v>313.03258571999999</v>
      </c>
      <c r="K8" s="71">
        <v>284.81200000000001</v>
      </c>
      <c r="L8" s="72">
        <v>-28.220585719999974</v>
      </c>
      <c r="M8" s="74">
        <v>-9.0152230174664894E-2</v>
      </c>
    </row>
    <row r="9" spans="1:13" ht="15" customHeight="1">
      <c r="A9" s="67" t="s">
        <v>46</v>
      </c>
      <c r="B9" s="68" t="s">
        <v>47</v>
      </c>
      <c r="C9" s="69">
        <v>2.12443553</v>
      </c>
      <c r="D9" s="70"/>
      <c r="E9" s="71">
        <v>17.930297179999997</v>
      </c>
      <c r="F9" s="71">
        <v>18.199466530000009</v>
      </c>
      <c r="G9" s="72">
        <v>0.26916935000001274</v>
      </c>
      <c r="H9" s="73">
        <v>1.5011984871073469E-2</v>
      </c>
      <c r="I9" s="70"/>
      <c r="J9" s="71">
        <v>19.591913159999997</v>
      </c>
      <c r="K9" s="71">
        <v>20.709999999999997</v>
      </c>
      <c r="L9" s="72">
        <v>1.1180868400000001</v>
      </c>
      <c r="M9" s="74">
        <v>5.7068793173438159E-2</v>
      </c>
    </row>
    <row r="10" spans="1:13" ht="15" customHeight="1">
      <c r="A10" s="67" t="s">
        <v>48</v>
      </c>
      <c r="B10" s="68" t="s">
        <v>49</v>
      </c>
      <c r="C10" s="69">
        <v>2.7231419200000002</v>
      </c>
      <c r="D10" s="70"/>
      <c r="E10" s="71">
        <v>23.543173029999991</v>
      </c>
      <c r="F10" s="71">
        <v>23.696542299999997</v>
      </c>
      <c r="G10" s="72">
        <v>0.153369270000006</v>
      </c>
      <c r="H10" s="73">
        <v>6.5143840129184838E-3</v>
      </c>
      <c r="I10" s="70"/>
      <c r="J10" s="71">
        <v>26.50199813</v>
      </c>
      <c r="K10" s="71">
        <v>27.617999999999999</v>
      </c>
      <c r="L10" s="72">
        <v>1.1160018699999981</v>
      </c>
      <c r="M10" s="74">
        <v>4.2110102963772267E-2</v>
      </c>
    </row>
    <row r="11" spans="1:13" ht="15" customHeight="1">
      <c r="A11" s="67" t="s">
        <v>50</v>
      </c>
      <c r="B11" s="68" t="s">
        <v>51</v>
      </c>
      <c r="C11" s="69">
        <v>1.5821641800000006</v>
      </c>
      <c r="D11" s="70"/>
      <c r="E11" s="71">
        <v>14.05416894</v>
      </c>
      <c r="F11" s="71">
        <v>14.763607789999993</v>
      </c>
      <c r="G11" s="72">
        <v>0.70943884999999263</v>
      </c>
      <c r="H11" s="73">
        <v>5.0478890144890487E-2</v>
      </c>
      <c r="I11" s="70"/>
      <c r="J11" s="71">
        <v>15.662885930000002</v>
      </c>
      <c r="K11" s="71">
        <v>15.74</v>
      </c>
      <c r="L11" s="72">
        <v>7.7114069999998591E-2</v>
      </c>
      <c r="M11" s="74">
        <v>4.9233628045708411E-3</v>
      </c>
    </row>
    <row r="12" spans="1:13" ht="15" customHeight="1">
      <c r="A12" s="67" t="s">
        <v>52</v>
      </c>
      <c r="B12" s="68" t="s">
        <v>53</v>
      </c>
      <c r="C12" s="69">
        <v>4.4026585700000007</v>
      </c>
      <c r="D12" s="70"/>
      <c r="E12" s="71">
        <v>40.092927100000004</v>
      </c>
      <c r="F12" s="71">
        <v>41.94916955999998</v>
      </c>
      <c r="G12" s="72">
        <v>1.8562424599999758</v>
      </c>
      <c r="H12" s="73">
        <v>4.6298501862189534E-2</v>
      </c>
      <c r="I12" s="70"/>
      <c r="J12" s="71">
        <v>46.523239390000008</v>
      </c>
      <c r="K12" s="71">
        <v>48.596000000000011</v>
      </c>
      <c r="L12" s="72">
        <v>2.0727606100000031</v>
      </c>
      <c r="M12" s="74">
        <v>4.455323053977911E-2</v>
      </c>
    </row>
    <row r="13" spans="1:13" ht="15" customHeight="1">
      <c r="A13" s="67" t="s">
        <v>54</v>
      </c>
      <c r="B13" s="68" t="s">
        <v>55</v>
      </c>
      <c r="C13" s="69">
        <v>54.800631699999983</v>
      </c>
      <c r="D13" s="70"/>
      <c r="E13" s="71">
        <v>804.26513992999969</v>
      </c>
      <c r="F13" s="71">
        <v>593.32308807000049</v>
      </c>
      <c r="G13" s="72">
        <v>-210.9420518599992</v>
      </c>
      <c r="H13" s="73">
        <v>-0.26227924273624348</v>
      </c>
      <c r="I13" s="70"/>
      <c r="J13" s="71">
        <v>960.78436318000024</v>
      </c>
      <c r="K13" s="71">
        <v>626.22900000000004</v>
      </c>
      <c r="L13" s="72">
        <v>-334.5553631800002</v>
      </c>
      <c r="M13" s="74">
        <v>-0.34821066620265362</v>
      </c>
    </row>
    <row r="14" spans="1:13" ht="15" customHeight="1">
      <c r="A14" s="67" t="s">
        <v>56</v>
      </c>
      <c r="B14" s="68" t="s">
        <v>57</v>
      </c>
      <c r="C14" s="69">
        <v>370.4912395999998</v>
      </c>
      <c r="D14" s="70"/>
      <c r="E14" s="71">
        <v>3630.9239458699931</v>
      </c>
      <c r="F14" s="71">
        <v>3682.0058681100027</v>
      </c>
      <c r="G14" s="72">
        <v>51.08192224000959</v>
      </c>
      <c r="H14" s="73">
        <v>1.4068574005278389E-2</v>
      </c>
      <c r="I14" s="70"/>
      <c r="J14" s="71">
        <v>4010.6201284899989</v>
      </c>
      <c r="K14" s="71">
        <v>4155.1330000000007</v>
      </c>
      <c r="L14" s="72">
        <v>144.51287151000179</v>
      </c>
      <c r="M14" s="74">
        <v>3.6032550299001098E-2</v>
      </c>
    </row>
    <row r="15" spans="1:13" ht="15" customHeight="1">
      <c r="A15" s="67" t="s">
        <v>58</v>
      </c>
      <c r="B15" s="68" t="s">
        <v>59</v>
      </c>
      <c r="C15" s="69">
        <v>66.035576360000007</v>
      </c>
      <c r="D15" s="70"/>
      <c r="E15" s="71">
        <v>538.11486331999993</v>
      </c>
      <c r="F15" s="71">
        <v>509.79722458999976</v>
      </c>
      <c r="G15" s="72">
        <v>-28.317638730000169</v>
      </c>
      <c r="H15" s="73">
        <v>-5.2623781018218296E-2</v>
      </c>
      <c r="I15" s="70"/>
      <c r="J15" s="71">
        <v>642.98290992</v>
      </c>
      <c r="K15" s="71">
        <v>655.6819999999999</v>
      </c>
      <c r="L15" s="72">
        <v>12.699090079999905</v>
      </c>
      <c r="M15" s="74">
        <v>1.9750276226750518E-2</v>
      </c>
    </row>
    <row r="16" spans="1:13" ht="15" customHeight="1">
      <c r="A16" s="67" t="s">
        <v>60</v>
      </c>
      <c r="B16" s="68" t="s">
        <v>61</v>
      </c>
      <c r="C16" s="69">
        <v>211.12228233999988</v>
      </c>
      <c r="D16" s="70"/>
      <c r="E16" s="71">
        <v>2007.9304360900016</v>
      </c>
      <c r="F16" s="71">
        <v>2075.3424754399998</v>
      </c>
      <c r="G16" s="72">
        <v>67.412039349998167</v>
      </c>
      <c r="H16" s="73">
        <v>3.3572895822660209E-2</v>
      </c>
      <c r="I16" s="70"/>
      <c r="J16" s="71">
        <v>2321.0058646299985</v>
      </c>
      <c r="K16" s="71">
        <v>2402.8920000000007</v>
      </c>
      <c r="L16" s="72">
        <v>81.886135370002194</v>
      </c>
      <c r="M16" s="74">
        <v>3.5280451729085227E-2</v>
      </c>
    </row>
    <row r="17" spans="1:13" ht="15" customHeight="1">
      <c r="A17" s="67" t="s">
        <v>62</v>
      </c>
      <c r="B17" s="68" t="s">
        <v>17</v>
      </c>
      <c r="C17" s="69">
        <v>393.82038626999997</v>
      </c>
      <c r="D17" s="70"/>
      <c r="E17" s="71">
        <v>3301.9069605899995</v>
      </c>
      <c r="F17" s="71">
        <v>3652.8837959700008</v>
      </c>
      <c r="G17" s="72">
        <v>350.97683538000138</v>
      </c>
      <c r="H17" s="73">
        <v>0.10629519231434892</v>
      </c>
      <c r="I17" s="70"/>
      <c r="J17" s="71">
        <v>4041.6471729999985</v>
      </c>
      <c r="K17" s="71">
        <v>4390.777</v>
      </c>
      <c r="L17" s="72">
        <v>349.12982700000157</v>
      </c>
      <c r="M17" s="74">
        <v>8.6383054248857727E-2</v>
      </c>
    </row>
    <row r="18" spans="1:13" ht="15" customHeight="1">
      <c r="A18" s="67" t="s">
        <v>63</v>
      </c>
      <c r="B18" s="68" t="s">
        <v>64</v>
      </c>
      <c r="C18" s="69">
        <v>148.81990363999992</v>
      </c>
      <c r="D18" s="70"/>
      <c r="E18" s="71">
        <v>1375.3247014200003</v>
      </c>
      <c r="F18" s="71">
        <v>1339.4708030500021</v>
      </c>
      <c r="G18" s="72">
        <v>-35.853898369998205</v>
      </c>
      <c r="H18" s="73">
        <v>-2.6069406252196003E-2</v>
      </c>
      <c r="I18" s="70"/>
      <c r="J18" s="71">
        <v>1553.5640089799997</v>
      </c>
      <c r="K18" s="71">
        <v>1559.9169999999983</v>
      </c>
      <c r="L18" s="72">
        <v>6.3529910199986261</v>
      </c>
      <c r="M18" s="74">
        <v>4.0893011058937834E-3</v>
      </c>
    </row>
    <row r="19" spans="1:13" ht="15" customHeight="1">
      <c r="A19" s="67">
        <v>16</v>
      </c>
      <c r="B19" s="68" t="s">
        <v>65</v>
      </c>
      <c r="C19" s="69">
        <v>0</v>
      </c>
      <c r="D19" s="70"/>
      <c r="E19" s="71">
        <v>0</v>
      </c>
      <c r="F19" s="71">
        <v>0</v>
      </c>
      <c r="G19" s="72">
        <v>0</v>
      </c>
      <c r="H19" s="73" t="s">
        <v>39</v>
      </c>
      <c r="I19" s="70"/>
      <c r="J19" s="71">
        <v>0</v>
      </c>
      <c r="K19" s="71">
        <v>0</v>
      </c>
      <c r="L19" s="72">
        <v>0</v>
      </c>
      <c r="M19" s="74" t="s">
        <v>39</v>
      </c>
    </row>
    <row r="20" spans="1:13" ht="15" customHeight="1">
      <c r="A20" s="67" t="s">
        <v>66</v>
      </c>
      <c r="B20" s="68" t="s">
        <v>67</v>
      </c>
      <c r="C20" s="69">
        <v>43.901304050000022</v>
      </c>
      <c r="D20" s="70"/>
      <c r="E20" s="71">
        <v>208.89519947999992</v>
      </c>
      <c r="F20" s="71">
        <v>348.89097944999986</v>
      </c>
      <c r="G20" s="72">
        <v>139.99577996999994</v>
      </c>
      <c r="H20" s="73">
        <v>0.67017231759508888</v>
      </c>
      <c r="I20" s="70"/>
      <c r="J20" s="71">
        <v>284.68492237000009</v>
      </c>
      <c r="K20" s="71">
        <v>434.00700000000018</v>
      </c>
      <c r="L20" s="72">
        <v>149.32207763000008</v>
      </c>
      <c r="M20" s="74">
        <v>0.52451698666334257</v>
      </c>
    </row>
    <row r="21" spans="1:13" ht="15" customHeight="1">
      <c r="A21" s="67" t="s">
        <v>68</v>
      </c>
      <c r="B21" s="68" t="s">
        <v>69</v>
      </c>
      <c r="C21" s="69">
        <v>98.49280075999998</v>
      </c>
      <c r="D21" s="70"/>
      <c r="E21" s="71">
        <v>581.25053131999971</v>
      </c>
      <c r="F21" s="71">
        <v>608.68744028000128</v>
      </c>
      <c r="G21" s="72">
        <v>27.436908960001574</v>
      </c>
      <c r="H21" s="73">
        <v>4.7203241083828784E-2</v>
      </c>
      <c r="I21" s="70"/>
      <c r="J21" s="71">
        <v>628.98185030000013</v>
      </c>
      <c r="K21" s="71">
        <v>693.91699999999992</v>
      </c>
      <c r="L21" s="72">
        <v>64.935149699999783</v>
      </c>
      <c r="M21" s="74">
        <v>0.10323851104611093</v>
      </c>
    </row>
    <row r="22" spans="1:13" ht="15" customHeight="1">
      <c r="A22" s="76" t="s">
        <v>70</v>
      </c>
      <c r="B22" s="42"/>
      <c r="C22" s="77">
        <v>5669.70879289</v>
      </c>
      <c r="D22" s="62"/>
      <c r="E22" s="77">
        <v>52220.867579480015</v>
      </c>
      <c r="F22" s="77">
        <v>55440.389566540012</v>
      </c>
      <c r="G22" s="63">
        <v>3219.5219870599976</v>
      </c>
      <c r="H22" s="78">
        <v>6.1652020280204889E-2</v>
      </c>
      <c r="I22" s="62"/>
      <c r="J22" s="79">
        <v>57683.549779279994</v>
      </c>
      <c r="K22" s="79">
        <v>60851.366000000002</v>
      </c>
      <c r="L22" s="63">
        <v>3167.8162207200075</v>
      </c>
      <c r="M22" s="64">
        <v>5.4917151126123942E-2</v>
      </c>
    </row>
    <row r="23" spans="1:13" ht="15" customHeight="1">
      <c r="A23" s="67" t="s">
        <v>12</v>
      </c>
      <c r="B23" s="68" t="s">
        <v>71</v>
      </c>
      <c r="C23" s="69">
        <v>1173.4240104399996</v>
      </c>
      <c r="D23" s="70"/>
      <c r="E23" s="71">
        <v>9106.4435011599999</v>
      </c>
      <c r="F23" s="71">
        <v>9740.6413351899992</v>
      </c>
      <c r="G23" s="72">
        <v>634.19783402999929</v>
      </c>
      <c r="H23" s="73">
        <v>6.964275723549096E-2</v>
      </c>
      <c r="I23" s="70"/>
      <c r="J23" s="71">
        <v>10181.302950849997</v>
      </c>
      <c r="K23" s="71">
        <v>10345.391000000003</v>
      </c>
      <c r="L23" s="72">
        <v>164.08804915000655</v>
      </c>
      <c r="M23" s="74">
        <v>1.6116606090805563E-2</v>
      </c>
    </row>
    <row r="24" spans="1:13" ht="15" customHeight="1">
      <c r="A24" s="67" t="s">
        <v>72</v>
      </c>
      <c r="B24" s="68" t="s">
        <v>73</v>
      </c>
      <c r="C24" s="69">
        <v>931.93767074999994</v>
      </c>
      <c r="D24" s="70"/>
      <c r="E24" s="71">
        <v>5223.1904885699978</v>
      </c>
      <c r="F24" s="71">
        <v>5159.6136779199996</v>
      </c>
      <c r="G24" s="72">
        <v>-63.576810649998151</v>
      </c>
      <c r="H24" s="73">
        <v>-1.2172026042152617E-2</v>
      </c>
      <c r="I24" s="70"/>
      <c r="J24" s="71">
        <v>5789.4874233699984</v>
      </c>
      <c r="K24" s="71">
        <v>5799.4540000000015</v>
      </c>
      <c r="L24" s="72">
        <v>9.9665766300031464</v>
      </c>
      <c r="M24" s="74">
        <v>1.7214955143993738E-3</v>
      </c>
    </row>
    <row r="25" spans="1:13" ht="15" customHeight="1">
      <c r="A25" s="67" t="s">
        <v>74</v>
      </c>
      <c r="B25" s="68" t="s">
        <v>75</v>
      </c>
      <c r="C25" s="69">
        <v>1337.5760923</v>
      </c>
      <c r="D25" s="70"/>
      <c r="E25" s="71">
        <v>15744.277207260004</v>
      </c>
      <c r="F25" s="71">
        <v>17521.157723860004</v>
      </c>
      <c r="G25" s="72">
        <v>1776.8805166000002</v>
      </c>
      <c r="H25" s="73">
        <v>0.11285881804600373</v>
      </c>
      <c r="I25" s="70"/>
      <c r="J25" s="71">
        <v>17356.826703520001</v>
      </c>
      <c r="K25" s="71">
        <v>19446.756999999998</v>
      </c>
      <c r="L25" s="72">
        <v>2089.9302964799972</v>
      </c>
      <c r="M25" s="74">
        <v>0.12040970000905493</v>
      </c>
    </row>
    <row r="26" spans="1:13" ht="15" customHeight="1">
      <c r="A26" s="67" t="s">
        <v>76</v>
      </c>
      <c r="B26" s="68" t="s">
        <v>77</v>
      </c>
      <c r="C26" s="69">
        <v>1395.0024329300002</v>
      </c>
      <c r="D26" s="70"/>
      <c r="E26" s="71">
        <v>11691.650380660018</v>
      </c>
      <c r="F26" s="71">
        <v>12315.772681510007</v>
      </c>
      <c r="G26" s="72">
        <v>624.12230084998919</v>
      </c>
      <c r="H26" s="73">
        <v>5.3381881986686253E-2</v>
      </c>
      <c r="I26" s="70"/>
      <c r="J26" s="71">
        <v>12657.837784020003</v>
      </c>
      <c r="K26" s="71">
        <v>13427.973</v>
      </c>
      <c r="L26" s="72">
        <v>770.13521597999716</v>
      </c>
      <c r="M26" s="74">
        <v>6.0842556929609382E-2</v>
      </c>
    </row>
    <row r="27" spans="1:13" ht="15" customHeight="1">
      <c r="A27" s="67" t="s">
        <v>78</v>
      </c>
      <c r="B27" s="68" t="s">
        <v>79</v>
      </c>
      <c r="C27" s="69">
        <v>127.24158048000001</v>
      </c>
      <c r="D27" s="70"/>
      <c r="E27" s="71">
        <v>2610.5245660399992</v>
      </c>
      <c r="F27" s="71">
        <v>2462.4923988499982</v>
      </c>
      <c r="G27" s="72">
        <v>-148.03216719000102</v>
      </c>
      <c r="H27" s="73">
        <v>-5.6705908504265268E-2</v>
      </c>
      <c r="I27" s="70"/>
      <c r="J27" s="71">
        <v>2950.6771709199998</v>
      </c>
      <c r="K27" s="71">
        <v>2840.2300000000005</v>
      </c>
      <c r="L27" s="72">
        <v>-110.44717091999928</v>
      </c>
      <c r="M27" s="74">
        <v>-3.7431126660854797E-2</v>
      </c>
    </row>
    <row r="28" spans="1:13" ht="15" customHeight="1">
      <c r="A28" s="67" t="s">
        <v>80</v>
      </c>
      <c r="B28" s="68" t="s">
        <v>81</v>
      </c>
      <c r="C28" s="69">
        <v>704.52700598999991</v>
      </c>
      <c r="D28" s="70"/>
      <c r="E28" s="71">
        <v>7844.7814357899988</v>
      </c>
      <c r="F28" s="71">
        <v>8240.7117492100024</v>
      </c>
      <c r="G28" s="72">
        <v>395.93031342000359</v>
      </c>
      <c r="H28" s="73">
        <v>5.0470534668265454E-2</v>
      </c>
      <c r="I28" s="70"/>
      <c r="J28" s="71">
        <v>8747.4177465999946</v>
      </c>
      <c r="K28" s="71">
        <v>8991.5610000000015</v>
      </c>
      <c r="L28" s="72">
        <v>244.14325340000687</v>
      </c>
      <c r="M28" s="74">
        <v>2.7910322848694546E-2</v>
      </c>
    </row>
    <row r="29" spans="1:13" ht="15" customHeight="1">
      <c r="A29" s="76" t="s">
        <v>82</v>
      </c>
      <c r="B29" s="42"/>
      <c r="C29" s="77">
        <v>1772.5887767500001</v>
      </c>
      <c r="D29" s="62"/>
      <c r="E29" s="77">
        <v>17671.887920709971</v>
      </c>
      <c r="F29" s="77">
        <v>18725.717019370008</v>
      </c>
      <c r="G29" s="63">
        <v>1053.8290986600368</v>
      </c>
      <c r="H29" s="78">
        <v>5.9633079577481762E-2</v>
      </c>
      <c r="I29" s="62"/>
      <c r="J29" s="79">
        <v>19565.173958160012</v>
      </c>
      <c r="K29" s="79">
        <v>20795.092000000022</v>
      </c>
      <c r="L29" s="63">
        <v>1229.9180418400101</v>
      </c>
      <c r="M29" s="64">
        <v>6.2862617243791608E-2</v>
      </c>
    </row>
    <row r="30" spans="1:13" ht="15" customHeight="1">
      <c r="A30" s="67" t="s">
        <v>83</v>
      </c>
      <c r="B30" s="68" t="s">
        <v>84</v>
      </c>
      <c r="C30" s="69">
        <v>1079.8696192499999</v>
      </c>
      <c r="D30" s="70"/>
      <c r="E30" s="71">
        <v>10460.408539599981</v>
      </c>
      <c r="F30" s="71">
        <v>10913.693376189998</v>
      </c>
      <c r="G30" s="72">
        <v>453.28483659001722</v>
      </c>
      <c r="H30" s="73">
        <v>4.3333377933951311E-2</v>
      </c>
      <c r="I30" s="70"/>
      <c r="J30" s="71">
        <v>11588.873953490011</v>
      </c>
      <c r="K30" s="71">
        <v>11996.094000000017</v>
      </c>
      <c r="L30" s="72">
        <v>407.2200465100068</v>
      </c>
      <c r="M30" s="74">
        <v>3.5138879596440242E-2</v>
      </c>
    </row>
    <row r="31" spans="1:13" ht="15" customHeight="1">
      <c r="A31" s="67" t="s">
        <v>85</v>
      </c>
      <c r="B31" s="68" t="s">
        <v>86</v>
      </c>
      <c r="C31" s="69">
        <v>636.1732656400003</v>
      </c>
      <c r="D31" s="70"/>
      <c r="E31" s="71">
        <v>5925.5881200799922</v>
      </c>
      <c r="F31" s="71">
        <v>6430.9882788300101</v>
      </c>
      <c r="G31" s="72">
        <v>505.40015875001791</v>
      </c>
      <c r="H31" s="73">
        <v>8.5291138787958021E-2</v>
      </c>
      <c r="I31" s="70"/>
      <c r="J31" s="71">
        <v>6556.4820127900002</v>
      </c>
      <c r="K31" s="71">
        <v>7272.7640000000029</v>
      </c>
      <c r="L31" s="72">
        <v>716.28198721000263</v>
      </c>
      <c r="M31" s="74">
        <v>0.10924791463054762</v>
      </c>
    </row>
    <row r="32" spans="1:13" ht="15" customHeight="1">
      <c r="A32" s="67" t="s">
        <v>87</v>
      </c>
      <c r="B32" s="68" t="s">
        <v>88</v>
      </c>
      <c r="C32" s="69">
        <v>46.500587010000004</v>
      </c>
      <c r="D32" s="70"/>
      <c r="E32" s="71">
        <v>567.8618204200003</v>
      </c>
      <c r="F32" s="71">
        <v>562.17016621999971</v>
      </c>
      <c r="G32" s="72">
        <v>-5.6916542000005848</v>
      </c>
      <c r="H32" s="73">
        <v>-1.0022956281496298E-2</v>
      </c>
      <c r="I32" s="70"/>
      <c r="J32" s="71">
        <v>658.54435440999998</v>
      </c>
      <c r="K32" s="71">
        <v>670.68599999999969</v>
      </c>
      <c r="L32" s="72">
        <v>12.141645589999712</v>
      </c>
      <c r="M32" s="74">
        <v>1.8437096163215205E-2</v>
      </c>
    </row>
    <row r="33" spans="1:13" ht="15" customHeight="1">
      <c r="A33" s="67" t="s">
        <v>89</v>
      </c>
      <c r="B33" s="68" t="s">
        <v>90</v>
      </c>
      <c r="C33" s="69">
        <v>2.8678753499999998</v>
      </c>
      <c r="D33" s="70"/>
      <c r="E33" s="71">
        <v>207.37688577000003</v>
      </c>
      <c r="F33" s="71">
        <v>225.37654631000004</v>
      </c>
      <c r="G33" s="72">
        <v>17.999660540000008</v>
      </c>
      <c r="H33" s="73">
        <v>8.6796850445344687E-2</v>
      </c>
      <c r="I33" s="70"/>
      <c r="J33" s="71">
        <v>221.56439924999995</v>
      </c>
      <c r="K33" s="71">
        <v>228.49599999999998</v>
      </c>
      <c r="L33" s="72">
        <v>6.9316007500000296</v>
      </c>
      <c r="M33" s="74">
        <v>3.1284812783387794E-2</v>
      </c>
    </row>
    <row r="34" spans="1:13" ht="15" customHeight="1">
      <c r="A34" s="67" t="s">
        <v>91</v>
      </c>
      <c r="B34" s="68" t="s">
        <v>92</v>
      </c>
      <c r="C34" s="69">
        <v>7.1774294999999979</v>
      </c>
      <c r="D34" s="70"/>
      <c r="E34" s="71">
        <v>510.65255484000005</v>
      </c>
      <c r="F34" s="71">
        <v>593.48865181999952</v>
      </c>
      <c r="G34" s="72">
        <v>82.836096979999468</v>
      </c>
      <c r="H34" s="73">
        <v>0.16221616086098711</v>
      </c>
      <c r="I34" s="70"/>
      <c r="J34" s="71">
        <v>539.70923822000009</v>
      </c>
      <c r="K34" s="71">
        <v>627.05199999999979</v>
      </c>
      <c r="L34" s="72">
        <v>87.342761779999705</v>
      </c>
      <c r="M34" s="74">
        <v>0.16183299375801385</v>
      </c>
    </row>
    <row r="35" spans="1:13" ht="15" customHeight="1">
      <c r="A35" s="76" t="s">
        <v>93</v>
      </c>
      <c r="B35" s="42"/>
      <c r="C35" s="77">
        <v>1351.1694014400002</v>
      </c>
      <c r="D35" s="62"/>
      <c r="E35" s="77">
        <v>18095.974985209999</v>
      </c>
      <c r="F35" s="77">
        <v>14301.690593549994</v>
      </c>
      <c r="G35" s="63">
        <v>-3794.284391660005</v>
      </c>
      <c r="H35" s="78">
        <v>-0.20967559884234521</v>
      </c>
      <c r="I35" s="62"/>
      <c r="J35" s="79">
        <v>21195.613959630002</v>
      </c>
      <c r="K35" s="79">
        <v>17874.110000000004</v>
      </c>
      <c r="L35" s="63">
        <v>-3321.5039596299976</v>
      </c>
      <c r="M35" s="64">
        <v>-0.15670713601201947</v>
      </c>
    </row>
    <row r="36" spans="1:13" ht="15" customHeight="1">
      <c r="A36" s="67" t="s">
        <v>94</v>
      </c>
      <c r="B36" s="68" t="s">
        <v>95</v>
      </c>
      <c r="C36" s="69">
        <v>93.127762250000018</v>
      </c>
      <c r="D36" s="80"/>
      <c r="E36" s="71">
        <v>1777.3969476400016</v>
      </c>
      <c r="F36" s="71">
        <v>1027.3827898399995</v>
      </c>
      <c r="G36" s="72">
        <v>-750.01415780000207</v>
      </c>
      <c r="H36" s="73">
        <v>-0.42197335760920407</v>
      </c>
      <c r="I36" s="70"/>
      <c r="J36" s="71">
        <v>2002.5190134899999</v>
      </c>
      <c r="K36" s="71">
        <v>1366.1360000000009</v>
      </c>
      <c r="L36" s="72">
        <v>-636.38301348999903</v>
      </c>
      <c r="M36" s="74">
        <v>-0.31779124652649748</v>
      </c>
    </row>
    <row r="37" spans="1:13" ht="15" customHeight="1">
      <c r="A37" s="67" t="s">
        <v>96</v>
      </c>
      <c r="B37" s="68" t="s">
        <v>97</v>
      </c>
      <c r="C37" s="69">
        <v>691.89684358</v>
      </c>
      <c r="D37" s="80"/>
      <c r="E37" s="71">
        <v>4584.7180817500011</v>
      </c>
      <c r="F37" s="71">
        <v>4819.1165540499942</v>
      </c>
      <c r="G37" s="72">
        <v>234.39847229999305</v>
      </c>
      <c r="H37" s="73">
        <v>5.1126038312593991E-2</v>
      </c>
      <c r="I37" s="70"/>
      <c r="J37" s="71">
        <v>5356.9284255300008</v>
      </c>
      <c r="K37" s="71">
        <v>6029.4839999999995</v>
      </c>
      <c r="L37" s="72">
        <v>672.55557446999865</v>
      </c>
      <c r="M37" s="74">
        <v>0.1255487326029483</v>
      </c>
    </row>
    <row r="38" spans="1:13" ht="15" customHeight="1">
      <c r="A38" s="81" t="s">
        <v>98</v>
      </c>
      <c r="B38" s="68" t="s">
        <v>99</v>
      </c>
      <c r="C38" s="69">
        <v>120.82430714000007</v>
      </c>
      <c r="D38" s="80"/>
      <c r="E38" s="71">
        <v>1605.7723884399973</v>
      </c>
      <c r="F38" s="71">
        <v>1683.5460366600003</v>
      </c>
      <c r="G38" s="72">
        <v>77.773648220002997</v>
      </c>
      <c r="H38" s="73">
        <v>4.8433793469048192E-2</v>
      </c>
      <c r="I38" s="70"/>
      <c r="J38" s="71">
        <v>3012.3283377399994</v>
      </c>
      <c r="K38" s="71">
        <v>2840.2840000000019</v>
      </c>
      <c r="L38" s="72">
        <v>-172.04433773999745</v>
      </c>
      <c r="M38" s="74">
        <v>-5.7113408118410369E-2</v>
      </c>
    </row>
    <row r="39" spans="1:13" ht="15" customHeight="1">
      <c r="A39" s="67" t="s">
        <v>100</v>
      </c>
      <c r="B39" s="68" t="s">
        <v>101</v>
      </c>
      <c r="C39" s="69">
        <v>184.62018681000001</v>
      </c>
      <c r="D39" s="80"/>
      <c r="E39" s="71">
        <v>4660.0559634900019</v>
      </c>
      <c r="F39" s="71">
        <v>2320.2258712400007</v>
      </c>
      <c r="G39" s="72">
        <v>-2339.8300922500011</v>
      </c>
      <c r="H39" s="73">
        <v>-0.50210343192910045</v>
      </c>
      <c r="I39" s="70"/>
      <c r="J39" s="71">
        <v>4884.3493253300003</v>
      </c>
      <c r="K39" s="71">
        <v>2193.1220000000012</v>
      </c>
      <c r="L39" s="72">
        <v>-2691.2273253299991</v>
      </c>
      <c r="M39" s="74">
        <v>-0.55098993664794282</v>
      </c>
    </row>
    <row r="40" spans="1:13" ht="15" customHeight="1">
      <c r="A40" s="67" t="s">
        <v>102</v>
      </c>
      <c r="B40" s="68" t="s">
        <v>103</v>
      </c>
      <c r="C40" s="69">
        <v>193.61352843</v>
      </c>
      <c r="D40" s="80"/>
      <c r="E40" s="71">
        <v>3184.1722265699996</v>
      </c>
      <c r="F40" s="71">
        <v>3442.8453230100008</v>
      </c>
      <c r="G40" s="72">
        <v>258.67309644000125</v>
      </c>
      <c r="H40" s="73">
        <v>8.123715616935856E-2</v>
      </c>
      <c r="I40" s="70"/>
      <c r="J40" s="71">
        <v>3406.1062839700003</v>
      </c>
      <c r="K40" s="71">
        <v>3907.9300000000003</v>
      </c>
      <c r="L40" s="72">
        <v>501.82371603000001</v>
      </c>
      <c r="M40" s="74">
        <v>0.14733060984964252</v>
      </c>
    </row>
    <row r="41" spans="1:13" ht="15" customHeight="1">
      <c r="A41" s="67" t="s">
        <v>104</v>
      </c>
      <c r="B41" s="68" t="s">
        <v>105</v>
      </c>
      <c r="C41" s="69">
        <v>67.081193229999997</v>
      </c>
      <c r="D41" s="80"/>
      <c r="E41" s="71">
        <v>2148.8593773199987</v>
      </c>
      <c r="F41" s="71">
        <v>1008.5684387499997</v>
      </c>
      <c r="G41" s="72">
        <v>-1140.2909385699991</v>
      </c>
      <c r="H41" s="73">
        <v>-0.53064939967925684</v>
      </c>
      <c r="I41" s="70"/>
      <c r="J41" s="71">
        <v>2398.3825735700002</v>
      </c>
      <c r="K41" s="71">
        <v>1536.8519999999999</v>
      </c>
      <c r="L41" s="72">
        <v>-861.53057357000034</v>
      </c>
      <c r="M41" s="74">
        <v>-0.35921315600938897</v>
      </c>
    </row>
    <row r="42" spans="1:13" ht="15" customHeight="1">
      <c r="A42" s="67" t="s">
        <v>106</v>
      </c>
      <c r="B42" s="68" t="s">
        <v>107</v>
      </c>
      <c r="C42" s="69">
        <v>5.5799999999999999E-3</v>
      </c>
      <c r="D42" s="80"/>
      <c r="E42" s="71">
        <v>135</v>
      </c>
      <c r="F42" s="71">
        <v>5.5799999999999999E-3</v>
      </c>
      <c r="G42" s="72">
        <v>-134.99441999999999</v>
      </c>
      <c r="H42" s="73" t="s">
        <v>39</v>
      </c>
      <c r="I42" s="70"/>
      <c r="J42" s="71">
        <v>135</v>
      </c>
      <c r="K42" s="71">
        <v>0.30199999999999999</v>
      </c>
      <c r="L42" s="72">
        <v>-134.69800000000001</v>
      </c>
      <c r="M42" s="74">
        <v>-0.99776296296296296</v>
      </c>
    </row>
    <row r="43" spans="1:13" ht="15" customHeight="1">
      <c r="A43" s="76" t="s">
        <v>108</v>
      </c>
      <c r="B43" s="42"/>
      <c r="C43" s="77">
        <v>118.82706306999999</v>
      </c>
      <c r="D43" s="62"/>
      <c r="E43" s="77">
        <v>7236.4544165900006</v>
      </c>
      <c r="F43" s="77">
        <v>6775.6503206500001</v>
      </c>
      <c r="G43" s="63">
        <v>-460.80409594000048</v>
      </c>
      <c r="H43" s="78">
        <v>-6.367815913875996E-2</v>
      </c>
      <c r="I43" s="62"/>
      <c r="J43" s="79">
        <v>7365.1016691100003</v>
      </c>
      <c r="K43" s="79">
        <v>8384.0810000000001</v>
      </c>
      <c r="L43" s="82">
        <v>1018.9793308899998</v>
      </c>
      <c r="M43" s="64">
        <v>0.13835237810276335</v>
      </c>
    </row>
    <row r="44" spans="1:13" ht="15" customHeight="1">
      <c r="A44" s="67" t="s">
        <v>109</v>
      </c>
      <c r="B44" s="68" t="s">
        <v>110</v>
      </c>
      <c r="C44" s="69">
        <v>0</v>
      </c>
      <c r="D44" s="80"/>
      <c r="E44" s="71">
        <v>0</v>
      </c>
      <c r="F44" s="71">
        <v>0</v>
      </c>
      <c r="G44" s="72">
        <v>0</v>
      </c>
      <c r="H44" s="73" t="s">
        <v>39</v>
      </c>
      <c r="I44" s="70"/>
      <c r="J44" s="71">
        <v>0</v>
      </c>
      <c r="K44" s="71">
        <v>3.5000000000000003E-2</v>
      </c>
      <c r="L44" s="83">
        <v>3.5000000000000003E-2</v>
      </c>
      <c r="M44" s="74" t="s">
        <v>39</v>
      </c>
    </row>
    <row r="45" spans="1:13" ht="15" customHeight="1">
      <c r="A45" s="84" t="s">
        <v>111</v>
      </c>
      <c r="B45" s="86" t="s">
        <v>112</v>
      </c>
      <c r="C45" s="87">
        <v>118.82706306999999</v>
      </c>
      <c r="D45" s="88"/>
      <c r="E45" s="89">
        <v>7236.4544165900006</v>
      </c>
      <c r="F45" s="89">
        <v>6775.6503206500001</v>
      </c>
      <c r="G45" s="82">
        <v>-460.80409594000048</v>
      </c>
      <c r="H45" s="90">
        <v>-6.367815913875996E-2</v>
      </c>
      <c r="I45" s="88"/>
      <c r="J45" s="89">
        <v>7365.1016691100003</v>
      </c>
      <c r="K45" s="89">
        <v>8384.0460000000003</v>
      </c>
      <c r="L45" s="91">
        <v>1018.9443308899999</v>
      </c>
      <c r="M45" s="92">
        <v>0.13834762596198202</v>
      </c>
    </row>
    <row r="46" spans="1:13" ht="15" customHeight="1">
      <c r="A46" s="93" t="s">
        <v>113</v>
      </c>
      <c r="B46" s="95"/>
      <c r="C46" s="96">
        <v>2208.2370889200001</v>
      </c>
      <c r="D46" s="97"/>
      <c r="E46" s="96">
        <v>25173.320848830001</v>
      </c>
      <c r="F46" s="96">
        <v>27447.499629149999</v>
      </c>
      <c r="G46" s="98">
        <v>2274.1787803199977</v>
      </c>
      <c r="H46" s="99">
        <v>9.034083321691333E-2</v>
      </c>
      <c r="I46" s="97"/>
      <c r="J46" s="96">
        <v>28588.310697210007</v>
      </c>
      <c r="K46" s="96">
        <v>30700.521999999997</v>
      </c>
      <c r="L46" s="100">
        <v>2112.2113027899904</v>
      </c>
      <c r="M46" s="101">
        <v>7.3883739587177644E-2</v>
      </c>
    </row>
    <row r="47" spans="1:13" ht="15" customHeight="1">
      <c r="A47" s="102">
        <v>20</v>
      </c>
      <c r="B47" s="30" t="s">
        <v>71</v>
      </c>
      <c r="C47" s="69">
        <v>658.01572759999988</v>
      </c>
      <c r="D47" s="21"/>
      <c r="E47" s="71">
        <v>6834.2237935799985</v>
      </c>
      <c r="F47" s="69">
        <v>7500.6259797499961</v>
      </c>
      <c r="G47" s="72">
        <v>666.40218616999755</v>
      </c>
      <c r="H47" s="73">
        <v>9.7509564553038164E-2</v>
      </c>
      <c r="I47" s="21"/>
      <c r="J47" s="71">
        <v>7476.3118838100017</v>
      </c>
      <c r="K47" s="71">
        <v>7718.695999999999</v>
      </c>
      <c r="L47" s="72">
        <v>242.38411618999726</v>
      </c>
      <c r="M47" s="74">
        <v>3.2420278869703223E-2</v>
      </c>
    </row>
    <row r="48" spans="1:13" ht="15" customHeight="1">
      <c r="A48" s="102">
        <v>22</v>
      </c>
      <c r="B48" s="30" t="s">
        <v>75</v>
      </c>
      <c r="C48" s="69">
        <v>1337.5760923</v>
      </c>
      <c r="D48" s="21"/>
      <c r="E48" s="71">
        <v>15744.277207260004</v>
      </c>
      <c r="F48" s="69">
        <v>17521.157723860004</v>
      </c>
      <c r="G48" s="72">
        <v>1776.8805166000002</v>
      </c>
      <c r="H48" s="73">
        <v>0.11285881804600373</v>
      </c>
      <c r="I48" s="21"/>
      <c r="J48" s="71">
        <v>17356.826703520001</v>
      </c>
      <c r="K48" s="71">
        <v>19446.756999999998</v>
      </c>
      <c r="L48" s="72">
        <v>2089.9302964799972</v>
      </c>
      <c r="M48" s="74">
        <v>0.12040970000905493</v>
      </c>
    </row>
    <row r="49" spans="1:13" ht="15" customHeight="1">
      <c r="A49" s="102">
        <v>24</v>
      </c>
      <c r="B49" s="30" t="s">
        <v>79</v>
      </c>
      <c r="C49" s="69">
        <v>38.757100880000003</v>
      </c>
      <c r="D49" s="21"/>
      <c r="E49" s="71">
        <v>860.40280531999997</v>
      </c>
      <c r="F49" s="69">
        <v>873.98366122000016</v>
      </c>
      <c r="G49" s="72">
        <v>13.580855900000188</v>
      </c>
      <c r="H49" s="73">
        <v>1.5784299883761177E-2</v>
      </c>
      <c r="I49" s="21"/>
      <c r="J49" s="71">
        <v>919.69749954000008</v>
      </c>
      <c r="K49" s="71">
        <v>930.851</v>
      </c>
      <c r="L49" s="72">
        <v>11.153500459999918</v>
      </c>
      <c r="M49" s="74">
        <v>1.212735759918715E-2</v>
      </c>
    </row>
    <row r="50" spans="1:13" ht="15" customHeight="1">
      <c r="A50" s="102">
        <v>42</v>
      </c>
      <c r="B50" s="30" t="s">
        <v>99</v>
      </c>
      <c r="C50" s="69">
        <v>8.0608501300000004</v>
      </c>
      <c r="D50" s="21"/>
      <c r="E50" s="71">
        <v>543.96874722999996</v>
      </c>
      <c r="F50" s="69">
        <v>553.34711066999978</v>
      </c>
      <c r="G50" s="72">
        <v>9.3783634399998164</v>
      </c>
      <c r="H50" s="73">
        <v>1.7240629149664066E-2</v>
      </c>
      <c r="I50" s="21"/>
      <c r="J50" s="71">
        <v>1462.3360540199999</v>
      </c>
      <c r="K50" s="71">
        <v>1351.1210000000001</v>
      </c>
      <c r="L50" s="72">
        <v>-111.2150540199998</v>
      </c>
      <c r="M50" s="74">
        <v>-7.6053006909230447E-2</v>
      </c>
    </row>
    <row r="51" spans="1:13" ht="15" customHeight="1">
      <c r="A51" s="102">
        <v>44</v>
      </c>
      <c r="B51" s="30" t="s">
        <v>103</v>
      </c>
      <c r="C51" s="69">
        <v>165.82731801</v>
      </c>
      <c r="D51" s="20"/>
      <c r="E51" s="71">
        <v>1049.89860593</v>
      </c>
      <c r="F51" s="69">
        <v>988.72806962000004</v>
      </c>
      <c r="G51" s="72">
        <v>-61.170536309999989</v>
      </c>
      <c r="H51" s="73">
        <v>-5.8263279867692641E-2</v>
      </c>
      <c r="I51" s="21"/>
      <c r="J51" s="71">
        <v>1229.2327506600002</v>
      </c>
      <c r="K51" s="71">
        <v>1246.0909999999999</v>
      </c>
      <c r="L51" s="72">
        <v>16.858249339999702</v>
      </c>
      <c r="M51" s="74">
        <v>1.3714448570417703E-2</v>
      </c>
    </row>
    <row r="52" spans="1:13" ht="15" customHeight="1">
      <c r="A52" s="102">
        <v>45</v>
      </c>
      <c r="B52" s="30" t="s">
        <v>105</v>
      </c>
      <c r="C52" s="69">
        <v>0</v>
      </c>
      <c r="D52" s="20"/>
      <c r="E52" s="71">
        <v>5.5496895100000003</v>
      </c>
      <c r="F52" s="69">
        <v>9.65708403</v>
      </c>
      <c r="G52" s="72">
        <v>4.1073945199999997</v>
      </c>
      <c r="H52" s="73">
        <v>0.74011248964448817</v>
      </c>
      <c r="I52" s="21"/>
      <c r="J52" s="71">
        <v>8.9058056600000004</v>
      </c>
      <c r="K52" s="71">
        <v>7.0060000000000002</v>
      </c>
      <c r="L52" s="72">
        <v>-1.8998056600000002</v>
      </c>
      <c r="M52" s="74">
        <v>-0.21332215551624778</v>
      </c>
    </row>
    <row r="53" spans="1:13" ht="15" customHeight="1">
      <c r="A53" s="103">
        <v>46</v>
      </c>
      <c r="B53" s="104" t="s">
        <v>107</v>
      </c>
      <c r="C53" s="89">
        <v>0</v>
      </c>
      <c r="D53" s="44"/>
      <c r="E53" s="89">
        <v>135</v>
      </c>
      <c r="F53" s="87">
        <v>0</v>
      </c>
      <c r="G53" s="82">
        <v>-135</v>
      </c>
      <c r="H53" s="90" t="s">
        <v>39</v>
      </c>
      <c r="I53" s="105"/>
      <c r="J53" s="89">
        <v>135</v>
      </c>
      <c r="K53" s="89">
        <v>0</v>
      </c>
      <c r="L53" s="82">
        <v>-135</v>
      </c>
      <c r="M53" s="92" t="s">
        <v>39</v>
      </c>
    </row>
    <row r="54" spans="1:13" ht="15" customHeight="1">
      <c r="A54" s="40" t="s">
        <v>312</v>
      </c>
      <c r="B54" s="106"/>
      <c r="C54" s="20"/>
      <c r="D54" s="20"/>
      <c r="E54" s="107"/>
      <c r="F54" s="107"/>
      <c r="G54" s="21"/>
      <c r="H54" s="21"/>
      <c r="I54" s="21"/>
      <c r="J54" s="21"/>
      <c r="K54" s="21"/>
      <c r="L54" s="21"/>
      <c r="M54" s="21"/>
    </row>
    <row r="55" spans="1:13" ht="15" customHeight="1">
      <c r="A55" s="20"/>
      <c r="B55" s="20"/>
      <c r="C55" s="20"/>
      <c r="D55" s="20"/>
      <c r="E55" s="21"/>
      <c r="F55" s="21"/>
      <c r="G55" s="21"/>
      <c r="H55" s="21"/>
      <c r="I55" s="21"/>
      <c r="J55" s="21"/>
      <c r="K55" s="21"/>
      <c r="L55" s="21"/>
      <c r="M55" s="21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01434-AC2F-49FD-ADF1-2967D40DEC8C}">
  <sheetPr codeName="Tabelle8">
    <pageSetUpPr fitToPage="1"/>
  </sheetPr>
  <dimension ref="A1:N51"/>
  <sheetViews>
    <sheetView showGridLines="0" zoomScaleNormal="100" workbookViewId="0">
      <selection activeCell="A2" sqref="A2:C4"/>
    </sheetView>
  </sheetViews>
  <sheetFormatPr baseColWidth="10" defaultColWidth="10" defaultRowHeight="15.7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s="441" t="s">
        <v>347</v>
      </c>
    </row>
    <row r="2" spans="1:14" ht="15" customHeight="1">
      <c r="A2" s="452" t="s">
        <v>114</v>
      </c>
      <c r="B2" s="452"/>
      <c r="C2" s="452"/>
      <c r="D2" s="110" t="s">
        <v>3</v>
      </c>
      <c r="E2" s="45"/>
      <c r="F2" s="455" t="s">
        <v>4</v>
      </c>
      <c r="G2" s="455"/>
      <c r="H2" s="455"/>
      <c r="I2" s="455"/>
      <c r="J2" s="45"/>
      <c r="K2" s="455" t="s">
        <v>5</v>
      </c>
      <c r="L2" s="455"/>
      <c r="M2" s="455"/>
      <c r="N2" s="455"/>
    </row>
    <row r="3" spans="1:14" ht="15" customHeight="1">
      <c r="A3" s="458"/>
      <c r="B3" s="458"/>
      <c r="C3" s="458"/>
      <c r="D3" s="46" t="s">
        <v>36</v>
      </c>
      <c r="E3" s="46"/>
      <c r="F3" s="456" t="s">
        <v>37</v>
      </c>
      <c r="G3" s="456" t="e">
        <v>#N/A</v>
      </c>
      <c r="H3" s="451" t="s">
        <v>6</v>
      </c>
      <c r="I3" s="451"/>
      <c r="J3" s="46"/>
      <c r="K3" s="46" t="s">
        <v>0</v>
      </c>
      <c r="L3" s="46" t="s">
        <v>1</v>
      </c>
      <c r="M3" s="459" t="s">
        <v>6</v>
      </c>
      <c r="N3" s="459"/>
    </row>
    <row r="4" spans="1:14" ht="15" customHeight="1">
      <c r="A4" s="454"/>
      <c r="B4" s="454"/>
      <c r="C4" s="454"/>
      <c r="D4" s="47">
        <v>2025</v>
      </c>
      <c r="E4" s="48"/>
      <c r="F4" s="47">
        <v>2024</v>
      </c>
      <c r="G4" s="47">
        <v>2025</v>
      </c>
      <c r="H4" s="49" t="s">
        <v>7</v>
      </c>
      <c r="I4" s="49" t="s">
        <v>8</v>
      </c>
      <c r="J4" s="47"/>
      <c r="K4" s="47">
        <v>2024</v>
      </c>
      <c r="L4" s="47">
        <v>2025</v>
      </c>
      <c r="M4" s="49" t="s">
        <v>7</v>
      </c>
      <c r="N4" s="49" t="s">
        <v>8</v>
      </c>
    </row>
    <row r="5" spans="1:14" ht="15" customHeight="1">
      <c r="A5" s="353" t="s">
        <v>28</v>
      </c>
      <c r="B5" s="111"/>
      <c r="C5" s="112"/>
      <c r="D5" s="14">
        <v>12497.082531360002</v>
      </c>
      <c r="E5" s="41"/>
      <c r="F5" s="14">
        <v>92102.252547280019</v>
      </c>
      <c r="G5" s="14">
        <v>96683.584586640005</v>
      </c>
      <c r="H5" s="27">
        <v>4581.3320393599861</v>
      </c>
      <c r="I5" s="56">
        <v>4.9741802319201556E-2</v>
      </c>
      <c r="J5" s="41"/>
      <c r="K5" s="14">
        <v>101567.89254096002</v>
      </c>
      <c r="L5" s="14">
        <v>105101.05599999998</v>
      </c>
      <c r="M5" s="27">
        <v>3533.1634590399626</v>
      </c>
      <c r="N5" s="113">
        <v>3.4786223979345721E-2</v>
      </c>
    </row>
    <row r="6" spans="1:14" ht="15" customHeight="1">
      <c r="A6" s="76" t="s">
        <v>41</v>
      </c>
      <c r="B6" s="76"/>
      <c r="C6" s="42"/>
      <c r="D6" s="77">
        <v>9305.6469588399996</v>
      </c>
      <c r="E6" s="62"/>
      <c r="F6" s="77">
        <v>66134.735819170019</v>
      </c>
      <c r="G6" s="77">
        <v>69180.236544140003</v>
      </c>
      <c r="H6" s="63">
        <v>3045.5007249699847</v>
      </c>
      <c r="I6" s="78">
        <v>4.6049941641820302E-2</v>
      </c>
      <c r="J6" s="115"/>
      <c r="K6" s="77">
        <v>71877.00775681001</v>
      </c>
      <c r="L6" s="116">
        <v>73612.611999999994</v>
      </c>
      <c r="M6" s="117">
        <v>1735.6042431899841</v>
      </c>
      <c r="N6" s="118">
        <v>2.4146862777903344E-2</v>
      </c>
    </row>
    <row r="7" spans="1:14" ht="15" customHeight="1">
      <c r="A7" s="67" t="s">
        <v>42</v>
      </c>
      <c r="B7" s="20" t="s">
        <v>43</v>
      </c>
      <c r="C7" s="68"/>
      <c r="D7" s="119">
        <v>7.9252000000000001E-4</v>
      </c>
      <c r="E7" s="80"/>
      <c r="F7" s="119">
        <v>2.0145510000000005E-2</v>
      </c>
      <c r="G7" s="119">
        <v>1.1379499999999999E-2</v>
      </c>
      <c r="H7" s="120">
        <v>-8.7660100000000064E-3</v>
      </c>
      <c r="I7" s="73" t="s">
        <v>39</v>
      </c>
      <c r="J7" s="70"/>
      <c r="K7" s="119">
        <v>2.1766560000000001E-2</v>
      </c>
      <c r="L7" s="119">
        <v>2.4999999999999998E-2</v>
      </c>
      <c r="M7" s="25">
        <v>3.2334399999999971E-3</v>
      </c>
      <c r="N7" s="121" t="s">
        <v>39</v>
      </c>
    </row>
    <row r="8" spans="1:14" ht="15" customHeight="1">
      <c r="A8" s="67" t="s">
        <v>44</v>
      </c>
      <c r="B8" s="20" t="s">
        <v>45</v>
      </c>
      <c r="C8" s="68"/>
      <c r="D8" s="119">
        <v>0.34635644000000004</v>
      </c>
      <c r="E8" s="80"/>
      <c r="F8" s="119">
        <v>1.6095746500000019</v>
      </c>
      <c r="G8" s="119">
        <v>2.1103544400000001</v>
      </c>
      <c r="H8" s="120">
        <v>0.50077978999999817</v>
      </c>
      <c r="I8" s="73">
        <v>0.31112554487609345</v>
      </c>
      <c r="J8" s="70"/>
      <c r="K8" s="119">
        <v>1.9933617100000001</v>
      </c>
      <c r="L8" s="119">
        <v>2.3009999999999997</v>
      </c>
      <c r="M8" s="25">
        <v>0.30763828999999965</v>
      </c>
      <c r="N8" s="121">
        <v>0.1543313932723227</v>
      </c>
    </row>
    <row r="9" spans="1:14" ht="15" customHeight="1">
      <c r="A9" s="67" t="s">
        <v>46</v>
      </c>
      <c r="B9" s="20" t="s">
        <v>47</v>
      </c>
      <c r="C9" s="68"/>
      <c r="D9" s="119">
        <v>1.6616880000000001E-2</v>
      </c>
      <c r="E9" s="80"/>
      <c r="F9" s="119">
        <v>0.17985820000000002</v>
      </c>
      <c r="G9" s="119">
        <v>0.15353539000000002</v>
      </c>
      <c r="H9" s="120">
        <v>-2.6322810000000002E-2</v>
      </c>
      <c r="I9" s="73">
        <v>-0.14635312707455095</v>
      </c>
      <c r="J9" s="70"/>
      <c r="K9" s="119">
        <v>0.19243773000000003</v>
      </c>
      <c r="L9" s="119">
        <v>8.5999999999999993E-2</v>
      </c>
      <c r="M9" s="25">
        <v>-0.10643773000000004</v>
      </c>
      <c r="N9" s="121">
        <v>-0.55310219051118525</v>
      </c>
    </row>
    <row r="10" spans="1:14" ht="15" customHeight="1">
      <c r="A10" s="67" t="s">
        <v>48</v>
      </c>
      <c r="B10" s="20" t="s">
        <v>49</v>
      </c>
      <c r="C10" s="68"/>
      <c r="D10" s="119">
        <v>7.5989000000000004E-4</v>
      </c>
      <c r="E10" s="80"/>
      <c r="F10" s="119">
        <v>1.3079360000000002E-2</v>
      </c>
      <c r="G10" s="119">
        <v>9.4981099999999988E-3</v>
      </c>
      <c r="H10" s="120">
        <v>-3.5812500000000028E-3</v>
      </c>
      <c r="I10" s="73" t="s">
        <v>39</v>
      </c>
      <c r="J10" s="70"/>
      <c r="K10" s="119">
        <v>1.410105E-2</v>
      </c>
      <c r="L10" s="119">
        <v>5.0000000000000001E-3</v>
      </c>
      <c r="M10" s="25">
        <v>-9.1010499999999994E-3</v>
      </c>
      <c r="N10" s="121" t="s">
        <v>39</v>
      </c>
    </row>
    <row r="11" spans="1:14" ht="15" customHeight="1">
      <c r="A11" s="67" t="s">
        <v>50</v>
      </c>
      <c r="B11" s="20" t="s">
        <v>51</v>
      </c>
      <c r="C11" s="68"/>
      <c r="D11" s="119">
        <v>1.3866940000000001E-2</v>
      </c>
      <c r="E11" s="80"/>
      <c r="F11" s="119">
        <v>0.14171069</v>
      </c>
      <c r="G11" s="119">
        <v>0.13175259</v>
      </c>
      <c r="H11" s="120">
        <v>-9.9580999999999975E-3</v>
      </c>
      <c r="I11" s="73">
        <v>-7.0270633782109182E-2</v>
      </c>
      <c r="J11" s="70"/>
      <c r="K11" s="119">
        <v>0.15429741</v>
      </c>
      <c r="L11" s="119">
        <v>0.12</v>
      </c>
      <c r="M11" s="25">
        <v>-3.429741E-2</v>
      </c>
      <c r="N11" s="121">
        <v>-0.22228117762961808</v>
      </c>
    </row>
    <row r="12" spans="1:14" ht="15" customHeight="1">
      <c r="A12" s="67" t="s">
        <v>52</v>
      </c>
      <c r="B12" s="20" t="s">
        <v>53</v>
      </c>
      <c r="C12" s="68"/>
      <c r="D12" s="119">
        <v>7.0469900000000004E-3</v>
      </c>
      <c r="E12" s="80"/>
      <c r="F12" s="119">
        <v>8.0318650000000005E-2</v>
      </c>
      <c r="G12" s="119">
        <v>0.10583856999999995</v>
      </c>
      <c r="H12" s="120">
        <v>2.5519919999999946E-2</v>
      </c>
      <c r="I12" s="73">
        <v>0.31773342803943971</v>
      </c>
      <c r="J12" s="70"/>
      <c r="K12" s="119">
        <v>0.21781516000000004</v>
      </c>
      <c r="L12" s="119">
        <v>8.6000000000000007E-2</v>
      </c>
      <c r="M12" s="25">
        <v>-0.13181516000000004</v>
      </c>
      <c r="N12" s="121">
        <v>-0.60516981462630981</v>
      </c>
    </row>
    <row r="13" spans="1:14" ht="15" customHeight="1">
      <c r="A13" s="75">
        <v>10</v>
      </c>
      <c r="B13" s="20" t="s">
        <v>55</v>
      </c>
      <c r="C13" s="68"/>
      <c r="D13" s="119">
        <v>0.23426735000000001</v>
      </c>
      <c r="E13" s="80"/>
      <c r="F13" s="119">
        <v>21.125206829999996</v>
      </c>
      <c r="G13" s="119">
        <v>5.215998299999999</v>
      </c>
      <c r="H13" s="120">
        <v>-15.909208529999997</v>
      </c>
      <c r="I13" s="73">
        <v>-0.75309125529636289</v>
      </c>
      <c r="J13" s="70"/>
      <c r="K13" s="119">
        <v>21.60316628</v>
      </c>
      <c r="L13" s="119">
        <v>5.9320000000000004</v>
      </c>
      <c r="M13" s="25">
        <v>-15.67116628</v>
      </c>
      <c r="N13" s="121">
        <v>-0.72541062161374981</v>
      </c>
    </row>
    <row r="14" spans="1:14" ht="15" customHeight="1">
      <c r="A14" s="75">
        <v>11</v>
      </c>
      <c r="B14" s="20" t="s">
        <v>57</v>
      </c>
      <c r="C14" s="68"/>
      <c r="D14" s="119">
        <v>15.882308399999999</v>
      </c>
      <c r="E14" s="80"/>
      <c r="F14" s="119">
        <v>158.75792294000004</v>
      </c>
      <c r="G14" s="119">
        <v>157.39203916000002</v>
      </c>
      <c r="H14" s="120">
        <v>-1.3658837800000185</v>
      </c>
      <c r="I14" s="73">
        <v>-8.603562925903474E-3</v>
      </c>
      <c r="J14" s="70"/>
      <c r="K14" s="119">
        <v>172.17445663999999</v>
      </c>
      <c r="L14" s="119">
        <v>152.87999999999994</v>
      </c>
      <c r="M14" s="25">
        <v>-19.29445664000005</v>
      </c>
      <c r="N14" s="121">
        <v>-0.11206340950064897</v>
      </c>
    </row>
    <row r="15" spans="1:14" ht="15" customHeight="1">
      <c r="A15" s="75">
        <v>12</v>
      </c>
      <c r="B15" s="20" t="s">
        <v>59</v>
      </c>
      <c r="C15" s="68"/>
      <c r="D15" s="119">
        <v>0.54345475999999993</v>
      </c>
      <c r="E15" s="80"/>
      <c r="F15" s="119">
        <v>6.9060541500000001</v>
      </c>
      <c r="G15" s="119">
        <v>6.7509861500000001</v>
      </c>
      <c r="H15" s="120">
        <v>-0.15506799999999998</v>
      </c>
      <c r="I15" s="73">
        <v>-2.2453921824519774E-2</v>
      </c>
      <c r="J15" s="70"/>
      <c r="K15" s="119">
        <v>8.0259884100000001</v>
      </c>
      <c r="L15" s="119">
        <v>6.3909999999999991</v>
      </c>
      <c r="M15" s="25">
        <v>-1.6349884100000009</v>
      </c>
      <c r="N15" s="121">
        <v>-0.20371178308242799</v>
      </c>
    </row>
    <row r="16" spans="1:14" ht="15" customHeight="1">
      <c r="A16" s="75">
        <v>13</v>
      </c>
      <c r="B16" s="20" t="s">
        <v>61</v>
      </c>
      <c r="C16" s="68"/>
      <c r="D16" s="119">
        <v>100.94872170999999</v>
      </c>
      <c r="E16" s="80"/>
      <c r="F16" s="119">
        <v>1161.6858578699998</v>
      </c>
      <c r="G16" s="119">
        <v>1233.3127260000001</v>
      </c>
      <c r="H16" s="120">
        <v>71.626868130000275</v>
      </c>
      <c r="I16" s="73">
        <v>6.1657691401469927E-2</v>
      </c>
      <c r="J16" s="70"/>
      <c r="K16" s="119">
        <v>1280.30532154</v>
      </c>
      <c r="L16" s="119">
        <v>1363.325</v>
      </c>
      <c r="M16" s="25">
        <v>83.019678460000023</v>
      </c>
      <c r="N16" s="121">
        <v>6.4843656480425116E-2</v>
      </c>
    </row>
    <row r="17" spans="1:14" ht="15" customHeight="1">
      <c r="A17" s="75">
        <v>14</v>
      </c>
      <c r="B17" s="20" t="s">
        <v>17</v>
      </c>
      <c r="C17" s="68"/>
      <c r="D17" s="119">
        <v>3.5887605499999995</v>
      </c>
      <c r="E17" s="80"/>
      <c r="F17" s="119">
        <v>52.777804080000003</v>
      </c>
      <c r="G17" s="119">
        <v>49.777308500000004</v>
      </c>
      <c r="H17" s="120">
        <v>-3.0004955799999991</v>
      </c>
      <c r="I17" s="73">
        <v>-5.6851466867622658E-2</v>
      </c>
      <c r="J17" s="70"/>
      <c r="K17" s="119">
        <v>58.210066500000003</v>
      </c>
      <c r="L17" s="119">
        <v>50.038000000000004</v>
      </c>
      <c r="M17" s="25">
        <v>-8.1720664999999997</v>
      </c>
      <c r="N17" s="121">
        <v>-0.1403892314742502</v>
      </c>
    </row>
    <row r="18" spans="1:14" ht="15" customHeight="1">
      <c r="A18" s="75">
        <v>15</v>
      </c>
      <c r="B18" s="20" t="s">
        <v>64</v>
      </c>
      <c r="C18" s="68"/>
      <c r="D18" s="119">
        <v>16.147466559999994</v>
      </c>
      <c r="E18" s="80"/>
      <c r="F18" s="119">
        <v>243.20325895000011</v>
      </c>
      <c r="G18" s="119">
        <v>214.04463146000001</v>
      </c>
      <c r="H18" s="120">
        <v>-29.1586274900001</v>
      </c>
      <c r="I18" s="73">
        <v>-0.11989406563007776</v>
      </c>
      <c r="J18" s="70"/>
      <c r="K18" s="119">
        <v>273.53111733000026</v>
      </c>
      <c r="L18" s="119">
        <v>220.84000000000003</v>
      </c>
      <c r="M18" s="25">
        <v>-52.691117330000225</v>
      </c>
      <c r="N18" s="121">
        <v>-0.19263299124549438</v>
      </c>
    </row>
    <row r="19" spans="1:14" ht="15" customHeight="1">
      <c r="A19" s="75">
        <v>16</v>
      </c>
      <c r="B19" s="20" t="s">
        <v>65</v>
      </c>
      <c r="C19" s="68"/>
      <c r="D19" s="119">
        <v>9161.9699136899981</v>
      </c>
      <c r="E19" s="80"/>
      <c r="F19" s="119">
        <v>64445.103035060019</v>
      </c>
      <c r="G19" s="119">
        <v>67454.036476349997</v>
      </c>
      <c r="H19" s="120">
        <v>3008.9334412899771</v>
      </c>
      <c r="I19" s="73">
        <v>4.6689869355209579E-2</v>
      </c>
      <c r="J19" s="70"/>
      <c r="K19" s="119">
        <v>70016.500276900013</v>
      </c>
      <c r="L19" s="119">
        <v>71762.403999999995</v>
      </c>
      <c r="M19" s="25">
        <v>1745.903723099982</v>
      </c>
      <c r="N19" s="121">
        <v>2.4935603981851573E-2</v>
      </c>
    </row>
    <row r="20" spans="1:14" ht="15" customHeight="1">
      <c r="A20" s="75">
        <v>17</v>
      </c>
      <c r="B20" s="20" t="s">
        <v>67</v>
      </c>
      <c r="C20" s="68"/>
      <c r="D20" s="119">
        <v>5.0530811400000006</v>
      </c>
      <c r="E20" s="80"/>
      <c r="F20" s="119">
        <v>0.54873273000000011</v>
      </c>
      <c r="G20" s="119">
        <v>25.699457480000007</v>
      </c>
      <c r="H20" s="120">
        <v>25.150724750000006</v>
      </c>
      <c r="I20" s="73" t="s">
        <v>39</v>
      </c>
      <c r="J20" s="70"/>
      <c r="K20" s="119">
        <v>0.63084203999999999</v>
      </c>
      <c r="L20" s="119">
        <v>14.878</v>
      </c>
      <c r="M20" s="25">
        <v>14.247157960000001</v>
      </c>
      <c r="N20" s="121" t="s">
        <v>39</v>
      </c>
    </row>
    <row r="21" spans="1:14" ht="15" customHeight="1">
      <c r="A21" s="75">
        <v>18</v>
      </c>
      <c r="B21" s="20" t="s">
        <v>69</v>
      </c>
      <c r="C21" s="68"/>
      <c r="D21" s="119">
        <v>0.89354502000000002</v>
      </c>
      <c r="E21" s="80"/>
      <c r="F21" s="119">
        <v>42.583259499999997</v>
      </c>
      <c r="G21" s="119">
        <v>31.484562139999998</v>
      </c>
      <c r="H21" s="120">
        <v>-11.098697359999999</v>
      </c>
      <c r="I21" s="73">
        <v>-0.26063522356713908</v>
      </c>
      <c r="J21" s="70"/>
      <c r="K21" s="119">
        <v>43.432741549999996</v>
      </c>
      <c r="L21" s="119">
        <v>33.300999999999995</v>
      </c>
      <c r="M21" s="25">
        <v>-10.131741550000001</v>
      </c>
      <c r="N21" s="121">
        <v>-0.23327428084032609</v>
      </c>
    </row>
    <row r="22" spans="1:14" ht="15" customHeight="1">
      <c r="A22" s="76" t="s">
        <v>70</v>
      </c>
      <c r="B22" s="42"/>
      <c r="C22" s="42"/>
      <c r="D22" s="77">
        <v>2373.8816662200002</v>
      </c>
      <c r="E22" s="62"/>
      <c r="F22" s="77">
        <v>19711.015455009994</v>
      </c>
      <c r="G22" s="77">
        <v>20131.816492790003</v>
      </c>
      <c r="H22" s="63">
        <v>420.80103778000921</v>
      </c>
      <c r="I22" s="78">
        <v>2.1348521527999376E-2</v>
      </c>
      <c r="J22" s="115"/>
      <c r="K22" s="77">
        <v>22338.807147610001</v>
      </c>
      <c r="L22" s="122">
        <v>22545.750000000007</v>
      </c>
      <c r="M22" s="98">
        <v>206.94285239000601</v>
      </c>
      <c r="N22" s="123">
        <v>9.2638273396861148E-3</v>
      </c>
    </row>
    <row r="23" spans="1:14" ht="15" customHeight="1">
      <c r="A23" s="75">
        <v>20</v>
      </c>
      <c r="B23" s="20" t="s">
        <v>71</v>
      </c>
      <c r="C23" s="68"/>
      <c r="D23" s="119">
        <v>782.66674764000004</v>
      </c>
      <c r="E23" s="80"/>
      <c r="F23" s="119">
        <v>8764.712997189994</v>
      </c>
      <c r="G23" s="119">
        <v>8894.8920566100023</v>
      </c>
      <c r="H23" s="120">
        <v>130.17905942000834</v>
      </c>
      <c r="I23" s="73">
        <v>1.4852632306584956E-2</v>
      </c>
      <c r="J23" s="70"/>
      <c r="K23" s="119">
        <v>9803.9388879699982</v>
      </c>
      <c r="L23" s="119">
        <v>9864.854000000003</v>
      </c>
      <c r="M23" s="25">
        <v>60.915112030004821</v>
      </c>
      <c r="N23" s="121">
        <v>6.2133304507590026E-3</v>
      </c>
    </row>
    <row r="24" spans="1:14" ht="15" customHeight="1">
      <c r="A24" s="75">
        <v>21</v>
      </c>
      <c r="B24" s="20" t="s">
        <v>73</v>
      </c>
      <c r="C24" s="68"/>
      <c r="D24" s="119">
        <v>580.03770757999996</v>
      </c>
      <c r="E24" s="80"/>
      <c r="F24" s="119">
        <v>1111.0602817499994</v>
      </c>
      <c r="G24" s="119">
        <v>1227.5710923000001</v>
      </c>
      <c r="H24" s="120">
        <v>116.51081055000077</v>
      </c>
      <c r="I24" s="73">
        <v>0.10486452667220525</v>
      </c>
      <c r="J24" s="70"/>
      <c r="K24" s="119">
        <v>1311.6388841200001</v>
      </c>
      <c r="L24" s="119">
        <v>1453.6929999999993</v>
      </c>
      <c r="M24" s="25">
        <v>142.05411587999924</v>
      </c>
      <c r="N24" s="121">
        <v>0.10830276351200552</v>
      </c>
    </row>
    <row r="25" spans="1:14" ht="15" customHeight="1">
      <c r="A25" s="75">
        <v>22</v>
      </c>
      <c r="B25" s="20" t="s">
        <v>75</v>
      </c>
      <c r="C25" s="68"/>
      <c r="D25" s="119">
        <v>5.1389911899999996</v>
      </c>
      <c r="E25" s="80"/>
      <c r="F25" s="119">
        <v>57.330464330000005</v>
      </c>
      <c r="G25" s="119">
        <v>58.800598549999989</v>
      </c>
      <c r="H25" s="120">
        <v>1.4701342199999843</v>
      </c>
      <c r="I25" s="73">
        <v>2.5643159133296844E-2</v>
      </c>
      <c r="J25" s="70"/>
      <c r="K25" s="119">
        <v>63.436532030000002</v>
      </c>
      <c r="L25" s="119">
        <v>64.599000000000004</v>
      </c>
      <c r="M25" s="25">
        <v>1.1624679700000016</v>
      </c>
      <c r="N25" s="121">
        <v>1.8324897859332223E-2</v>
      </c>
    </row>
    <row r="26" spans="1:14" ht="15" customHeight="1">
      <c r="A26" s="75">
        <v>23</v>
      </c>
      <c r="B26" s="20" t="s">
        <v>77</v>
      </c>
      <c r="C26" s="68"/>
      <c r="D26" s="119">
        <v>207.85986313000004</v>
      </c>
      <c r="E26" s="80"/>
      <c r="F26" s="119">
        <v>2026.1626980800004</v>
      </c>
      <c r="G26" s="119">
        <v>1946.1395580399999</v>
      </c>
      <c r="H26" s="120">
        <v>-80.023140040000499</v>
      </c>
      <c r="I26" s="73">
        <v>-3.9494923145032113E-2</v>
      </c>
      <c r="J26" s="70"/>
      <c r="K26" s="119">
        <v>2192.6099859400006</v>
      </c>
      <c r="L26" s="119">
        <v>2130.3489999999997</v>
      </c>
      <c r="M26" s="25">
        <v>-62.260985940000865</v>
      </c>
      <c r="N26" s="121">
        <v>-2.8395832518891329E-2</v>
      </c>
    </row>
    <row r="27" spans="1:14" ht="15" customHeight="1">
      <c r="A27" s="75">
        <v>24</v>
      </c>
      <c r="B27" s="20" t="s">
        <v>79</v>
      </c>
      <c r="C27" s="68"/>
      <c r="D27" s="119">
        <v>0.60428700000000002</v>
      </c>
      <c r="E27" s="80"/>
      <c r="F27" s="119">
        <v>46.885013339999979</v>
      </c>
      <c r="G27" s="119">
        <v>52.014932239999972</v>
      </c>
      <c r="H27" s="120">
        <v>5.1299188999999927</v>
      </c>
      <c r="I27" s="73">
        <v>0.10941489688397721</v>
      </c>
      <c r="J27" s="70"/>
      <c r="K27" s="119">
        <v>63.841380700000009</v>
      </c>
      <c r="L27" s="119">
        <v>74.491</v>
      </c>
      <c r="M27" s="25">
        <v>10.649619299999991</v>
      </c>
      <c r="N27" s="121">
        <v>0.1668137371596663</v>
      </c>
    </row>
    <row r="28" spans="1:14" ht="15" customHeight="1">
      <c r="A28" s="75">
        <v>25</v>
      </c>
      <c r="B28" s="20" t="s">
        <v>81</v>
      </c>
      <c r="C28" s="68"/>
      <c r="D28" s="119">
        <v>797.57406967999998</v>
      </c>
      <c r="E28" s="80"/>
      <c r="F28" s="119">
        <v>7704.8640003200007</v>
      </c>
      <c r="G28" s="119">
        <v>7952.3982550500014</v>
      </c>
      <c r="H28" s="120">
        <v>247.53425473000061</v>
      </c>
      <c r="I28" s="73">
        <v>3.212701155007025E-2</v>
      </c>
      <c r="J28" s="70"/>
      <c r="K28" s="119">
        <v>8903.3414768500024</v>
      </c>
      <c r="L28" s="119">
        <v>8957.7640000000047</v>
      </c>
      <c r="M28" s="25">
        <v>54.422523150002235</v>
      </c>
      <c r="N28" s="121">
        <v>6.1125952870064726E-3</v>
      </c>
    </row>
    <row r="29" spans="1:14" ht="15" customHeight="1">
      <c r="A29" s="76" t="s">
        <v>115</v>
      </c>
      <c r="B29" s="42"/>
      <c r="C29" s="42"/>
      <c r="D29" s="77">
        <v>22.628107</v>
      </c>
      <c r="E29" s="62"/>
      <c r="F29" s="77">
        <v>112.90259232000001</v>
      </c>
      <c r="G29" s="77">
        <v>87.431741910000071</v>
      </c>
      <c r="H29" s="63">
        <v>-25.47085040999994</v>
      </c>
      <c r="I29" s="78">
        <v>-0.2256002265900845</v>
      </c>
      <c r="J29" s="115"/>
      <c r="K29" s="77">
        <v>126.43509892000006</v>
      </c>
      <c r="L29" s="122">
        <v>93.445999999999998</v>
      </c>
      <c r="M29" s="98">
        <v>-32.98909892000006</v>
      </c>
      <c r="N29" s="123">
        <v>-0.26091725479546957</v>
      </c>
    </row>
    <row r="30" spans="1:14" ht="15" customHeight="1">
      <c r="A30" s="75">
        <v>30</v>
      </c>
      <c r="B30" s="20" t="s">
        <v>84</v>
      </c>
      <c r="C30" s="68"/>
      <c r="D30" s="119">
        <v>19.780775979999998</v>
      </c>
      <c r="E30" s="80"/>
      <c r="F30" s="119">
        <v>105.35225812</v>
      </c>
      <c r="G30" s="119">
        <v>76.746406810000067</v>
      </c>
      <c r="H30" s="120">
        <v>-28.605851309999935</v>
      </c>
      <c r="I30" s="73">
        <v>-0.27152575388955447</v>
      </c>
      <c r="J30" s="70"/>
      <c r="K30" s="119">
        <v>117.24039509000005</v>
      </c>
      <c r="L30" s="119">
        <v>79.924999999999997</v>
      </c>
      <c r="M30" s="25">
        <v>-37.315395090000052</v>
      </c>
      <c r="N30" s="121">
        <v>-0.31828104179753691</v>
      </c>
    </row>
    <row r="31" spans="1:14" ht="15" customHeight="1">
      <c r="A31" s="75">
        <v>31</v>
      </c>
      <c r="B31" s="20" t="s">
        <v>86</v>
      </c>
      <c r="C31" s="68"/>
      <c r="D31" s="119">
        <v>2.5487864100000004</v>
      </c>
      <c r="E31" s="80"/>
      <c r="F31" s="119">
        <v>2.5098097900000003</v>
      </c>
      <c r="G31" s="119">
        <v>5.401362390000001</v>
      </c>
      <c r="H31" s="120">
        <v>2.8915526000000007</v>
      </c>
      <c r="I31" s="73">
        <v>1.1521002952179895</v>
      </c>
      <c r="J31" s="70"/>
      <c r="K31" s="119">
        <v>2.5616012700000002</v>
      </c>
      <c r="L31" s="119">
        <v>6.2919999999999998</v>
      </c>
      <c r="M31" s="25">
        <v>3.7303987299999997</v>
      </c>
      <c r="N31" s="121">
        <v>1.4562761088887184</v>
      </c>
    </row>
    <row r="32" spans="1:14" ht="15" customHeight="1">
      <c r="A32" s="75">
        <v>32</v>
      </c>
      <c r="B32" s="20" t="s">
        <v>88</v>
      </c>
      <c r="C32" s="68"/>
      <c r="D32" s="119">
        <v>0.29854460999999999</v>
      </c>
      <c r="E32" s="80"/>
      <c r="F32" s="119">
        <v>3.5515809699999994</v>
      </c>
      <c r="G32" s="119">
        <v>4.0640600399999993</v>
      </c>
      <c r="H32" s="120">
        <v>0.51247906999999993</v>
      </c>
      <c r="I32" s="73">
        <v>0.14429604008155272</v>
      </c>
      <c r="J32" s="70"/>
      <c r="K32" s="119">
        <v>4.2007802999999999</v>
      </c>
      <c r="L32" s="119">
        <v>6.2190000000000012</v>
      </c>
      <c r="M32" s="25">
        <v>2.0182197000000013</v>
      </c>
      <c r="N32" s="121">
        <v>0.48043924125239346</v>
      </c>
    </row>
    <row r="33" spans="1:14" ht="15" customHeight="1">
      <c r="A33" s="75">
        <v>33</v>
      </c>
      <c r="B33" s="20" t="s">
        <v>90</v>
      </c>
      <c r="C33" s="68"/>
      <c r="D33" s="119">
        <v>0</v>
      </c>
      <c r="E33" s="80"/>
      <c r="F33" s="119">
        <v>1.4858688199999999</v>
      </c>
      <c r="G33" s="119">
        <v>1.1724731100000001</v>
      </c>
      <c r="H33" s="120">
        <v>-0.31339570999999977</v>
      </c>
      <c r="I33" s="73">
        <v>-0.21091748193491255</v>
      </c>
      <c r="J33" s="70"/>
      <c r="K33" s="119">
        <v>2.4292476399999998</v>
      </c>
      <c r="L33" s="119">
        <v>1.002</v>
      </c>
      <c r="M33" s="25">
        <v>-1.4272476399999998</v>
      </c>
      <c r="N33" s="121">
        <v>-0.58752661379553706</v>
      </c>
    </row>
    <row r="34" spans="1:14" ht="15" customHeight="1">
      <c r="A34" s="75">
        <v>34</v>
      </c>
      <c r="B34" s="20" t="s">
        <v>92</v>
      </c>
      <c r="C34" s="68"/>
      <c r="D34" s="119">
        <v>0</v>
      </c>
      <c r="E34" s="80"/>
      <c r="F34" s="119">
        <v>3.0746200000000001E-3</v>
      </c>
      <c r="G34" s="119">
        <v>4.7439559999999999E-2</v>
      </c>
      <c r="H34" s="120">
        <v>4.4364939999999999E-2</v>
      </c>
      <c r="I34" s="73" t="s">
        <v>39</v>
      </c>
      <c r="J34" s="70"/>
      <c r="K34" s="119">
        <v>3.0746200000000001E-3</v>
      </c>
      <c r="L34" s="119">
        <v>8.0000000000000002E-3</v>
      </c>
      <c r="M34" s="25">
        <v>4.92538E-3</v>
      </c>
      <c r="N34" s="121" t="s">
        <v>39</v>
      </c>
    </row>
    <row r="35" spans="1:14" ht="15" customHeight="1">
      <c r="A35" s="76" t="s">
        <v>93</v>
      </c>
      <c r="B35" s="42"/>
      <c r="C35" s="42"/>
      <c r="D35" s="77">
        <v>259.16007352000003</v>
      </c>
      <c r="E35" s="62"/>
      <c r="F35" s="77">
        <v>4274.2611456000013</v>
      </c>
      <c r="G35" s="77">
        <v>3735.6304287899998</v>
      </c>
      <c r="H35" s="63">
        <v>-538.63071681000156</v>
      </c>
      <c r="I35" s="78">
        <v>-0.12601726905818034</v>
      </c>
      <c r="J35" s="115"/>
      <c r="K35" s="77">
        <v>5284.9510400300005</v>
      </c>
      <c r="L35" s="122">
        <v>4755.1499999999987</v>
      </c>
      <c r="M35" s="98">
        <v>-529.80104003000179</v>
      </c>
      <c r="N35" s="123">
        <v>-0.10024710465945852</v>
      </c>
    </row>
    <row r="36" spans="1:14" ht="15" customHeight="1">
      <c r="A36" s="75">
        <v>40</v>
      </c>
      <c r="B36" s="20" t="s">
        <v>95</v>
      </c>
      <c r="C36" s="68"/>
      <c r="D36" s="119">
        <v>1.89954315</v>
      </c>
      <c r="E36" s="80"/>
      <c r="F36" s="119">
        <v>68.293494680000009</v>
      </c>
      <c r="G36" s="119">
        <v>1314.9832132099996</v>
      </c>
      <c r="H36" s="120">
        <v>1246.6897185299995</v>
      </c>
      <c r="I36" s="73" t="s">
        <v>39</v>
      </c>
      <c r="J36" s="70"/>
      <c r="K36" s="119">
        <v>72.883429839999991</v>
      </c>
      <c r="L36" s="119">
        <v>1286.5110000000006</v>
      </c>
      <c r="M36" s="25">
        <v>1213.6275701600007</v>
      </c>
      <c r="N36" s="121" t="s">
        <v>39</v>
      </c>
    </row>
    <row r="37" spans="1:14" ht="15" customHeight="1">
      <c r="A37" s="75">
        <v>41</v>
      </c>
      <c r="B37" s="20" t="s">
        <v>97</v>
      </c>
      <c r="C37" s="68"/>
      <c r="D37" s="119">
        <v>108.29103592</v>
      </c>
      <c r="E37" s="80"/>
      <c r="F37" s="119">
        <v>612.58142528000008</v>
      </c>
      <c r="G37" s="119">
        <v>453.66418401999988</v>
      </c>
      <c r="H37" s="120">
        <v>-158.9172412600002</v>
      </c>
      <c r="I37" s="73">
        <v>-0.25942223303189771</v>
      </c>
      <c r="J37" s="70"/>
      <c r="K37" s="119">
        <v>1030.6247620899999</v>
      </c>
      <c r="L37" s="119">
        <v>1167.9199999999989</v>
      </c>
      <c r="M37" s="25">
        <v>137.29523790999906</v>
      </c>
      <c r="N37" s="121">
        <v>0.13321554358113663</v>
      </c>
    </row>
    <row r="38" spans="1:14" ht="15" customHeight="1">
      <c r="A38" s="75">
        <v>42</v>
      </c>
      <c r="B38" s="20" t="s">
        <v>99</v>
      </c>
      <c r="C38" s="68"/>
      <c r="D38" s="119">
        <v>44.644399559999997</v>
      </c>
      <c r="E38" s="80"/>
      <c r="F38" s="119">
        <v>370.79800895999995</v>
      </c>
      <c r="G38" s="119">
        <v>348.9878409099997</v>
      </c>
      <c r="H38" s="120">
        <v>-21.810168050000243</v>
      </c>
      <c r="I38" s="73">
        <v>-5.8819539271994903E-2</v>
      </c>
      <c r="J38" s="70"/>
      <c r="K38" s="119">
        <v>521.67524886000001</v>
      </c>
      <c r="L38" s="119">
        <v>478.61400000000003</v>
      </c>
      <c r="M38" s="25">
        <v>-43.061248859999978</v>
      </c>
      <c r="N38" s="121">
        <v>-8.2544166996805668E-2</v>
      </c>
    </row>
    <row r="39" spans="1:14" ht="15" customHeight="1">
      <c r="A39" s="75">
        <v>43</v>
      </c>
      <c r="B39" s="20" t="s">
        <v>101</v>
      </c>
      <c r="C39" s="68"/>
      <c r="D39" s="119">
        <v>31.849794660000001</v>
      </c>
      <c r="E39" s="80"/>
      <c r="F39" s="119">
        <v>268.24934746999992</v>
      </c>
      <c r="G39" s="119">
        <v>260.05387565000001</v>
      </c>
      <c r="H39" s="120">
        <v>-8.1954718199999093</v>
      </c>
      <c r="I39" s="73">
        <v>-3.0551693405019287E-2</v>
      </c>
      <c r="J39" s="70"/>
      <c r="K39" s="119">
        <v>316.45562273000007</v>
      </c>
      <c r="L39" s="119">
        <v>404.97199999999987</v>
      </c>
      <c r="M39" s="25">
        <v>88.516377269999793</v>
      </c>
      <c r="N39" s="121">
        <v>0.27971181711478699</v>
      </c>
    </row>
    <row r="40" spans="1:14" ht="15" customHeight="1">
      <c r="A40" s="75">
        <v>44</v>
      </c>
      <c r="B40" s="20" t="s">
        <v>103</v>
      </c>
      <c r="C40" s="68"/>
      <c r="D40" s="119">
        <v>89.39417576999999</v>
      </c>
      <c r="E40" s="80"/>
      <c r="F40" s="119">
        <v>792.80281370999978</v>
      </c>
      <c r="G40" s="119">
        <v>818.58377070999973</v>
      </c>
      <c r="H40" s="120">
        <v>25.780956999999944</v>
      </c>
      <c r="I40" s="73">
        <v>3.2518750632777538E-2</v>
      </c>
      <c r="J40" s="70"/>
      <c r="K40" s="119">
        <v>894.63006270000005</v>
      </c>
      <c r="L40" s="119">
        <v>907.697</v>
      </c>
      <c r="M40" s="25">
        <v>13.06693729999995</v>
      </c>
      <c r="N40" s="121">
        <v>1.4605967141953391E-2</v>
      </c>
    </row>
    <row r="41" spans="1:14" ht="15" customHeight="1">
      <c r="A41" s="75">
        <v>45</v>
      </c>
      <c r="B41" s="20" t="s">
        <v>105</v>
      </c>
      <c r="C41" s="68"/>
      <c r="D41" s="119">
        <v>-16.918875540000002</v>
      </c>
      <c r="E41" s="80"/>
      <c r="F41" s="119">
        <v>2141.5360555000016</v>
      </c>
      <c r="G41" s="119">
        <v>534.43466555000009</v>
      </c>
      <c r="H41" s="120">
        <v>-1607.1013899500015</v>
      </c>
      <c r="I41" s="73">
        <v>-0.75044330251763081</v>
      </c>
      <c r="J41" s="70"/>
      <c r="K41" s="119">
        <v>2428.68191381</v>
      </c>
      <c r="L41" s="119">
        <v>509.43099999999993</v>
      </c>
      <c r="M41" s="25">
        <v>-1919.2509138099999</v>
      </c>
      <c r="N41" s="121">
        <v>-0.7902438367481277</v>
      </c>
    </row>
    <row r="42" spans="1:14" ht="15" customHeight="1">
      <c r="A42" s="75">
        <v>46</v>
      </c>
      <c r="B42" s="20" t="s">
        <v>107</v>
      </c>
      <c r="C42" s="68"/>
      <c r="D42" s="119">
        <v>0</v>
      </c>
      <c r="E42" s="80"/>
      <c r="F42" s="119">
        <v>20</v>
      </c>
      <c r="G42" s="119">
        <v>4.9228787399999998</v>
      </c>
      <c r="H42" s="120">
        <v>-15.07712126</v>
      </c>
      <c r="I42" s="73">
        <v>-0.75385606299999997</v>
      </c>
      <c r="J42" s="70"/>
      <c r="K42" s="119">
        <v>20</v>
      </c>
      <c r="L42" s="119">
        <v>5.0000000000000001E-3</v>
      </c>
      <c r="M42" s="25">
        <v>-19.995000000000001</v>
      </c>
      <c r="N42" s="121" t="s">
        <v>39</v>
      </c>
    </row>
    <row r="43" spans="1:14" ht="15" customHeight="1">
      <c r="A43" s="76" t="s">
        <v>116</v>
      </c>
      <c r="B43" s="42"/>
      <c r="C43" s="42"/>
      <c r="D43" s="77">
        <v>535.76572577999991</v>
      </c>
      <c r="E43" s="62"/>
      <c r="F43" s="77">
        <v>1869.3375351799996</v>
      </c>
      <c r="G43" s="77">
        <v>3548.46937901</v>
      </c>
      <c r="H43" s="63">
        <v>1679.1318438300004</v>
      </c>
      <c r="I43" s="78">
        <v>0.89824968055772536</v>
      </c>
      <c r="J43" s="115"/>
      <c r="K43" s="77">
        <v>1940.6914975899999</v>
      </c>
      <c r="L43" s="122">
        <v>4094.098</v>
      </c>
      <c r="M43" s="98">
        <v>2153.40650241</v>
      </c>
      <c r="N43" s="123">
        <v>1.1096078408568055</v>
      </c>
    </row>
    <row r="44" spans="1:14" ht="15" customHeight="1">
      <c r="A44" s="125">
        <v>51</v>
      </c>
      <c r="B44" s="126" t="s">
        <v>110</v>
      </c>
      <c r="C44" s="127"/>
      <c r="D44" s="128">
        <v>535.76572577999991</v>
      </c>
      <c r="E44" s="80"/>
      <c r="F44" s="128">
        <v>1869.3375351799996</v>
      </c>
      <c r="G44" s="128">
        <v>3548.46937901</v>
      </c>
      <c r="H44" s="129">
        <v>1679.1318438300004</v>
      </c>
      <c r="I44" s="130">
        <v>0.89824968055772536</v>
      </c>
      <c r="J44" s="70"/>
      <c r="K44" s="128">
        <v>1940.6914975899999</v>
      </c>
      <c r="L44" s="128">
        <v>4094.098</v>
      </c>
      <c r="M44" s="131">
        <v>2153.40650241</v>
      </c>
      <c r="N44" s="132">
        <v>1.1096078408568055</v>
      </c>
    </row>
    <row r="45" spans="1:14" ht="15" customHeight="1">
      <c r="A45" s="85">
        <v>58</v>
      </c>
      <c r="B45" s="44" t="s">
        <v>112</v>
      </c>
      <c r="C45" s="86"/>
      <c r="D45" s="133">
        <v>0</v>
      </c>
      <c r="E45" s="134"/>
      <c r="F45" s="133">
        <v>0</v>
      </c>
      <c r="G45" s="133">
        <v>0</v>
      </c>
      <c r="H45" s="135">
        <v>0</v>
      </c>
      <c r="I45" s="90" t="s">
        <v>39</v>
      </c>
      <c r="J45" s="88"/>
      <c r="K45" s="133">
        <v>0</v>
      </c>
      <c r="L45" s="133">
        <v>0</v>
      </c>
      <c r="M45" s="136">
        <v>0</v>
      </c>
      <c r="N45" s="137" t="s">
        <v>39</v>
      </c>
    </row>
    <row r="46" spans="1:14" ht="15" customHeight="1">
      <c r="A46" s="418" t="s">
        <v>35</v>
      </c>
      <c r="B46" s="138"/>
      <c r="C46" s="139"/>
      <c r="D46" s="138"/>
      <c r="E46" s="139"/>
      <c r="F46" s="139"/>
      <c r="G46" s="138"/>
      <c r="H46" s="138"/>
      <c r="I46" s="138"/>
      <c r="J46" s="138"/>
      <c r="K46" s="138"/>
      <c r="L46" s="138"/>
      <c r="M46" s="138"/>
      <c r="N46" s="138"/>
    </row>
    <row r="47" spans="1:14" ht="15" customHeight="1">
      <c r="A47" s="141"/>
      <c r="B47" s="141"/>
      <c r="C47" s="142"/>
      <c r="D47" s="62"/>
      <c r="E47" s="62"/>
      <c r="F47" s="62"/>
      <c r="G47" s="62"/>
      <c r="H47" s="62"/>
      <c r="I47" s="62"/>
      <c r="J47" s="62"/>
      <c r="K47" s="62"/>
      <c r="L47" s="143"/>
      <c r="M47" s="20"/>
      <c r="N47" s="20"/>
    </row>
    <row r="48" spans="1:14" ht="15" customHeight="1">
      <c r="A48" s="20"/>
      <c r="B48" s="20"/>
      <c r="C48" s="20"/>
      <c r="D48" s="21"/>
      <c r="E48" s="21"/>
      <c r="F48" s="21"/>
      <c r="G48" s="20"/>
      <c r="H48" s="20"/>
      <c r="I48" s="20"/>
      <c r="J48" s="20"/>
      <c r="K48" s="20"/>
      <c r="L48" s="143"/>
      <c r="M48" s="20"/>
      <c r="N48" s="20"/>
    </row>
    <row r="49" spans="1:14" ht="1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</row>
    <row r="50" spans="1:14" ht="1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</row>
    <row r="51" spans="1:1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44"/>
      <c r="M51" s="1"/>
      <c r="N51" s="1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23</vt:i4>
      </vt:variant>
      <vt:variant>
        <vt:lpstr>Benannte Bereiche</vt:lpstr>
      </vt:variant>
      <vt:variant>
        <vt:i4>14</vt:i4>
      </vt:variant>
    </vt:vector>
  </HeadingPairs>
  <TitlesOfParts>
    <vt:vector size="37" baseType="lpstr"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T16</vt:lpstr>
      <vt:lpstr>T17</vt:lpstr>
      <vt:lpstr>T18</vt:lpstr>
      <vt:lpstr>T19</vt:lpstr>
      <vt:lpstr>T20</vt:lpstr>
      <vt:lpstr>T21</vt:lpstr>
      <vt:lpstr>T22</vt:lpstr>
      <vt:lpstr>T23</vt:lpstr>
      <vt:lpstr>'T19'!_Ref190943168</vt:lpstr>
      <vt:lpstr>'T3'!_Ref191038259</vt:lpstr>
      <vt:lpstr>'T2'!_Ref214869042</vt:lpstr>
      <vt:lpstr>'T1'!_Toc217048112</vt:lpstr>
      <vt:lpstr>'T4'!_Toc217048115</vt:lpstr>
      <vt:lpstr>'T5'!_Toc217048116</vt:lpstr>
      <vt:lpstr>'T6'!_Toc217048117</vt:lpstr>
      <vt:lpstr>'T9'!_Toc217048119</vt:lpstr>
      <vt:lpstr>'T11'!_Toc217048122</vt:lpstr>
      <vt:lpstr>'T12'!_Toc217048123</vt:lpstr>
      <vt:lpstr>'T13'!_Toc217048124</vt:lpstr>
      <vt:lpstr>'T15'!_Toc217048125</vt:lpstr>
      <vt:lpstr>'T16'!_Toc217048127</vt:lpstr>
      <vt:lpstr>'T17'!_Toc217048128</vt:lpstr>
    </vt:vector>
  </TitlesOfParts>
  <Company>Bundesministerium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Monatsbericht_November_2025_Tabellen</dc:title>
  <dc:creator>Bundesministerium für Finanzen</dc:creator>
  <cp:lastModifiedBy>Vidakovic Gordana</cp:lastModifiedBy>
  <dcterms:created xsi:type="dcterms:W3CDTF">2025-12-16T09:10:46Z</dcterms:created>
  <dcterms:modified xsi:type="dcterms:W3CDTF">2025-12-23T10:16:10Z</dcterms:modified>
</cp:coreProperties>
</file>