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ouse\AppData\Roaming\OpenText\OTEdit\EC_eoffice\c557961903\"/>
    </mc:Choice>
  </mc:AlternateContent>
  <xr:revisionPtr revIDLastSave="0" documentId="13_ncr:1_{F53C4DC3-757E-4F91-B3D3-601C2E235588}" xr6:coauthVersionLast="47" xr6:coauthVersionMax="47" xr10:uidLastSave="{00000000-0000-0000-0000-000000000000}"/>
  <bookViews>
    <workbookView xWindow="3480" yWindow="60" windowWidth="21600" windowHeight="15420" xr2:uid="{148D12BD-E3D3-4F45-8657-7615AFECB33B}"/>
  </bookViews>
  <sheets>
    <sheet name="Inhalt" sheetId="21" r:id="rId1"/>
    <sheet name="T1" sheetId="2" r:id="rId2"/>
    <sheet name="T2" sheetId="3" r:id="rId3"/>
    <sheet name="T3" sheetId="27" r:id="rId4"/>
    <sheet name="T4_12" sheetId="8" r:id="rId5"/>
    <sheet name="T5" sheetId="23" r:id="rId6"/>
    <sheet name="T6" sheetId="24" r:id="rId7"/>
    <sheet name="T7" sheetId="4" r:id="rId8"/>
    <sheet name="T8" sheetId="5" r:id="rId9"/>
    <sheet name="T9" sheetId="25" r:id="rId10"/>
    <sheet name="T10" sheetId="6" r:id="rId11"/>
    <sheet name="T11" sheetId="7" r:id="rId12"/>
    <sheet name="T13" sheetId="9" r:id="rId13"/>
    <sheet name="T14" sheetId="10" r:id="rId14"/>
    <sheet name="T15" sheetId="11" r:id="rId15"/>
    <sheet name="T16" sheetId="12" r:id="rId16"/>
    <sheet name="T17" sheetId="13" r:id="rId17"/>
    <sheet name="T18" sheetId="14" r:id="rId18"/>
    <sheet name="T19" sheetId="17" r:id="rId19"/>
    <sheet name="T20" sheetId="18" r:id="rId20"/>
    <sheet name="T21" sheetId="19" r:id="rId21"/>
    <sheet name="T22" sheetId="20" r:id="rId22"/>
  </sheets>
  <definedNames>
    <definedName name="_bmv" localSheetId="5" hidden="1">#REF!</definedName>
    <definedName name="_bmv" hidden="1">#REF!</definedName>
    <definedName name="_Fill" localSheetId="5" hidden="1">#REF!</definedName>
    <definedName name="_Fill" hidden="1">#REF!</definedName>
    <definedName name="_Fill2" hidden="1">#REF!</definedName>
    <definedName name="_xlnm._FilterDatabase" localSheetId="5" hidden="1">#REF!</definedName>
    <definedName name="_xlnm._FilterDatabase" hidden="1">#REF!</definedName>
    <definedName name="_FilterDatenbank2" hidden="1">#REF!</definedName>
    <definedName name="Absatzplan2001_2004" localSheetId="5" hidden="1">{#N/A,#N/A,TRUE,"Tabelle1";#N/A,#N/A,TRUE,"Tabelle2";#N/A,#N/A,TRUE,"Tabelle3";#N/A,#N/A,TRUE,"Tabelle4"}</definedName>
    <definedName name="Absatzplan2001_2004" hidden="1">{#N/A,#N/A,TRUE,"Tabelle1";#N/A,#N/A,TRUE,"Tabelle2";#N/A,#N/A,TRUE,"Tabelle3";#N/A,#N/A,TRUE,"Tabelle4"}</definedName>
    <definedName name="acd" localSheetId="5" hidden="1">{"CECons",#N/A,FALSE,"CE"}</definedName>
    <definedName name="acd" hidden="1">{"CECons",#N/A,FALSE,"CE"}</definedName>
    <definedName name="AS2DocOpenMode" hidden="1">"AS2DocumentBrowse"</definedName>
    <definedName name="bmv" localSheetId="5" hidden="1">#REF!</definedName>
    <definedName name="bmv" hidden="1">#REF!</definedName>
    <definedName name="bmw" hidden="1">#REF!</definedName>
    <definedName name="BVA_Aktuell_Bezeichnung">#REF!</definedName>
    <definedName name="BVA_Aktuell_Buchungsperioden">#REF!</definedName>
    <definedName name="BVA_Aktuell_Datenart">#REF!</definedName>
    <definedName name="BVA_Aktuell_Geschäftsjahr">#REF!</definedName>
    <definedName name="CBWorkbookPriority" hidden="1">-238828510</definedName>
    <definedName name="Delta_KA">#REF!</definedName>
    <definedName name="Delta_KA_Text">#REF!</definedName>
    <definedName name="Einzelmonat_Bezeichnung">#REF!</definedName>
    <definedName name="Einzelmonat_Buchungsperiode">#REF!</definedName>
    <definedName name="Einzelmonat_Datenart">#REF!</definedName>
    <definedName name="Einzelmonat_Geschäftsjahr">#REF!</definedName>
    <definedName name="Einzelmonat_Überschrift">#REF!</definedName>
    <definedName name="Erfolg_Vorjahr_Bezeichnung">#REF!</definedName>
    <definedName name="Erfolg_Vorjahr_Buchungsperioden">#REF!</definedName>
    <definedName name="Erfolg_Vorjahr_Datenart">#REF!</definedName>
    <definedName name="Erfolg_Vorjahr_Geschäftsjahr">#REF!</definedName>
    <definedName name="FilterDatenbank" localSheetId="5" hidden="1">#REF!</definedName>
    <definedName name="FilterDatenbank" hidden="1">#REF!</definedName>
    <definedName name="grafik" localSheetId="5" hidden="1">{"'10.01'!$A$1:$K$21"}</definedName>
    <definedName name="grafik" hidden="1">{"'10.01'!$A$1:$K$21"}</definedName>
    <definedName name="hhh" localSheetId="5" hidden="1">{#N/A,#N/A,TRUE,"Tabelle1";#N/A,#N/A,TRUE,"Tabelle2";#N/A,#N/A,TRUE,"Tabelle3";#N/A,#N/A,TRUE,"Tabelle4"}</definedName>
    <definedName name="hhh" hidden="1">{#N/A,#N/A,TRUE,"Tabelle1";#N/A,#N/A,TRUE,"Tabelle2";#N/A,#N/A,TRUE,"Tabelle3";#N/A,#N/A,TRUE,"Tabelle4"}</definedName>
    <definedName name="HTML_CodePage" hidden="1">1252</definedName>
    <definedName name="HTML_Control" localSheetId="5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"C:\jb98\3d\daten\kap10.ok\j-1001.htm"</definedName>
    <definedName name="HTML_PathFileMac" hidden="1">"Macintosh HD:HomePageStuff:New_Home_Page:datafile:ctryprem.html"</definedName>
    <definedName name="HTML_Title" hidden="1">"Country Risk Premiums"</definedName>
    <definedName name="Monatserfolg_YTD_Aktuell_Buchungsperioden">#REF!</definedName>
    <definedName name="Monatserfolg_YTD_Aktuell_Datenart">#REF!</definedName>
    <definedName name="Monatserfolg_YTD_Aktuell_Geschäftsjahr">#REF!</definedName>
    <definedName name="Monatserfolg_YTD_Vorjahr_Bezeichnung">#REF!</definedName>
    <definedName name="Monatserfolg_YTD_Vorjahr_Buchungsperioden">#REF!</definedName>
    <definedName name="Monatserfolg_YTD_Vorjahr_Datenart">#REF!</definedName>
    <definedName name="Monatserfolg_YTD_Vorjahr_Geschäftsjahr">#REF!</definedName>
    <definedName name="Planung_Überschrift">#REF!</definedName>
    <definedName name="SAPBEXdnldView" localSheetId="5" hidden="1">"44HXQ6BHO695UI4QDO7MA337R"</definedName>
    <definedName name="SAPBEXdnldView" hidden="1">"453ZNH9UMWPNMHQ8LCHVSZSXB"</definedName>
    <definedName name="SAPBEXrevision" hidden="1">4</definedName>
    <definedName name="SAPBEXsysID" localSheetId="5" hidden="1">"PW0"</definedName>
    <definedName name="SAPBEXsysID" hidden="1">"PW3"</definedName>
    <definedName name="SAPBEXwbID" hidden="1">"8XOW2GSLG43BL23CIQ8OMCW0R"</definedName>
    <definedName name="Vollzug_Überschrift">#REF!</definedName>
    <definedName name="wrn.Absatzplan._.1996." localSheetId="5" hidden="1">{#N/A,#N/A,TRUE,"Tabelle1";#N/A,#N/A,TRUE,"Tabelle2";#N/A,#N/A,TRUE,"Tabelle3";#N/A,#N/A,TRUE,"Tabelle4"}</definedName>
    <definedName name="wrn.Absatzplan._.1996." hidden="1">{#N/A,#N/A,TRUE,"Tabelle1";#N/A,#N/A,TRUE,"Tabelle2";#N/A,#N/A,TRUE,"Tabelle3";#N/A,#N/A,TRUE,"Tabelle4"}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Gefran." localSheetId="5" hidden="1">{"CECons",#N/A,FALSE,"CE"}</definedName>
    <definedName name="wrn.Gefran." hidden="1">{"CECons",#N/A,FALSE,"CE"}</definedName>
    <definedName name="wrn.netto." localSheetId="5" hidden="1">{#N/A,#N/A,FALSE,"Tabelle1"}</definedName>
    <definedName name="wrn.netto." hidden="1">{#N/A,#N/A,FALSE,"Tabelle1"}</definedName>
    <definedName name="wrn.Test." localSheetId="5" hidden="1">{#N/A,#N/A,FALSE,"P&amp;L";#N/A,#N/A,FALSE,"BS"}</definedName>
    <definedName name="wrn.Test." hidden="1">{#N/A,#N/A,FALSE,"P&amp;L";#N/A,#N/A,FALSE,"BS"}</definedName>
    <definedName name="zzerzr" localSheetId="5" hidden="1">{#N/A,#N/A,FALSE,"Tabelle1"}</definedName>
    <definedName name="zzerzr" hidden="1">{#N/A,#N/A,FALSE,"Tabelle1"}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25" l="1"/>
  <c r="L7" i="25" s="1"/>
  <c r="J7" i="25"/>
  <c r="D7" i="25"/>
  <c r="E7" i="25" s="1"/>
  <c r="C7" i="25"/>
  <c r="L6" i="25"/>
  <c r="E6" i="25"/>
  <c r="L5" i="25"/>
  <c r="E5" i="25"/>
</calcChain>
</file>

<file path=xl/sharedStrings.xml><?xml version="1.0" encoding="utf-8"?>
<sst xmlns="http://schemas.openxmlformats.org/spreadsheetml/2006/main" count="1232" uniqueCount="367">
  <si>
    <t>Veränderung</t>
  </si>
  <si>
    <t>in Mio. €</t>
  </si>
  <si>
    <t>in %</t>
  </si>
  <si>
    <t>Auszahlungen</t>
  </si>
  <si>
    <t>Einzahlungen</t>
  </si>
  <si>
    <t>Nettofinanzierungssaldo</t>
  </si>
  <si>
    <t>Bundesfinanzierung</t>
  </si>
  <si>
    <t>Finanzierunghaushalt, Übersicht
In Mio. €</t>
  </si>
  <si>
    <t>Planung</t>
  </si>
  <si>
    <t>Monatserfolg</t>
  </si>
  <si>
    <t>Vollzug</t>
  </si>
  <si>
    <t>Erfolg</t>
  </si>
  <si>
    <t>BVA</t>
  </si>
  <si>
    <t>Juli</t>
  </si>
  <si>
    <t>Jänner - Juli</t>
  </si>
  <si>
    <t>22 Pensionsversicherung</t>
  </si>
  <si>
    <t>58 Finanzierungen, Währungstauschverträge</t>
  </si>
  <si>
    <t>24 Gesundheit</t>
  </si>
  <si>
    <t>20 Arbeit</t>
  </si>
  <si>
    <t>41 Mobilität</t>
  </si>
  <si>
    <t>17 Wohnen, Medien, Telekommunikation und Sport</t>
  </si>
  <si>
    <t>01 Präsidentschaftskanzlei</t>
  </si>
  <si>
    <t>10 Bundeskanzleramt</t>
  </si>
  <si>
    <t>30 Bildung</t>
  </si>
  <si>
    <t>31 Wissenschaft und Forschung</t>
  </si>
  <si>
    <t>43 Umwelt, Klima und Kreislaufwirtschaft</t>
  </si>
  <si>
    <t>40 Wirtschaft</t>
  </si>
  <si>
    <t>14 Militärische Angelegenheiten</t>
  </si>
  <si>
    <t>15 Finanzverwaltung</t>
  </si>
  <si>
    <t>16 Öffentliche Abgaben</t>
  </si>
  <si>
    <t>51 Kassenverwaltung</t>
  </si>
  <si>
    <t>kA.</t>
  </si>
  <si>
    <t>45 Bundesvermögen</t>
  </si>
  <si>
    <t>21 Soziales und Konsumentenschutz</t>
  </si>
  <si>
    <t>kA. = keine %-Angabe da die prozentuelle Veränderung keinen aussagekräftigen Wert liefert.</t>
  </si>
  <si>
    <t xml:space="preserve">Tabelle 1: Finanzierungshaushalt, Übersicht </t>
  </si>
  <si>
    <t>Transfers</t>
  </si>
  <si>
    <t>Allgemeine Sportförderung</t>
  </si>
  <si>
    <t>Krankenanstalten Zweckzuschuss</t>
  </si>
  <si>
    <t>Bundespersonal</t>
  </si>
  <si>
    <t>Landeslehrpersonal</t>
  </si>
  <si>
    <t>Gebäudeinfrastruktur</t>
  </si>
  <si>
    <t>Sonstiges</t>
  </si>
  <si>
    <t>Universitäten (exkl. Klinischer Mehraufwand Klinikbauten)</t>
  </si>
  <si>
    <t>Unterstützungsleistungen für Studierende</t>
  </si>
  <si>
    <t>Grundlagenforschung gem. FoFinaG</t>
  </si>
  <si>
    <t>Fachhochschulen</t>
  </si>
  <si>
    <t>Wirtschaftsförderung</t>
  </si>
  <si>
    <t>Grüne Transformation</t>
  </si>
  <si>
    <t>Klimatickets</t>
  </si>
  <si>
    <t>Umwelt und Kreislaufwirtschaft</t>
  </si>
  <si>
    <t>Zukunftsfonds</t>
  </si>
  <si>
    <t>Bruttosteuern</t>
  </si>
  <si>
    <t>Nationaler Emissionszertifikatehandel</t>
  </si>
  <si>
    <t>Guthaben der Steuerpflichtigen</t>
  </si>
  <si>
    <t>Ab-Überweisungen</t>
  </si>
  <si>
    <t>RRF - Aufbau- und Resilienzfazilität</t>
  </si>
  <si>
    <t>Medien</t>
  </si>
  <si>
    <t>1501 Transfers Breitband/RIC</t>
  </si>
  <si>
    <t>1501 Betr. Sachaufwand - IT</t>
  </si>
  <si>
    <t>Breitband und Telekommunikation</t>
  </si>
  <si>
    <t>18 Fremdenwesen</t>
  </si>
  <si>
    <t>ALV-Leistungen</t>
  </si>
  <si>
    <t>Aktive Arbeitsmarktpolitik: ESF</t>
  </si>
  <si>
    <t>Aktive Arbeitsmarktpolitik: Förderbudget Arbeitsmarkt</t>
  </si>
  <si>
    <t>Altersteilzeit</t>
  </si>
  <si>
    <t>Bildungskarenz</t>
  </si>
  <si>
    <t>Bundesbeitrag</t>
  </si>
  <si>
    <t>23 Pensionen - Beamtinnen und Beamte</t>
  </si>
  <si>
    <t>25 Familie und Jugend</t>
  </si>
  <si>
    <t>Fonds Gesundheitsreform</t>
  </si>
  <si>
    <t>Finanzausgleich Gesundheit</t>
  </si>
  <si>
    <t>Verkehrsdiensteverträge (ÖBB-PV und Privatbahnen)</t>
  </si>
  <si>
    <t>Zuschussverträge (ÖBB-Infrastruktur)</t>
  </si>
  <si>
    <t>42 Land- und Forstwirtschaft, Regionen und Wasserwirtschaft</t>
  </si>
  <si>
    <t>Klima- und Anti-Teuerungsbonus</t>
  </si>
  <si>
    <t>44 Finanzausgleich</t>
  </si>
  <si>
    <t>Finanzzuweisungen Gemeinden</t>
  </si>
  <si>
    <t>Katastrophenfonds</t>
  </si>
  <si>
    <t>Zweckzuschuss Wohnbauförderung</t>
  </si>
  <si>
    <t>Kommunalinvestitionsgesetze</t>
  </si>
  <si>
    <t>Zinsen</t>
  </si>
  <si>
    <t>Sonstige Finanzaufwendungen</t>
  </si>
  <si>
    <t>13 Justiz</t>
  </si>
  <si>
    <t>Veranlagte Einkommensteuer</t>
  </si>
  <si>
    <t>Lohnsteuer</t>
  </si>
  <si>
    <t>Körperschaftsteuer</t>
  </si>
  <si>
    <t>Energiekrisenbeitrag</t>
  </si>
  <si>
    <t>Umsatzsteuer</t>
  </si>
  <si>
    <t>Tabaksteuer</t>
  </si>
  <si>
    <t>Mineralölsteuer</t>
  </si>
  <si>
    <t>Energieabgaben</t>
  </si>
  <si>
    <t>Stabilitätsabgabe</t>
  </si>
  <si>
    <t>Stabilitätsabgabe - Sonderzahlung gem. BSMG 2025</t>
  </si>
  <si>
    <t>Grunderwerbsteuer</t>
  </si>
  <si>
    <t>Gebühren und Bundesverwaltungsabgaben</t>
  </si>
  <si>
    <t>Ertragsanteile an Länder</t>
  </si>
  <si>
    <t>Ertragsanteile an Gemeinden</t>
  </si>
  <si>
    <t>Beitrag zur Europäischen Union</t>
  </si>
  <si>
    <t>LWA-G</t>
  </si>
  <si>
    <t>ALV-Beiträge</t>
  </si>
  <si>
    <t>Auflösung Arbeitsmarktrücklage</t>
  </si>
  <si>
    <t>Dividenden</t>
  </si>
  <si>
    <t>Exportförderung</t>
  </si>
  <si>
    <t>Darlehen Griechenland</t>
  </si>
  <si>
    <t>Rubrik 0,1: Recht und Sicherheit</t>
  </si>
  <si>
    <t>Rubrik 2: Arbeit, Soziales, Gesundheit und Familie</t>
  </si>
  <si>
    <t>Rubrik 3: Bildung, Forschung, Kunst und Kultur</t>
  </si>
  <si>
    <t>Rubrik 4: Wirtschaft, Infrastruktur und Umwelt</t>
  </si>
  <si>
    <t>Rubrik 5: Kassa und Zinsen</t>
  </si>
  <si>
    <t>Variable Gebarung</t>
  </si>
  <si>
    <t>Finanzierungshaushalt, Auszahlungen
In Mio. €</t>
  </si>
  <si>
    <t>02 Bundesgesetzgebung</t>
  </si>
  <si>
    <t>03 Verfassungsgerichtshof</t>
  </si>
  <si>
    <t>04 Verwaltungsgerichtshof</t>
  </si>
  <si>
    <t>05 Volksanwaltschaft</t>
  </si>
  <si>
    <t>06 Rechnungshof</t>
  </si>
  <si>
    <t>11 Inneres</t>
  </si>
  <si>
    <t>12 Äußeres</t>
  </si>
  <si>
    <t>32 Kunst und Kultur</t>
  </si>
  <si>
    <t>33 Wirtschaft (Forschung)</t>
  </si>
  <si>
    <t>34 Innovation und Technologie (Forschung)</t>
  </si>
  <si>
    <t>46 Finanzmarktstabilität</t>
  </si>
  <si>
    <t>Finanzierungshaushalt, Einzahlungen
In Mio. €</t>
  </si>
  <si>
    <t>Auszahlungen aus der Investitionstätigkeit</t>
  </si>
  <si>
    <t>Auszahlungen aus Darlehen und Vorschüsse</t>
  </si>
  <si>
    <t>Auszahlungen für finanzierungswirksame Aufwendungen</t>
  </si>
  <si>
    <t>Auszahlungen/Aufwendungen für Personal</t>
  </si>
  <si>
    <t>Bezüge</t>
  </si>
  <si>
    <t>Mehrdienstleistungen</t>
  </si>
  <si>
    <t>Sonstige Nebengebühren</t>
  </si>
  <si>
    <t>Gesetzlicher Sozialaufwand</t>
  </si>
  <si>
    <t>Abfertigungen und Jubiläumszuwendungen</t>
  </si>
  <si>
    <t>Freiwilliger Sozialaufwand</t>
  </si>
  <si>
    <t>Aufwandsentschädigungen im Personalaufwand</t>
  </si>
  <si>
    <t>Betrieblicher Sachaufwand</t>
  </si>
  <si>
    <t>Vergütungen innerhalb des Bundes</t>
  </si>
  <si>
    <t>Materialaufwand</t>
  </si>
  <si>
    <t>Mieten</t>
  </si>
  <si>
    <t>Instandhaltung</t>
  </si>
  <si>
    <t>Telekommunikation und Nachrichtenaufwand</t>
  </si>
  <si>
    <t>Reisen</t>
  </si>
  <si>
    <t>Aufwand für Werkleistungen</t>
  </si>
  <si>
    <t>Personalleihe und sonstige Dienstverhältnisse zum Bund</t>
  </si>
  <si>
    <t>Transporte durch Dritte</t>
  </si>
  <si>
    <t>Heeresanlagen </t>
  </si>
  <si>
    <t>Entschädigungen an Präsenz- und Zivildienstleistende </t>
  </si>
  <si>
    <t>Geringwertige Wirtschaftsgüter (GWG)</t>
  </si>
  <si>
    <t>Auszahlungen/Aufwendungen für Transfers</t>
  </si>
  <si>
    <t>Transfers an öffentliche Körperschaften und Rechtsträger</t>
  </si>
  <si>
    <t>Transfers an ausländische Körperschaften und Rechtsträger</t>
  </si>
  <si>
    <t>Transfers an Unternehmen</t>
  </si>
  <si>
    <t>Transfers an private Haushalte</t>
  </si>
  <si>
    <t>Sonstige Transfers </t>
  </si>
  <si>
    <t>Auszahlungen/Aufwendungen für Finanzaufwand</t>
  </si>
  <si>
    <t>Einzahlungen aus der Investitionstätigkeit</t>
  </si>
  <si>
    <t>Einzahlungen aus Darlehen und Vorschüsse</t>
  </si>
  <si>
    <t>Einzahlungen für finanzierungswirksame Aufwendungen</t>
  </si>
  <si>
    <t>Abgaben - brutto</t>
  </si>
  <si>
    <t>Abgabenähnliche Einzahlungen</t>
  </si>
  <si>
    <t>Beiträge zur Arbeitslosenversicherung (ALV)</t>
  </si>
  <si>
    <t>Beiträge zum Familienlastenausgleichsfonds (FLAF)</t>
  </si>
  <si>
    <t>Sonstige abgabenähnliche Einzahlungen/Erträge</t>
  </si>
  <si>
    <t>Einzahlungen aus wirtschaftlicher Tätigkeit</t>
  </si>
  <si>
    <t>Kostenbeiträge und Gebühren</t>
  </si>
  <si>
    <t>Transfers von öffentlichen Körperschaften und Rechtsträgern</t>
  </si>
  <si>
    <t>Transfers von ausländischen Körperschaften und Rechtsträgern</t>
  </si>
  <si>
    <t>Transfers von Unternehmen</t>
  </si>
  <si>
    <t>Transfers von privaten Haushalten</t>
  </si>
  <si>
    <t>Transfers innerhalb des Bundes</t>
  </si>
  <si>
    <t>Sozialbeiträge</t>
  </si>
  <si>
    <t>Sonstige Einzahlungen</t>
  </si>
  <si>
    <t>Finanzeinzahlungen</t>
  </si>
  <si>
    <t>UG 16 Öffentliche Abgaben - Brutto</t>
  </si>
  <si>
    <t>UG 16 Öffentliche Abgaben - Brutto ohne Abgabenguthaben</t>
  </si>
  <si>
    <t>Einkommen- und Vermögensteuern</t>
  </si>
  <si>
    <t>Kapitalertragsteuern</t>
  </si>
  <si>
    <t>Kapitalertragsteuer auf Dividenden (KeStG)</t>
  </si>
  <si>
    <t>Kapitalertragsteuer auf Zinsen und sonstige Erträge</t>
  </si>
  <si>
    <t>Stiftungseingangsteuer</t>
  </si>
  <si>
    <t>Abgabe von Zuwendungen</t>
  </si>
  <si>
    <t>Kunstförderungsbeitrag</t>
  </si>
  <si>
    <t>Abgabe von land- und forstwirtschaftlichen Betrieben</t>
  </si>
  <si>
    <t>Bodenwertabgabe</t>
  </si>
  <si>
    <t>Verbrauchs- und Verkehrsteuern</t>
  </si>
  <si>
    <t>Biersteuer</t>
  </si>
  <si>
    <t>Alkoholsteuer</t>
  </si>
  <si>
    <t>Schaumweinsteuer - Zwischenerzeugnisse</t>
  </si>
  <si>
    <t>Digitalsteuer</t>
  </si>
  <si>
    <t>Normverbrauchsabgabe</t>
  </si>
  <si>
    <t>Kraftfahrzeugsteuer</t>
  </si>
  <si>
    <t>Motorbezogene Versicherungssteuer</t>
  </si>
  <si>
    <t>Versicherungssteuer</t>
  </si>
  <si>
    <t>Flugabgabe</t>
  </si>
  <si>
    <t>Glückspielgesetz</t>
  </si>
  <si>
    <t>Werbeabgabe</t>
  </si>
  <si>
    <t>Altlastenbeitrag</t>
  </si>
  <si>
    <t>Gebühren, Bundesverwaltungsabgaben und sonstige Abgaben</t>
  </si>
  <si>
    <t>Sonst. Abgaben, Resteingänge, Nebenansp. und Kosteners.</t>
  </si>
  <si>
    <t>Carbon Markets</t>
  </si>
  <si>
    <t>Finanzausgleich Ab-Überweisungen I</t>
  </si>
  <si>
    <t>Krankenanstaltenfinanzierung Umsatzsteueranteil</t>
  </si>
  <si>
    <t>Gesundheitsförderung Umsatzsteueranteil</t>
  </si>
  <si>
    <t>Siedlungswasserwirtschaft</t>
  </si>
  <si>
    <t>Umsatzsteueranteil für Pflegeregress</t>
  </si>
  <si>
    <t>Pflegefonds</t>
  </si>
  <si>
    <t>Sonstige Ab-Überweisungen I</t>
  </si>
  <si>
    <t>Überweisungen an Länder (GSBG)</t>
  </si>
  <si>
    <t>Überweisungen an Österreichisches Rotes Kreuz (GSBG)</t>
  </si>
  <si>
    <t>Überweisung an den Hauptverband der SV-Träger (GSBG)</t>
  </si>
  <si>
    <t>Ausgleichsfonds für Familienbeihilfen (Anteile)</t>
  </si>
  <si>
    <t>Ausgleichsfonds für Familienbeihilfen (Abgeltungen)</t>
  </si>
  <si>
    <t>EU Ab-Überweisungen II</t>
  </si>
  <si>
    <t>Carbon Markets Abüberweisungen III</t>
  </si>
  <si>
    <t>Entlastung CO2-Bepreisung</t>
  </si>
  <si>
    <t>UG 16 Öffentliche Abgaben - Netto</t>
  </si>
  <si>
    <t>Aufwendungen</t>
  </si>
  <si>
    <t>Erträge</t>
  </si>
  <si>
    <t>Nettoergebnis</t>
  </si>
  <si>
    <t>Ergebnishaushalt, Übersicht
In Mio. €</t>
  </si>
  <si>
    <t>Ergebnishaushalt, Aufwendungen
In Mio. €</t>
  </si>
  <si>
    <t>Ergebnishaushalt, Erträge
In Mio. €</t>
  </si>
  <si>
    <t>Personalaufwand</t>
  </si>
  <si>
    <t>Aufwendungen für Personal</t>
  </si>
  <si>
    <t>Aufwand durch Bildung von Rückstellungen</t>
  </si>
  <si>
    <t>Abfertigungen</t>
  </si>
  <si>
    <t>Jubiläumszuwendungen</t>
  </si>
  <si>
    <t>Nicht konsumierte Urlaube</t>
  </si>
  <si>
    <t>Sonstige</t>
  </si>
  <si>
    <t>Abschreibungen auf Vermögenswerte</t>
  </si>
  <si>
    <t>Aufwand aus Wertberichtigungen</t>
  </si>
  <si>
    <t>Prozesse</t>
  </si>
  <si>
    <t>Sonstiger betriebl. Aufwand u. Abgang v. Sachanlagen</t>
  </si>
  <si>
    <t>Transferaufwand</t>
  </si>
  <si>
    <t>Aufwendungen für Transfers</t>
  </si>
  <si>
    <t>Haftungen</t>
  </si>
  <si>
    <t>Finanzaufwand</t>
  </si>
  <si>
    <t>Ergebnisrechnung, Aufwendungen
In Mio. €</t>
  </si>
  <si>
    <t>Erträge a. d. operativen Verwaltungstätigkeit u. Transfers</t>
  </si>
  <si>
    <t>Sonstige Erträge</t>
  </si>
  <si>
    <t>Finanzerträge</t>
  </si>
  <si>
    <t>Nicht finanzierungswirksame Erträge</t>
  </si>
  <si>
    <t>Auflösung von Wertberichtigungen</t>
  </si>
  <si>
    <t>Auszahlungen nach Mittelverwendungen</t>
  </si>
  <si>
    <t>Einzahlungen nach Mittelverwendungen</t>
  </si>
  <si>
    <t>Saldo</t>
  </si>
  <si>
    <t>Operative Verwaltungs-tätigkeit</t>
  </si>
  <si>
    <t>Transfer</t>
  </si>
  <si>
    <t>Investitions-tätigkeit</t>
  </si>
  <si>
    <t>Darlehen / Vorschüsse</t>
  </si>
  <si>
    <t>Summe</t>
  </si>
  <si>
    <t>Op. Verwaltungs-tätigkeit und Transfer</t>
  </si>
  <si>
    <t>Summe Allgemeine Gebarung</t>
  </si>
  <si>
    <t>Finanzierungshaushalt
In Mio. €</t>
  </si>
  <si>
    <t>Aufwendungen nach Mittelverwendungen</t>
  </si>
  <si>
    <t>Erträge nach Mittelaufbringungen</t>
  </si>
  <si>
    <t>Personal-aufwand</t>
  </si>
  <si>
    <t>Transfer-aufwand</t>
  </si>
  <si>
    <t>betriebl.
Sach-
aufwand</t>
  </si>
  <si>
    <t>Finanz-aufwand</t>
  </si>
  <si>
    <t>Finanz-erträge</t>
  </si>
  <si>
    <t>Ergebnishaushalt
In Mio. €</t>
  </si>
  <si>
    <t>Inhaltsverzeichnis</t>
  </si>
  <si>
    <t>EU-Strukturfonds</t>
  </si>
  <si>
    <t>Jahreswerte</t>
  </si>
  <si>
    <t>Monatserfolg kumuliert</t>
  </si>
  <si>
    <t>Jän.-Juli</t>
  </si>
  <si>
    <t>2020-24</t>
  </si>
  <si>
    <t>2020-'26</t>
  </si>
  <si>
    <t>2026</t>
  </si>
  <si>
    <t>2025</t>
  </si>
  <si>
    <t>COVID-19-Krisenbewältigungsfonds</t>
  </si>
  <si>
    <t>UG 45 Bundesvermögen</t>
  </si>
  <si>
    <t>UG 24 Gesundheit</t>
  </si>
  <si>
    <t>Sonstige Auszahlungen COVID-19-Krisenbewältigungsfonds</t>
  </si>
  <si>
    <t>Auszahlungen reguläres Budget (insb. Corona-Kurzarbeit)</t>
  </si>
  <si>
    <t>Auszahlungen im Bundeshaushalt</t>
  </si>
  <si>
    <t>Negative Werte stellen Rückzahlungen dar. kA.: keine Angabe, wenn die prozentuelle Veränderung absolut größer ist als +/- 100%.</t>
  </si>
  <si>
    <r>
      <t xml:space="preserve">Auszahlungen COVID-19-Krisenbewältigung
</t>
    </r>
    <r>
      <rPr>
        <sz val="10"/>
        <color theme="1"/>
        <rFont val="Calibri"/>
        <family val="2"/>
      </rPr>
      <t>In Mio. €</t>
    </r>
  </si>
  <si>
    <t>Energie-Krisenmaßnahmen</t>
  </si>
  <si>
    <t>ID</t>
  </si>
  <si>
    <t>Maßnahme</t>
  </si>
  <si>
    <t>Meilenstein</t>
  </si>
  <si>
    <t>Zieldatum</t>
  </si>
  <si>
    <t>Zahlungstranche</t>
  </si>
  <si>
    <t>Status</t>
  </si>
  <si>
    <t>AT-C[C1]-I[1A3]-T[8]</t>
  </si>
  <si>
    <t>1.A.3 Bekämpfung von Energiearmut</t>
  </si>
  <si>
    <t>Mitteilung über Projektfertigstellung</t>
  </si>
  <si>
    <t>Q2/2026</t>
  </si>
  <si>
    <t>6. Zahlungstranche</t>
  </si>
  <si>
    <t>Erfüllt</t>
  </si>
  <si>
    <t>AT-C[C1]-I[1B3]-T[15]</t>
  </si>
  <si>
    <t>1.B.3 Emissionsfreie Busse</t>
  </si>
  <si>
    <t>Busse mit Vollelektro- oder Wasserstoff-Antrieb</t>
  </si>
  <si>
    <t>AT-C[C1]-I[1B5]-M[23]</t>
  </si>
  <si>
    <t>1.B.5 Errichtung neuer Bahnstrecken</t>
  </si>
  <si>
    <t>Bestätigung der Arbeiten</t>
  </si>
  <si>
    <t>AT-C[C1]-I[1C2]-T[29]</t>
  </si>
  <si>
    <t>1.C.2 Biodiversitätsfonds</t>
  </si>
  <si>
    <t>Abgeschlossene Biodiversitätsprojekte</t>
  </si>
  <si>
    <t>AT-C[C1]-I[1C3]-T[31]</t>
  </si>
  <si>
    <t>1.C.3 Investitionen in Leergutrücknahmesysteme und Maßnahmen zur Steigerung der Mehrwegquote für Getränkegebinde</t>
  </si>
  <si>
    <t>Wasch-, Abfüll- und Verpackungsanlagen</t>
  </si>
  <si>
    <t>Q1/2026</t>
  </si>
  <si>
    <t>AT-C[C1]-I[1C4]-T[33]</t>
  </si>
  <si>
    <t>1.C.4 Errichtung und Nachrüstung von Sortieranlagen</t>
  </si>
  <si>
    <t>Neue oder nachgerüstete Sortieranlagen</t>
  </si>
  <si>
    <t>AT-C[C1]-R[1D1]-M[40]</t>
  </si>
  <si>
    <t>1.D.1 Erneuerbaren Ausbaugesetz</t>
  </si>
  <si>
    <t xml:space="preserve">Installierte Elektrolysekapazität </t>
  </si>
  <si>
    <t>AT-C[C1]-I[1D2]-T[43]</t>
  </si>
  <si>
    <t>1.D.2 Transformation der Wirtschaft zur Klimaneutralität</t>
  </si>
  <si>
    <t>Berichte über Dekarbonisierungsprojekte (Reduktion THG-Emissionen)</t>
  </si>
  <si>
    <t>AT-C[C2]-I[2A2]-T[48]</t>
  </si>
  <si>
    <t>2.A.2 Flächendeckende Verfügbarkeit von Gigabit-fähigen Zugangsnetzen sowie Errichtung neuer, symmetrischer Gigabit-Anbindungen</t>
  </si>
  <si>
    <t>Projekte für den Breitbandzugang</t>
  </si>
  <si>
    <t>AT-C[C3]-I[3A2]-T[77]</t>
  </si>
  <si>
    <t>3.A.2 Quantum Austria – Förderung der Quanten Sciences</t>
  </si>
  <si>
    <t>Abschluss von Leistungsvereinbarungen mit Universitäten</t>
  </si>
  <si>
    <t>AT-C[C3]-I[3A3]-M[80]</t>
  </si>
  <si>
    <t>3.A.3 Austrian Institute of Precision Medicine</t>
  </si>
  <si>
    <t>Abnahme Protokoll für Institute of Precision Medicine</t>
  </si>
  <si>
    <t>AT-C[C3]-I[3D1]-T[100]</t>
  </si>
  <si>
    <t>3.D.1 IPCEI Mikroelektronik und Konnektivität</t>
  </si>
  <si>
    <t xml:space="preserve">Zuweisung von 125 000 000 EUR und Übermittlung von Auszahlungsbriefen in Bezug auf die Auszahlungen von mindestens 100 000 000 EUR </t>
  </si>
  <si>
    <t>Q3/2026</t>
  </si>
  <si>
    <t>AT-C[C4]-I[4A3]-M[113]</t>
  </si>
  <si>
    <t xml:space="preserve">4.A.3 Entwicklung der elektronischen Eltern-Kind-Pass-Plattform </t>
  </si>
  <si>
    <t>Verfügbarkeit der Anwendungen in einer Testumgebung</t>
  </si>
  <si>
    <t>AT-C[C4]-I[4B3]-T[130]</t>
  </si>
  <si>
    <t>4.B.3 Klimafitte Ortskerne</t>
  </si>
  <si>
    <t>Projekte für Brachflächenrecycling</t>
  </si>
  <si>
    <t>AT-C[C4]-I[4C3]-M[139]</t>
  </si>
  <si>
    <t>4.C.3 Sanierung des Volkskundemuseums Wien und der Praterateliers</t>
  </si>
  <si>
    <t>Sanierung des Volkskundemuseums</t>
  </si>
  <si>
    <t>AT-C[C4]-R[4D1]-M[150]</t>
  </si>
  <si>
    <t>4.D.1 Spending-Review mit Fokus „Grüner“ und „Digitaler“ Wandel</t>
  </si>
  <si>
    <t>Spending-Review „Nachhaltigkeit der öffentlichen Beschaffung“</t>
  </si>
  <si>
    <t>AT-C[C5]-R[5A2]-M[176]</t>
  </si>
  <si>
    <t>5.A.2 Wasserstoff als Schlüsseltechnologie für Klimaneutralität</t>
  </si>
  <si>
    <t>Veröffentlichung des integrierten nationalen Netzinfrastrukturplans und Inkrafttreten der Rechtsvorschriften über die Anforderungen für die Erzeugung von erneuerbarem Wasserstoff nicht biogenen Ursprungs.</t>
  </si>
  <si>
    <t>AT-C[C3]-I[3D2]-M[103b]</t>
  </si>
  <si>
    <t>3.D.2 IPCEI Wasserstoff</t>
  </si>
  <si>
    <t>Projekte in der Phase der ersten industriellen Anwendung</t>
  </si>
  <si>
    <t>Tabelle 9: Geldfluss aus der Finanzierungstätigkeit</t>
  </si>
  <si>
    <t>Tabelle 6: Umsetzungsstand der RRF-Maßnahmen bis inkl. Q3/2026</t>
  </si>
  <si>
    <t>Tabelle 4 und 12: Öffentliche Abgaben des Bundes (UG 16, Finanzierungshaushalt)</t>
  </si>
  <si>
    <t>Tabelle 5: Übersicht Auszahlungen iZm. COVID-19</t>
  </si>
  <si>
    <t>Tabelle 2: Wesentliche Auszahlungsentwicklungen nach UG und Themen</t>
  </si>
  <si>
    <t xml:space="preserve">Tabelle 7: Auszahlungen nach Untergliederung </t>
  </si>
  <si>
    <t>Tabelle 8: Einzahlungen nach Untergliederung</t>
  </si>
  <si>
    <t xml:space="preserve">Tabelle 10: Auszahlungen in ökonomischer Gliederung </t>
  </si>
  <si>
    <t>Tabelle 11: Einzahlungen in ökonomischer Gliederung</t>
  </si>
  <si>
    <r>
      <t xml:space="preserve">Geldfluss aus der Finanzierungstätigkeit
</t>
    </r>
    <r>
      <rPr>
        <sz val="10"/>
        <rFont val="Calibri"/>
        <family val="2"/>
      </rPr>
      <t>In Mio. €</t>
    </r>
  </si>
  <si>
    <t>Tabelle 19: Finanzierungshaushalt nach MVAG je Monat</t>
  </si>
  <si>
    <t>Tabelle 20: Finanzierungshaushalt nach MVAG kumuliert</t>
  </si>
  <si>
    <t>Tabelle 21: Ergebnishaushalt nach MVAG je Monat</t>
  </si>
  <si>
    <t>Tabelle 22: Ergebnishaushalt nach MVAG kumuliert</t>
  </si>
  <si>
    <t>Tabelle 3: Wesentliche Einzahlungsentwicklungen nach UG und Themen</t>
  </si>
  <si>
    <t>Tabelle 13: Ergebnishaushalt, Übersicht</t>
  </si>
  <si>
    <t>Tabelle 18: Öffentliche Abgaben des Bundes (UG 16, Ergebnishaushalt)</t>
  </si>
  <si>
    <t xml:space="preserve">Tabelle 17: Erträge nach ökonomischer Gliederung </t>
  </si>
  <si>
    <t xml:space="preserve">Tabelle 16: Aufwendungen nach ökonomischer Gliederung </t>
  </si>
  <si>
    <t>Tabelle 15: Erträge nach Untergliederung</t>
  </si>
  <si>
    <t xml:space="preserve">Tabelle 14: Aufwendungen nach Untergliederung </t>
  </si>
  <si>
    <t>Tabelle 14: Aufwendungen nach Untergliederung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</si>
</sst>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;\-#,##0.0;;@"/>
    <numFmt numFmtId="165" formatCode="\+#,##0.0;\-#,##0.0;;"/>
    <numFmt numFmtId="166" formatCode="\+0.0%;\-0.0%;"/>
    <numFmt numFmtId="167" formatCode="#,##0.0"/>
    <numFmt numFmtId="168" formatCode="#,##0_ ;\-#,##0\ "/>
    <numFmt numFmtId="169" formatCode="\+#,##0.0;\-#,##0.0;;@"/>
    <numFmt numFmtId="170" formatCode="\+0.0%;\-0.0%;;@"/>
    <numFmt numFmtId="171" formatCode="\+0.0%;\-0.0%"/>
    <numFmt numFmtId="172" formatCode="0.0"/>
    <numFmt numFmtId="173" formatCode="0.0_ ;\-0.0\ "/>
    <numFmt numFmtId="174" formatCode="#,##0.0_ ;\-#,##0.0\ "/>
    <numFmt numFmtId="175" formatCode="#,#00.0;\-0.0;;@"/>
    <numFmt numFmtId="176" formatCode="0.0%"/>
    <numFmt numFmtId="177" formatCode="0.0;\-0.0;;@"/>
  </numFmts>
  <fonts count="23"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61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C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i/>
      <sz val="10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C00000"/>
      <name val="Calibri"/>
      <family val="2"/>
    </font>
    <font>
      <u/>
      <sz val="12"/>
      <color theme="10"/>
      <name val="Calibri"/>
      <family val="2"/>
    </font>
    <font>
      <u/>
      <sz val="10"/>
      <color theme="10"/>
      <name val="Calibri"/>
      <family val="2"/>
    </font>
    <font>
      <sz val="11"/>
      <color theme="1"/>
      <name val="Aptos Narrow"/>
      <family val="2"/>
      <scheme val="minor"/>
    </font>
    <font>
      <b/>
      <sz val="9"/>
      <name val="Calibri"/>
      <family val="2"/>
    </font>
    <font>
      <i/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DBE3"/>
        <bgColor indexed="64"/>
      </patternFill>
    </fill>
    <fill>
      <patternFill patternType="solid">
        <fgColor rgb="FF96BCC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BFE1C1"/>
        <bgColor indexed="64"/>
      </patternFill>
    </fill>
    <fill>
      <patternFill patternType="solid">
        <fgColor rgb="FF9FD2A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/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theme="3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/>
    <xf numFmtId="0" fontId="12" fillId="0" borderId="0"/>
    <xf numFmtId="0" fontId="15" fillId="0" borderId="0" applyNumberFormat="0" applyFill="0" applyBorder="0" applyAlignment="0" applyProtection="0"/>
    <xf numFmtId="0" fontId="17" fillId="0" borderId="0"/>
    <xf numFmtId="0" fontId="12" fillId="0" borderId="0"/>
  </cellStyleXfs>
  <cellXfs count="290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164" fontId="5" fillId="0" borderId="4" xfId="3" applyNumberFormat="1" applyFont="1" applyFill="1" applyBorder="1" applyAlignment="1">
      <alignment horizontal="right" vertical="center" wrapText="1"/>
    </xf>
    <xf numFmtId="165" fontId="5" fillId="5" borderId="4" xfId="0" applyNumberFormat="1" applyFont="1" applyFill="1" applyBorder="1" applyAlignment="1">
      <alignment horizontal="right" vertical="center" wrapText="1"/>
    </xf>
    <xf numFmtId="166" fontId="5" fillId="5" borderId="4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Alignment="1">
      <alignment horizontal="right" vertical="center" wrapText="1"/>
    </xf>
    <xf numFmtId="167" fontId="5" fillId="0" borderId="0" xfId="3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4" fillId="0" borderId="0" xfId="3" applyNumberFormat="1" applyFont="1" applyFill="1" applyBorder="1" applyAlignment="1">
      <alignment horizontal="right" vertical="center" wrapText="1"/>
    </xf>
    <xf numFmtId="165" fontId="4" fillId="5" borderId="0" xfId="0" applyNumberFormat="1" applyFont="1" applyFill="1" applyAlignment="1">
      <alignment horizontal="right" vertical="center" wrapText="1"/>
    </xf>
    <xf numFmtId="166" fontId="4" fillId="5" borderId="0" xfId="0" applyNumberFormat="1" applyFont="1" applyFill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6" fontId="4" fillId="5" borderId="0" xfId="2" applyNumberFormat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vertical="center"/>
    </xf>
    <xf numFmtId="164" fontId="4" fillId="0" borderId="5" xfId="3" applyNumberFormat="1" applyFont="1" applyFill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6" fontId="4" fillId="0" borderId="5" xfId="0" applyNumberFormat="1" applyFont="1" applyBorder="1" applyAlignment="1">
      <alignment horizontal="right" vertical="center" wrapText="1"/>
    </xf>
    <xf numFmtId="167" fontId="4" fillId="0" borderId="5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6" fontId="4" fillId="0" borderId="5" xfId="2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5" fontId="5" fillId="5" borderId="2" xfId="0" applyNumberFormat="1" applyFont="1" applyFill="1" applyBorder="1" applyAlignment="1">
      <alignment vertical="center"/>
    </xf>
    <xf numFmtId="166" fontId="5" fillId="5" borderId="2" xfId="0" applyNumberFormat="1" applyFont="1" applyFill="1" applyBorder="1" applyAlignment="1">
      <alignment vertical="center"/>
    </xf>
    <xf numFmtId="167" fontId="5" fillId="0" borderId="2" xfId="0" applyNumberFormat="1" applyFont="1" applyBorder="1" applyAlignment="1">
      <alignment vertical="center"/>
    </xf>
    <xf numFmtId="165" fontId="5" fillId="5" borderId="2" xfId="0" applyNumberFormat="1" applyFont="1" applyFill="1" applyBorder="1" applyAlignment="1">
      <alignment horizontal="right" vertical="center" wrapText="1"/>
    </xf>
    <xf numFmtId="166" fontId="5" fillId="5" borderId="2" xfId="2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168" fontId="4" fillId="0" borderId="0" xfId="1" applyNumberFormat="1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169" fontId="9" fillId="6" borderId="4" xfId="4" applyNumberFormat="1" applyFont="1" applyFill="1" applyBorder="1" applyAlignment="1" applyProtection="1">
      <alignment horizontal="right" vertical="center"/>
      <protection locked="0"/>
    </xf>
    <xf numFmtId="164" fontId="5" fillId="0" borderId="4" xfId="3" applyNumberFormat="1" applyFont="1" applyFill="1" applyBorder="1" applyAlignment="1">
      <alignment horizontal="right" vertical="center"/>
    </xf>
    <xf numFmtId="170" fontId="9" fillId="6" borderId="4" xfId="4" applyNumberFormat="1" applyFont="1" applyFill="1" applyBorder="1" applyAlignment="1" applyProtection="1">
      <alignment horizontal="right" vertical="center"/>
      <protection locked="0"/>
    </xf>
    <xf numFmtId="167" fontId="5" fillId="0" borderId="0" xfId="3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167" fontId="3" fillId="0" borderId="6" xfId="0" applyNumberFormat="1" applyFont="1" applyBorder="1" applyAlignment="1">
      <alignment horizontal="right" vertical="center"/>
    </xf>
    <xf numFmtId="164" fontId="3" fillId="0" borderId="6" xfId="3" applyNumberFormat="1" applyFont="1" applyFill="1" applyBorder="1" applyAlignment="1">
      <alignment horizontal="right" vertical="center"/>
    </xf>
    <xf numFmtId="169" fontId="9" fillId="6" borderId="6" xfId="4" applyNumberFormat="1" applyFont="1" applyFill="1" applyBorder="1" applyAlignment="1" applyProtection="1">
      <alignment horizontal="right" vertical="center"/>
      <protection locked="0"/>
    </xf>
    <xf numFmtId="170" fontId="9" fillId="6" borderId="6" xfId="4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 indent="1"/>
    </xf>
    <xf numFmtId="167" fontId="4" fillId="0" borderId="0" xfId="0" applyNumberFormat="1" applyFont="1" applyAlignment="1">
      <alignment horizontal="right" vertical="center"/>
    </xf>
    <xf numFmtId="164" fontId="4" fillId="0" borderId="0" xfId="3" applyNumberFormat="1" applyFont="1" applyFill="1" applyBorder="1" applyAlignment="1">
      <alignment horizontal="right" vertical="center"/>
    </xf>
    <xf numFmtId="169" fontId="11" fillId="6" borderId="0" xfId="4" applyNumberFormat="1" applyFont="1" applyFill="1" applyAlignment="1" applyProtection="1">
      <alignment horizontal="right" vertical="center"/>
      <protection locked="0"/>
    </xf>
    <xf numFmtId="170" fontId="11" fillId="6" borderId="0" xfId="4" applyNumberFormat="1" applyFont="1" applyFill="1" applyAlignment="1" applyProtection="1">
      <alignment horizontal="right" vertical="center"/>
      <protection locked="0"/>
    </xf>
    <xf numFmtId="49" fontId="6" fillId="0" borderId="0" xfId="0" applyNumberFormat="1" applyFont="1" applyAlignment="1">
      <alignment horizontal="left" vertical="center" indent="1"/>
    </xf>
    <xf numFmtId="49" fontId="6" fillId="0" borderId="0" xfId="0" applyNumberFormat="1" applyFont="1" applyAlignment="1">
      <alignment horizontal="left" vertical="center"/>
    </xf>
    <xf numFmtId="169" fontId="9" fillId="0" borderId="6" xfId="4" applyNumberFormat="1" applyFont="1" applyBorder="1" applyAlignment="1" applyProtection="1">
      <alignment horizontal="right" vertical="center"/>
      <protection locked="0"/>
    </xf>
    <xf numFmtId="169" fontId="11" fillId="0" borderId="0" xfId="4" applyNumberFormat="1" applyFont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vertical="center"/>
    </xf>
    <xf numFmtId="167" fontId="4" fillId="0" borderId="4" xfId="0" applyNumberFormat="1" applyFont="1" applyBorder="1" applyAlignment="1">
      <alignment horizontal="right" vertical="center"/>
    </xf>
    <xf numFmtId="164" fontId="4" fillId="0" borderId="4" xfId="3" applyNumberFormat="1" applyFont="1" applyFill="1" applyBorder="1" applyAlignment="1">
      <alignment horizontal="right" vertical="center"/>
    </xf>
    <xf numFmtId="169" fontId="11" fillId="6" borderId="4" xfId="4" applyNumberFormat="1" applyFont="1" applyFill="1" applyBorder="1" applyAlignment="1" applyProtection="1">
      <alignment horizontal="right" vertical="center"/>
      <protection locked="0"/>
    </xf>
    <xf numFmtId="170" fontId="11" fillId="6" borderId="4" xfId="4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 indent="1"/>
    </xf>
    <xf numFmtId="0" fontId="10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8" fontId="4" fillId="0" borderId="1" xfId="1" applyNumberFormat="1" applyFont="1" applyFill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164" fontId="3" fillId="0" borderId="8" xfId="0" applyNumberFormat="1" applyFont="1" applyBorder="1" applyAlignment="1">
      <alignment horizontal="right" vertical="center" wrapText="1"/>
    </xf>
    <xf numFmtId="165" fontId="3" fillId="5" borderId="4" xfId="0" applyNumberFormat="1" applyFont="1" applyFill="1" applyBorder="1" applyAlignment="1">
      <alignment horizontal="right" vertical="center" wrapText="1"/>
    </xf>
    <xf numFmtId="166" fontId="3" fillId="5" borderId="4" xfId="2" applyNumberFormat="1" applyFont="1" applyFill="1" applyBorder="1" applyAlignment="1">
      <alignment horizontal="right" vertical="center" wrapText="1"/>
    </xf>
    <xf numFmtId="167" fontId="3" fillId="0" borderId="0" xfId="0" applyNumberFormat="1" applyFont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8" xfId="3" applyNumberFormat="1" applyFont="1" applyFill="1" applyBorder="1" applyAlignment="1">
      <alignment horizontal="right" vertical="center" wrapText="1"/>
    </xf>
    <xf numFmtId="166" fontId="3" fillId="5" borderId="8" xfId="2" applyNumberFormat="1" applyFont="1" applyFill="1" applyBorder="1" applyAlignment="1">
      <alignment horizontal="right" vertical="center" wrapText="1"/>
    </xf>
    <xf numFmtId="166" fontId="3" fillId="5" borderId="4" xfId="0" applyNumberFormat="1" applyFont="1" applyFill="1" applyBorder="1" applyAlignment="1">
      <alignment horizontal="right" vertical="center" wrapText="1"/>
    </xf>
    <xf numFmtId="164" fontId="3" fillId="0" borderId="4" xfId="3" applyNumberFormat="1" applyFont="1" applyFill="1" applyBorder="1" applyAlignment="1">
      <alignment horizontal="right" vertical="center" wrapText="1"/>
    </xf>
    <xf numFmtId="167" fontId="4" fillId="0" borderId="0" xfId="0" applyNumberFormat="1" applyFont="1" applyAlignment="1">
      <alignment vertical="center" wrapText="1"/>
    </xf>
    <xf numFmtId="165" fontId="4" fillId="5" borderId="0" xfId="3" applyNumberFormat="1" applyFont="1" applyFill="1" applyBorder="1" applyAlignment="1">
      <alignment horizontal="right" vertical="center" wrapText="1"/>
    </xf>
    <xf numFmtId="164" fontId="4" fillId="0" borderId="4" xfId="3" applyNumberFormat="1" applyFont="1" applyFill="1" applyBorder="1" applyAlignment="1">
      <alignment horizontal="right" vertical="center" wrapText="1"/>
    </xf>
    <xf numFmtId="165" fontId="4" fillId="5" borderId="4" xfId="0" applyNumberFormat="1" applyFont="1" applyFill="1" applyBorder="1" applyAlignment="1">
      <alignment horizontal="right" vertical="center" wrapText="1"/>
    </xf>
    <xf numFmtId="166" fontId="4" fillId="5" borderId="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5" borderId="4" xfId="3" applyNumberFormat="1" applyFont="1" applyFill="1" applyBorder="1" applyAlignment="1">
      <alignment horizontal="right" vertical="center" wrapText="1"/>
    </xf>
    <xf numFmtId="166" fontId="4" fillId="5" borderId="4" xfId="2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5" fontId="3" fillId="5" borderId="4" xfId="0" applyNumberFormat="1" applyFont="1" applyFill="1" applyBorder="1" applyAlignment="1">
      <alignment vertical="center"/>
    </xf>
    <xf numFmtId="166" fontId="3" fillId="5" borderId="4" xfId="0" applyNumberFormat="1" applyFont="1" applyFill="1" applyBorder="1" applyAlignment="1">
      <alignment vertical="center"/>
    </xf>
    <xf numFmtId="167" fontId="3" fillId="0" borderId="4" xfId="0" applyNumberFormat="1" applyFont="1" applyBorder="1" applyAlignment="1">
      <alignment vertical="center"/>
    </xf>
    <xf numFmtId="165" fontId="3" fillId="5" borderId="2" xfId="0" applyNumberFormat="1" applyFont="1" applyFill="1" applyBorder="1" applyAlignment="1">
      <alignment horizontal="right" vertical="center" wrapText="1"/>
    </xf>
    <xf numFmtId="166" fontId="3" fillId="5" borderId="2" xfId="2" applyNumberFormat="1" applyFont="1" applyFill="1" applyBorder="1" applyAlignment="1">
      <alignment horizontal="right" vertical="center" wrapText="1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7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5" applyFont="1" applyBorder="1" applyAlignment="1">
      <alignment vertical="center"/>
    </xf>
    <xf numFmtId="164" fontId="5" fillId="0" borderId="4" xfId="5" applyNumberFormat="1" applyFont="1" applyBorder="1" applyAlignment="1">
      <alignment vertical="center" wrapText="1"/>
    </xf>
    <xf numFmtId="169" fontId="5" fillId="5" borderId="4" xfId="5" applyNumberFormat="1" applyFont="1" applyFill="1" applyBorder="1" applyAlignment="1">
      <alignment vertical="center" wrapText="1"/>
    </xf>
    <xf numFmtId="171" fontId="5" fillId="5" borderId="4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 wrapText="1"/>
    </xf>
    <xf numFmtId="0" fontId="3" fillId="0" borderId="4" xfId="5" applyFont="1" applyBorder="1" applyAlignment="1">
      <alignment vertical="center"/>
    </xf>
    <xf numFmtId="164" fontId="3" fillId="0" borderId="2" xfId="5" applyNumberFormat="1" applyFont="1" applyBorder="1" applyAlignment="1">
      <alignment vertical="center" wrapText="1"/>
    </xf>
    <xf numFmtId="164" fontId="3" fillId="0" borderId="4" xfId="5" applyNumberFormat="1" applyFont="1" applyBorder="1" applyAlignment="1">
      <alignment vertical="center" wrapText="1"/>
    </xf>
    <xf numFmtId="169" fontId="3" fillId="5" borderId="4" xfId="5" applyNumberFormat="1" applyFont="1" applyFill="1" applyBorder="1" applyAlignment="1">
      <alignment vertical="center" wrapText="1"/>
    </xf>
    <xf numFmtId="171" fontId="3" fillId="5" borderId="4" xfId="5" applyNumberFormat="1" applyFont="1" applyFill="1" applyBorder="1" applyAlignment="1">
      <alignment horizontal="right" vertical="center" wrapText="1"/>
    </xf>
    <xf numFmtId="172" fontId="3" fillId="0" borderId="0" xfId="5" applyNumberFormat="1" applyFont="1" applyAlignment="1">
      <alignment horizontal="right" vertical="center" wrapText="1"/>
    </xf>
    <xf numFmtId="167" fontId="3" fillId="0" borderId="0" xfId="5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4" fillId="0" borderId="0" xfId="5" applyNumberFormat="1" applyFont="1" applyAlignment="1">
      <alignment vertical="center" wrapText="1"/>
    </xf>
    <xf numFmtId="169" fontId="4" fillId="5" borderId="0" xfId="5" applyNumberFormat="1" applyFont="1" applyFill="1" applyAlignment="1">
      <alignment vertical="center" wrapText="1"/>
    </xf>
    <xf numFmtId="171" fontId="4" fillId="5" borderId="0" xfId="5" applyNumberFormat="1" applyFont="1" applyFill="1" applyAlignment="1">
      <alignment horizontal="right" vertical="center" wrapText="1"/>
    </xf>
    <xf numFmtId="172" fontId="4" fillId="0" borderId="0" xfId="5" applyNumberFormat="1" applyFont="1" applyAlignment="1">
      <alignment horizontal="right" vertical="center" wrapText="1"/>
    </xf>
    <xf numFmtId="167" fontId="4" fillId="0" borderId="0" xfId="5" applyNumberFormat="1" applyFont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164" fontId="4" fillId="0" borderId="4" xfId="5" applyNumberFormat="1" applyFont="1" applyBorder="1" applyAlignment="1">
      <alignment vertical="center" wrapText="1"/>
    </xf>
    <xf numFmtId="169" fontId="4" fillId="5" borderId="4" xfId="5" applyNumberFormat="1" applyFont="1" applyFill="1" applyBorder="1" applyAlignment="1">
      <alignment vertical="center" wrapText="1"/>
    </xf>
    <xf numFmtId="171" fontId="4" fillId="5" borderId="4" xfId="5" applyNumberFormat="1" applyFont="1" applyFill="1" applyBorder="1" applyAlignment="1">
      <alignment horizontal="right" vertical="center" wrapText="1"/>
    </xf>
    <xf numFmtId="172" fontId="4" fillId="0" borderId="4" xfId="5" applyNumberFormat="1" applyFont="1" applyBorder="1" applyAlignment="1">
      <alignment horizontal="right" vertical="center" wrapText="1"/>
    </xf>
    <xf numFmtId="167" fontId="4" fillId="0" borderId="4" xfId="5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/>
    </xf>
    <xf numFmtId="0" fontId="4" fillId="0" borderId="2" xfId="5" applyFont="1" applyBorder="1" applyAlignment="1">
      <alignment wrapText="1"/>
    </xf>
    <xf numFmtId="164" fontId="4" fillId="0" borderId="2" xfId="0" applyNumberFormat="1" applyFont="1" applyBorder="1" applyAlignment="1">
      <alignment horizontal="right" vertical="center" wrapText="1"/>
    </xf>
    <xf numFmtId="169" fontId="4" fillId="5" borderId="2" xfId="0" applyNumberFormat="1" applyFont="1" applyFill="1" applyBorder="1" applyAlignment="1">
      <alignment horizontal="right" vertical="center" wrapText="1"/>
    </xf>
    <xf numFmtId="171" fontId="4" fillId="5" borderId="2" xfId="0" applyNumberFormat="1" applyFont="1" applyFill="1" applyBorder="1" applyAlignment="1">
      <alignment horizontal="right" vertical="center" wrapText="1"/>
    </xf>
    <xf numFmtId="0" fontId="5" fillId="0" borderId="9" xfId="5" applyFont="1" applyBorder="1" applyAlignment="1">
      <alignment vertical="center"/>
    </xf>
    <xf numFmtId="0" fontId="5" fillId="0" borderId="0" xfId="5" applyFont="1" applyAlignment="1">
      <alignment vertical="center"/>
    </xf>
    <xf numFmtId="164" fontId="5" fillId="0" borderId="0" xfId="5" applyNumberFormat="1" applyFont="1" applyAlignment="1">
      <alignment vertical="center" wrapText="1"/>
    </xf>
    <xf numFmtId="169" fontId="5" fillId="5" borderId="0" xfId="5" applyNumberFormat="1" applyFont="1" applyFill="1" applyAlignment="1">
      <alignment vertical="center" wrapText="1"/>
    </xf>
    <xf numFmtId="171" fontId="5" fillId="5" borderId="0" xfId="2" applyNumberFormat="1" applyFont="1" applyFill="1" applyBorder="1" applyAlignment="1">
      <alignment horizontal="right" vertical="center" wrapText="1"/>
    </xf>
    <xf numFmtId="0" fontId="4" fillId="0" borderId="4" xfId="5" applyFont="1" applyBorder="1"/>
    <xf numFmtId="171" fontId="3" fillId="5" borderId="4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3" fillId="0" borderId="0" xfId="5" applyFont="1" applyAlignment="1">
      <alignment vertical="center"/>
    </xf>
    <xf numFmtId="0" fontId="3" fillId="0" borderId="10" xfId="5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71" fontId="3" fillId="5" borderId="2" xfId="5" applyNumberFormat="1" applyFont="1" applyFill="1" applyBorder="1" applyAlignment="1">
      <alignment horizontal="right" vertical="center" wrapText="1"/>
    </xf>
    <xf numFmtId="0" fontId="4" fillId="0" borderId="0" xfId="5" applyFont="1" applyAlignment="1">
      <alignment vertical="center"/>
    </xf>
    <xf numFmtId="164" fontId="11" fillId="0" borderId="0" xfId="5" applyNumberFormat="1" applyFont="1" applyAlignment="1">
      <alignment vertical="center" wrapText="1"/>
    </xf>
    <xf numFmtId="0" fontId="11" fillId="0" borderId="0" xfId="5" applyFont="1" applyAlignment="1">
      <alignment horizontal="left" vertical="center" indent="1"/>
    </xf>
    <xf numFmtId="169" fontId="11" fillId="5" borderId="0" xfId="5" applyNumberFormat="1" applyFont="1" applyFill="1" applyAlignment="1">
      <alignment vertical="center" wrapText="1"/>
    </xf>
    <xf numFmtId="171" fontId="11" fillId="5" borderId="0" xfId="5" applyNumberFormat="1" applyFont="1" applyFill="1" applyAlignment="1">
      <alignment horizontal="right" vertical="center" wrapText="1"/>
    </xf>
    <xf numFmtId="172" fontId="11" fillId="0" borderId="0" xfId="5" applyNumberFormat="1" applyFont="1" applyAlignment="1">
      <alignment horizontal="right" vertical="center" wrapText="1"/>
    </xf>
    <xf numFmtId="167" fontId="11" fillId="0" borderId="0" xfId="5" applyNumberFormat="1" applyFont="1" applyAlignment="1">
      <alignment vertical="center" wrapText="1"/>
    </xf>
    <xf numFmtId="0" fontId="13" fillId="0" borderId="4" xfId="5" applyFont="1" applyBorder="1" applyAlignment="1">
      <alignment vertical="center"/>
    </xf>
    <xf numFmtId="164" fontId="4" fillId="0" borderId="0" xfId="4" applyNumberFormat="1" applyFont="1" applyAlignment="1">
      <alignment vertical="center" wrapText="1"/>
    </xf>
    <xf numFmtId="167" fontId="4" fillId="0" borderId="0" xfId="4" applyNumberFormat="1" applyFont="1" applyAlignment="1">
      <alignment vertical="center" wrapText="1"/>
    </xf>
    <xf numFmtId="0" fontId="5" fillId="0" borderId="2" xfId="5" applyFont="1" applyBorder="1" applyAlignment="1">
      <alignment vertical="center"/>
    </xf>
    <xf numFmtId="0" fontId="5" fillId="0" borderId="2" xfId="5" applyFont="1" applyBorder="1" applyAlignment="1">
      <alignment vertical="center" wrapText="1"/>
    </xf>
    <xf numFmtId="164" fontId="5" fillId="0" borderId="2" xfId="5" applyNumberFormat="1" applyFont="1" applyBorder="1" applyAlignment="1">
      <alignment vertical="center" wrapText="1"/>
    </xf>
    <xf numFmtId="169" fontId="5" fillId="5" borderId="2" xfId="5" applyNumberFormat="1" applyFont="1" applyFill="1" applyBorder="1" applyAlignment="1">
      <alignment vertical="center" wrapText="1"/>
    </xf>
    <xf numFmtId="171" fontId="5" fillId="5" borderId="2" xfId="5" applyNumberFormat="1" applyFont="1" applyFill="1" applyBorder="1" applyAlignment="1">
      <alignment horizontal="right" vertical="center" wrapText="1"/>
    </xf>
    <xf numFmtId="167" fontId="5" fillId="0" borderId="2" xfId="5" applyNumberFormat="1" applyFont="1" applyBorder="1" applyAlignment="1">
      <alignment vertical="center" wrapText="1"/>
    </xf>
    <xf numFmtId="167" fontId="13" fillId="0" borderId="2" xfId="5" applyNumberFormat="1" applyFont="1" applyBorder="1" applyAlignment="1">
      <alignment vertical="center" wrapText="1"/>
    </xf>
    <xf numFmtId="0" fontId="3" fillId="0" borderId="0" xfId="5" applyFont="1"/>
    <xf numFmtId="164" fontId="4" fillId="0" borderId="1" xfId="5" applyNumberFormat="1" applyFont="1" applyBorder="1" applyAlignment="1">
      <alignment vertical="center" wrapText="1"/>
    </xf>
    <xf numFmtId="0" fontId="4" fillId="0" borderId="0" xfId="5" applyFont="1"/>
    <xf numFmtId="168" fontId="4" fillId="0" borderId="0" xfId="1" applyNumberFormat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49" fontId="3" fillId="7" borderId="3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64" fontId="4" fillId="0" borderId="10" xfId="3" applyNumberFormat="1" applyFont="1" applyFill="1" applyBorder="1" applyAlignment="1">
      <alignment horizontal="right" vertical="center" wrapText="1"/>
    </xf>
    <xf numFmtId="165" fontId="4" fillId="5" borderId="10" xfId="0" applyNumberFormat="1" applyFont="1" applyFill="1" applyBorder="1" applyAlignment="1">
      <alignment horizontal="right" vertical="center" wrapText="1"/>
    </xf>
    <xf numFmtId="166" fontId="4" fillId="5" borderId="10" xfId="0" applyNumberFormat="1" applyFont="1" applyFill="1" applyBorder="1" applyAlignment="1">
      <alignment horizontal="right" vertical="center" wrapText="1"/>
    </xf>
    <xf numFmtId="167" fontId="4" fillId="0" borderId="10" xfId="0" applyNumberFormat="1" applyFont="1" applyBorder="1" applyAlignment="1">
      <alignment horizontal="right" vertical="center" wrapText="1"/>
    </xf>
    <xf numFmtId="167" fontId="4" fillId="0" borderId="10" xfId="3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167" fontId="4" fillId="0" borderId="4" xfId="3" applyNumberFormat="1" applyFont="1" applyFill="1" applyBorder="1" applyAlignment="1">
      <alignment horizontal="right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0" borderId="2" xfId="5" applyFont="1" applyBorder="1" applyAlignment="1">
      <alignment vertical="center"/>
    </xf>
    <xf numFmtId="169" fontId="3" fillId="5" borderId="2" xfId="5" applyNumberFormat="1" applyFont="1" applyFill="1" applyBorder="1" applyAlignment="1">
      <alignment vertical="center" wrapText="1"/>
    </xf>
    <xf numFmtId="167" fontId="4" fillId="0" borderId="4" xfId="4" applyNumberFormat="1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164" fontId="5" fillId="0" borderId="0" xfId="3" applyNumberFormat="1" applyFont="1" applyFill="1" applyBorder="1" applyAlignment="1">
      <alignment horizontal="right" vertical="center" wrapText="1"/>
    </xf>
    <xf numFmtId="167" fontId="5" fillId="0" borderId="4" xfId="4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7" fontId="5" fillId="0" borderId="4" xfId="4" applyNumberFormat="1" applyFont="1" applyBorder="1" applyAlignment="1">
      <alignment horizontal="right" vertical="center" wrapText="1"/>
    </xf>
    <xf numFmtId="167" fontId="14" fillId="0" borderId="0" xfId="4" applyNumberFormat="1" applyFont="1" applyAlignment="1">
      <alignment horizontal="right" vertical="center" wrapText="1"/>
    </xf>
    <xf numFmtId="164" fontId="3" fillId="0" borderId="0" xfId="3" applyNumberFormat="1" applyFont="1" applyFill="1" applyBorder="1" applyAlignment="1">
      <alignment horizontal="right" vertical="center" wrapText="1"/>
    </xf>
    <xf numFmtId="167" fontId="14" fillId="0" borderId="0" xfId="4" applyNumberFormat="1" applyFont="1" applyAlignment="1">
      <alignment vertical="center" wrapText="1"/>
    </xf>
    <xf numFmtId="167" fontId="14" fillId="0" borderId="4" xfId="4" applyNumberFormat="1" applyFont="1" applyBorder="1" applyAlignment="1">
      <alignment vertical="center" wrapText="1"/>
    </xf>
    <xf numFmtId="0" fontId="3" fillId="7" borderId="1" xfId="0" applyFont="1" applyFill="1" applyBorder="1" applyAlignment="1">
      <alignment vertical="center"/>
    </xf>
    <xf numFmtId="0" fontId="10" fillId="0" borderId="0" xfId="0" applyFont="1"/>
    <xf numFmtId="0" fontId="16" fillId="0" borderId="0" xfId="6" applyFont="1"/>
    <xf numFmtId="0" fontId="10" fillId="0" borderId="0" xfId="7" applyFont="1" applyAlignment="1">
      <alignment vertical="center"/>
    </xf>
    <xf numFmtId="0" fontId="6" fillId="0" borderId="0" xfId="7" applyFont="1" applyAlignment="1">
      <alignment vertical="center"/>
    </xf>
    <xf numFmtId="173" fontId="6" fillId="0" borderId="0" xfId="7" applyNumberFormat="1" applyFont="1" applyAlignment="1">
      <alignment horizontal="right" vertical="center"/>
    </xf>
    <xf numFmtId="167" fontId="6" fillId="0" borderId="0" xfId="7" applyNumberFormat="1" applyFont="1" applyAlignment="1">
      <alignment horizontal="right" vertical="center"/>
    </xf>
    <xf numFmtId="173" fontId="6" fillId="0" borderId="0" xfId="7" applyNumberFormat="1" applyFont="1" applyAlignment="1">
      <alignment vertical="center"/>
    </xf>
    <xf numFmtId="174" fontId="6" fillId="0" borderId="0" xfId="7" applyNumberFormat="1" applyFont="1" applyAlignment="1">
      <alignment vertical="center"/>
    </xf>
    <xf numFmtId="167" fontId="6" fillId="0" borderId="0" xfId="7" applyNumberFormat="1" applyFont="1" applyAlignment="1">
      <alignment vertical="center"/>
    </xf>
    <xf numFmtId="0" fontId="10" fillId="0" borderId="4" xfId="7" applyFont="1" applyBorder="1" applyAlignment="1">
      <alignment vertical="center"/>
    </xf>
    <xf numFmtId="0" fontId="10" fillId="0" borderId="4" xfId="7" applyFont="1" applyBorder="1" applyAlignment="1">
      <alignment horizontal="left" vertical="center"/>
    </xf>
    <xf numFmtId="167" fontId="10" fillId="0" borderId="4" xfId="7" applyNumberFormat="1" applyFont="1" applyBorder="1" applyAlignment="1">
      <alignment vertical="center"/>
    </xf>
    <xf numFmtId="175" fontId="10" fillId="0" borderId="4" xfId="7" applyNumberFormat="1" applyFont="1" applyBorder="1" applyAlignment="1">
      <alignment vertical="center"/>
    </xf>
    <xf numFmtId="0" fontId="6" fillId="0" borderId="1" xfId="7" applyFont="1" applyBorder="1" applyAlignment="1">
      <alignment vertical="center"/>
    </xf>
    <xf numFmtId="167" fontId="6" fillId="0" borderId="1" xfId="7" applyNumberFormat="1" applyFont="1" applyBorder="1" applyAlignment="1">
      <alignment vertical="center"/>
    </xf>
    <xf numFmtId="177" fontId="6" fillId="0" borderId="1" xfId="7" applyNumberFormat="1" applyFont="1" applyBorder="1" applyAlignment="1">
      <alignment vertical="center"/>
    </xf>
    <xf numFmtId="0" fontId="19" fillId="0" borderId="0" xfId="7" applyFont="1" applyAlignment="1">
      <alignment vertical="center"/>
    </xf>
    <xf numFmtId="0" fontId="6" fillId="0" borderId="0" xfId="7" applyFont="1" applyAlignment="1">
      <alignment horizontal="left" vertical="center"/>
    </xf>
    <xf numFmtId="0" fontId="20" fillId="0" borderId="0" xfId="7" applyFont="1" applyAlignment="1">
      <alignment horizontal="left" vertical="center"/>
    </xf>
    <xf numFmtId="167" fontId="19" fillId="0" borderId="0" xfId="7" applyNumberFormat="1" applyFont="1" applyAlignment="1">
      <alignment vertical="center"/>
    </xf>
    <xf numFmtId="177" fontId="19" fillId="0" borderId="0" xfId="7" applyNumberFormat="1" applyFont="1" applyAlignment="1">
      <alignment vertical="center"/>
    </xf>
    <xf numFmtId="177" fontId="6" fillId="0" borderId="0" xfId="7" applyNumberFormat="1" applyFont="1" applyAlignment="1">
      <alignment vertical="center"/>
    </xf>
    <xf numFmtId="167" fontId="10" fillId="0" borderId="0" xfId="7" applyNumberFormat="1" applyFont="1" applyAlignment="1">
      <alignment vertical="center"/>
    </xf>
    <xf numFmtId="177" fontId="10" fillId="0" borderId="0" xfId="7" applyNumberFormat="1" applyFont="1" applyAlignment="1">
      <alignment vertical="center"/>
    </xf>
    <xf numFmtId="175" fontId="10" fillId="0" borderId="0" xfId="7" applyNumberFormat="1" applyFont="1" applyAlignment="1">
      <alignment vertical="center"/>
    </xf>
    <xf numFmtId="174" fontId="19" fillId="0" borderId="0" xfId="7" applyNumberFormat="1" applyFont="1" applyAlignment="1">
      <alignment vertical="center"/>
    </xf>
    <xf numFmtId="0" fontId="5" fillId="0" borderId="2" xfId="7" applyFont="1" applyBorder="1" applyAlignment="1">
      <alignment vertical="center"/>
    </xf>
    <xf numFmtId="167" fontId="5" fillId="0" borderId="2" xfId="7" applyNumberFormat="1" applyFont="1" applyBorder="1" applyAlignment="1">
      <alignment horizontal="right" vertical="center" wrapText="1"/>
    </xf>
    <xf numFmtId="0" fontId="14" fillId="0" borderId="0" xfId="7" applyFont="1" applyAlignment="1">
      <alignment vertical="center"/>
    </xf>
    <xf numFmtId="0" fontId="4" fillId="0" borderId="0" xfId="7" applyFont="1" applyAlignment="1">
      <alignment vertical="center"/>
    </xf>
    <xf numFmtId="4" fontId="6" fillId="0" borderId="0" xfId="7" applyNumberFormat="1" applyFont="1" applyAlignment="1">
      <alignment vertical="center"/>
    </xf>
    <xf numFmtId="0" fontId="10" fillId="3" borderId="1" xfId="8" applyFont="1" applyFill="1" applyBorder="1" applyAlignment="1">
      <alignment horizontal="left" vertical="center"/>
    </xf>
    <xf numFmtId="0" fontId="18" fillId="3" borderId="2" xfId="7" applyFont="1" applyFill="1" applyBorder="1" applyAlignment="1">
      <alignment horizontal="center" vertical="center"/>
    </xf>
    <xf numFmtId="0" fontId="10" fillId="3" borderId="0" xfId="8" applyFont="1" applyFill="1" applyAlignment="1">
      <alignment horizontal="center" vertical="center"/>
    </xf>
    <xf numFmtId="16" fontId="10" fillId="3" borderId="0" xfId="7" quotePrefix="1" applyNumberFormat="1" applyFont="1" applyFill="1" applyAlignment="1">
      <alignment horizontal="center" vertical="center" wrapText="1"/>
    </xf>
    <xf numFmtId="0" fontId="10" fillId="3" borderId="0" xfId="8" applyFont="1" applyFill="1" applyAlignment="1">
      <alignment horizontal="left" vertical="center"/>
    </xf>
    <xf numFmtId="0" fontId="3" fillId="3" borderId="1" xfId="7" applyFont="1" applyFill="1" applyBorder="1" applyAlignment="1">
      <alignment horizontal="center" vertical="center"/>
    </xf>
    <xf numFmtId="0" fontId="10" fillId="3" borderId="3" xfId="8" applyFont="1" applyFill="1" applyBorder="1" applyAlignment="1">
      <alignment horizontal="left" vertical="center"/>
    </xf>
    <xf numFmtId="0" fontId="3" fillId="3" borderId="3" xfId="7" quotePrefix="1" applyFont="1" applyFill="1" applyBorder="1" applyAlignment="1">
      <alignment horizontal="center" vertical="center" wrapText="1"/>
    </xf>
    <xf numFmtId="49" fontId="3" fillId="3" borderId="3" xfId="7" applyNumberFormat="1" applyFont="1" applyFill="1" applyBorder="1" applyAlignment="1">
      <alignment horizontal="center" vertical="center" wrapText="1"/>
    </xf>
    <xf numFmtId="49" fontId="3" fillId="3" borderId="3" xfId="7" quotePrefix="1" applyNumberFormat="1" applyFont="1" applyFill="1" applyBorder="1" applyAlignment="1">
      <alignment horizontal="center" vertical="center" wrapText="1"/>
    </xf>
    <xf numFmtId="0" fontId="3" fillId="4" borderId="0" xfId="7" applyFont="1" applyFill="1" applyAlignment="1">
      <alignment horizontal="center" vertical="center"/>
    </xf>
    <xf numFmtId="49" fontId="3" fillId="4" borderId="3" xfId="7" applyNumberFormat="1" applyFont="1" applyFill="1" applyBorder="1" applyAlignment="1">
      <alignment horizontal="center" vertical="center" wrapText="1"/>
    </xf>
    <xf numFmtId="167" fontId="10" fillId="5" borderId="4" xfId="7" applyNumberFormat="1" applyFont="1" applyFill="1" applyBorder="1" applyAlignment="1">
      <alignment vertical="center"/>
    </xf>
    <xf numFmtId="167" fontId="6" fillId="5" borderId="1" xfId="7" applyNumberFormat="1" applyFont="1" applyFill="1" applyBorder="1" applyAlignment="1">
      <alignment vertical="center"/>
    </xf>
    <xf numFmtId="167" fontId="6" fillId="5" borderId="0" xfId="7" applyNumberFormat="1" applyFont="1" applyFill="1" applyAlignment="1">
      <alignment vertical="center"/>
    </xf>
    <xf numFmtId="167" fontId="10" fillId="5" borderId="0" xfId="7" applyNumberFormat="1" applyFont="1" applyFill="1" applyAlignment="1">
      <alignment vertical="center"/>
    </xf>
    <xf numFmtId="167" fontId="5" fillId="5" borderId="2" xfId="7" applyNumberFormat="1" applyFont="1" applyFill="1" applyBorder="1" applyAlignment="1">
      <alignment horizontal="right" vertical="center" wrapText="1"/>
    </xf>
    <xf numFmtId="169" fontId="10" fillId="5" borderId="4" xfId="7" applyNumberFormat="1" applyFont="1" applyFill="1" applyBorder="1" applyAlignment="1">
      <alignment vertical="center"/>
    </xf>
    <xf numFmtId="176" fontId="10" fillId="5" borderId="0" xfId="7" applyNumberFormat="1" applyFont="1" applyFill="1" applyAlignment="1">
      <alignment horizontal="right" vertical="center"/>
    </xf>
    <xf numFmtId="169" fontId="6" fillId="5" borderId="1" xfId="7" applyNumberFormat="1" applyFont="1" applyFill="1" applyBorder="1" applyAlignment="1">
      <alignment vertical="center"/>
    </xf>
    <xf numFmtId="176" fontId="6" fillId="5" borderId="1" xfId="7" applyNumberFormat="1" applyFont="1" applyFill="1" applyBorder="1" applyAlignment="1">
      <alignment horizontal="right" vertical="center"/>
    </xf>
    <xf numFmtId="169" fontId="6" fillId="5" borderId="0" xfId="7" applyNumberFormat="1" applyFont="1" applyFill="1" applyAlignment="1">
      <alignment vertical="center"/>
    </xf>
    <xf numFmtId="176" fontId="6" fillId="5" borderId="0" xfId="7" applyNumberFormat="1" applyFont="1" applyFill="1" applyAlignment="1">
      <alignment horizontal="right" vertical="center"/>
    </xf>
    <xf numFmtId="169" fontId="10" fillId="5" borderId="0" xfId="7" applyNumberFormat="1" applyFont="1" applyFill="1" applyAlignment="1">
      <alignment vertical="center"/>
    </xf>
    <xf numFmtId="169" fontId="5" fillId="5" borderId="2" xfId="7" applyNumberFormat="1" applyFont="1" applyFill="1" applyBorder="1" applyAlignment="1">
      <alignment horizontal="right" vertical="center" wrapText="1"/>
    </xf>
    <xf numFmtId="176" fontId="5" fillId="5" borderId="2" xfId="7" applyNumberFormat="1" applyFont="1" applyFill="1" applyBorder="1" applyAlignment="1">
      <alignment horizontal="right" vertical="center" wrapText="1"/>
    </xf>
    <xf numFmtId="0" fontId="22" fillId="9" borderId="0" xfId="0" applyFont="1" applyFill="1" applyAlignment="1">
      <alignment horizontal="left" vertical="top" wrapText="1"/>
    </xf>
    <xf numFmtId="0" fontId="22" fillId="10" borderId="0" xfId="0" applyFont="1" applyFill="1" applyAlignment="1">
      <alignment horizontal="center" vertical="top" wrapText="1"/>
    </xf>
    <xf numFmtId="0" fontId="22" fillId="9" borderId="0" xfId="0" applyFont="1" applyFill="1" applyAlignment="1">
      <alignment horizontal="left" vertical="center" wrapText="1"/>
    </xf>
    <xf numFmtId="0" fontId="22" fillId="9" borderId="0" xfId="0" applyFont="1" applyFill="1" applyAlignment="1">
      <alignment horizontal="center" vertical="center" wrapText="1"/>
    </xf>
    <xf numFmtId="15" fontId="21" fillId="9" borderId="11" xfId="0" applyNumberFormat="1" applyFont="1" applyFill="1" applyBorder="1" applyAlignment="1">
      <alignment horizontal="left" vertical="center"/>
    </xf>
    <xf numFmtId="15" fontId="21" fillId="9" borderId="11" xfId="0" applyNumberFormat="1" applyFont="1" applyFill="1" applyBorder="1" applyAlignment="1">
      <alignment horizontal="center" vertical="center" wrapText="1"/>
    </xf>
    <xf numFmtId="15" fontId="21" fillId="10" borderId="11" xfId="0" applyNumberFormat="1" applyFont="1" applyFill="1" applyBorder="1" applyAlignment="1">
      <alignment horizontal="center" vertical="center"/>
    </xf>
    <xf numFmtId="0" fontId="22" fillId="9" borderId="4" xfId="0" applyFont="1" applyFill="1" applyBorder="1" applyAlignment="1">
      <alignment horizontal="left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0" xfId="0" applyNumberFormat="1" applyFont="1" applyFill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10" fillId="3" borderId="1" xfId="8" applyFont="1" applyFill="1" applyBorder="1" applyAlignment="1">
      <alignment horizontal="left" vertical="center" wrapText="1"/>
    </xf>
    <xf numFmtId="0" fontId="10" fillId="3" borderId="1" xfId="8" applyFont="1" applyFill="1" applyBorder="1" applyAlignment="1">
      <alignment horizontal="left" vertical="center"/>
    </xf>
    <xf numFmtId="0" fontId="10" fillId="3" borderId="0" xfId="8" applyFont="1" applyFill="1" applyAlignment="1">
      <alignment horizontal="left" vertical="center" wrapText="1"/>
    </xf>
    <xf numFmtId="0" fontId="10" fillId="3" borderId="0" xfId="8" applyFont="1" applyFill="1" applyAlignment="1">
      <alignment horizontal="left" vertical="center"/>
    </xf>
    <xf numFmtId="0" fontId="10" fillId="3" borderId="3" xfId="8" applyFont="1" applyFill="1" applyBorder="1" applyAlignment="1">
      <alignment horizontal="left" vertical="center"/>
    </xf>
    <xf numFmtId="0" fontId="10" fillId="3" borderId="2" xfId="7" applyFont="1" applyFill="1" applyBorder="1" applyAlignment="1">
      <alignment horizontal="center" vertical="center"/>
    </xf>
    <xf numFmtId="0" fontId="3" fillId="3" borderId="2" xfId="7" applyFont="1" applyFill="1" applyBorder="1" applyAlignment="1">
      <alignment horizontal="center" vertical="center"/>
    </xf>
    <xf numFmtId="0" fontId="3" fillId="3" borderId="1" xfId="7" applyFont="1" applyFill="1" applyBorder="1" applyAlignment="1">
      <alignment horizontal="center" vertical="center"/>
    </xf>
    <xf numFmtId="0" fontId="3" fillId="4" borderId="0" xfId="7" applyFont="1" applyFill="1" applyAlignment="1">
      <alignment horizontal="center" vertical="center"/>
    </xf>
    <xf numFmtId="49" fontId="3" fillId="7" borderId="1" xfId="0" applyNumberFormat="1" applyFont="1" applyFill="1" applyBorder="1" applyAlignment="1">
      <alignment horizontal="left" vertical="center" wrapText="1"/>
    </xf>
    <xf numFmtId="49" fontId="3" fillId="7" borderId="0" xfId="0" applyNumberFormat="1" applyFont="1" applyFill="1" applyAlignment="1">
      <alignment horizontal="left" vertical="center" wrapText="1"/>
    </xf>
    <xf numFmtId="49" fontId="3" fillId="7" borderId="3" xfId="0" applyNumberFormat="1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168" fontId="4" fillId="0" borderId="1" xfId="1" applyNumberFormat="1" applyFont="1" applyFill="1" applyBorder="1" applyAlignment="1">
      <alignment horizontal="left" vertical="center"/>
    </xf>
    <xf numFmtId="0" fontId="5" fillId="3" borderId="2" xfId="4" applyFont="1" applyFill="1" applyBorder="1" applyAlignment="1">
      <alignment horizontal="center" vertical="center" wrapText="1"/>
    </xf>
    <xf numFmtId="0" fontId="5" fillId="3" borderId="11" xfId="4" applyFont="1" applyFill="1" applyBorder="1" applyAlignment="1">
      <alignment horizontal="center" vertical="center" wrapText="1"/>
    </xf>
    <xf numFmtId="0" fontId="5" fillId="7" borderId="2" xfId="4" applyFont="1" applyFill="1" applyBorder="1" applyAlignment="1">
      <alignment horizontal="center" vertical="center" wrapText="1"/>
    </xf>
    <xf numFmtId="0" fontId="5" fillId="7" borderId="11" xfId="4" applyFont="1" applyFill="1" applyBorder="1" applyAlignment="1">
      <alignment horizontal="center" vertical="center" wrapText="1"/>
    </xf>
  </cellXfs>
  <cellStyles count="9">
    <cellStyle name="Gut" xfId="3" builtinId="26"/>
    <cellStyle name="Komma" xfId="1" builtinId="3"/>
    <cellStyle name="Link" xfId="6" builtinId="8"/>
    <cellStyle name="Prozent" xfId="2" builtinId="5"/>
    <cellStyle name="Standard" xfId="0" builtinId="0"/>
    <cellStyle name="Standard 2" xfId="4" xr:uid="{14C1D3DA-3E93-4F12-BA98-791F41B09C1F}"/>
    <cellStyle name="Standard 2 2" xfId="8" xr:uid="{B28E982D-A777-43D0-85EA-4767C2C49CD0}"/>
    <cellStyle name="Standard 3" xfId="5" xr:uid="{596FA4FC-EF23-4E2B-BC86-44CA869F05EC}"/>
    <cellStyle name="Standard 4" xfId="7" xr:uid="{4A789BE2-1910-432A-9CDF-95F1E0EBCD3C}"/>
  </cellStyles>
  <dxfs count="0"/>
  <tableStyles count="0" defaultTableStyle="TableStyleMedium2" defaultPivotStyle="PivotStyleLight16"/>
  <colors>
    <mruColors>
      <color rgb="FFD9D9D9"/>
      <color rgb="FF96BCCD"/>
      <color rgb="FFC6D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E752-685B-4F8C-8C15-FEC015FF8117}">
  <dimension ref="A1:A23"/>
  <sheetViews>
    <sheetView showGridLines="0" tabSelected="1" workbookViewId="0"/>
  </sheetViews>
  <sheetFormatPr baseColWidth="10" defaultRowHeight="15.75"/>
  <cols>
    <col min="1" max="1" width="52.875" style="36" bestFit="1" customWidth="1"/>
  </cols>
  <sheetData>
    <row r="1" spans="1:1">
      <c r="A1" s="192" t="s">
        <v>262</v>
      </c>
    </row>
    <row r="3" spans="1:1">
      <c r="A3" s="193" t="s">
        <v>35</v>
      </c>
    </row>
    <row r="4" spans="1:1">
      <c r="A4" s="193" t="s">
        <v>349</v>
      </c>
    </row>
    <row r="5" spans="1:1">
      <c r="A5" s="193" t="s">
        <v>359</v>
      </c>
    </row>
    <row r="6" spans="1:1">
      <c r="A6" s="193" t="s">
        <v>347</v>
      </c>
    </row>
    <row r="7" spans="1:1">
      <c r="A7" s="193" t="s">
        <v>348</v>
      </c>
    </row>
    <row r="8" spans="1:1">
      <c r="A8" s="193" t="s">
        <v>346</v>
      </c>
    </row>
    <row r="9" spans="1:1">
      <c r="A9" s="193" t="s">
        <v>350</v>
      </c>
    </row>
    <row r="10" spans="1:1">
      <c r="A10" s="193" t="s">
        <v>351</v>
      </c>
    </row>
    <row r="11" spans="1:1">
      <c r="A11" s="193" t="s">
        <v>345</v>
      </c>
    </row>
    <row r="12" spans="1:1">
      <c r="A12" s="193" t="s">
        <v>352</v>
      </c>
    </row>
    <row r="13" spans="1:1">
      <c r="A13" s="193" t="s">
        <v>353</v>
      </c>
    </row>
    <row r="14" spans="1:1">
      <c r="A14" s="193" t="s">
        <v>360</v>
      </c>
    </row>
    <row r="15" spans="1:1">
      <c r="A15" s="193" t="s">
        <v>366</v>
      </c>
    </row>
    <row r="16" spans="1:1">
      <c r="A16" s="193" t="s">
        <v>364</v>
      </c>
    </row>
    <row r="17" spans="1:1">
      <c r="A17" s="193" t="s">
        <v>363</v>
      </c>
    </row>
    <row r="18" spans="1:1">
      <c r="A18" s="193" t="s">
        <v>362</v>
      </c>
    </row>
    <row r="19" spans="1:1">
      <c r="A19" s="193" t="s">
        <v>361</v>
      </c>
    </row>
    <row r="20" spans="1:1">
      <c r="A20" s="193" t="s">
        <v>355</v>
      </c>
    </row>
    <row r="21" spans="1:1">
      <c r="A21" s="193" t="s">
        <v>356</v>
      </c>
    </row>
    <row r="22" spans="1:1">
      <c r="A22" s="193" t="s">
        <v>357</v>
      </c>
    </row>
    <row r="23" spans="1:1">
      <c r="A23" s="193" t="s">
        <v>358</v>
      </c>
    </row>
  </sheetData>
  <hyperlinks>
    <hyperlink ref="A3" location="'T1'!A1" display="Tabelle 1: Finanzierungshaushalt, Übersicht " xr:uid="{98E83A22-2645-4D71-9A13-FC36A9CF8E1C}"/>
    <hyperlink ref="A4" location="'T2'!A1" display="Tabelle 2: Wesentliche Auszahlungsentwicklungen nach UG und Themen" xr:uid="{2EB25D3B-7567-4419-87E2-344DE9D3B205}"/>
    <hyperlink ref="A5" location="'T3'!A1" display="Tabelle 3: Wesentliche Einzahlungsentwicklungen nach UG und Themen" xr:uid="{1AC6153D-7ADE-452E-8F44-1DB7B2FE300D}"/>
    <hyperlink ref="A6" location="T4_12!A1" display="Tabelle 4 und 12: Öffentliche Abgaben des Bundes (UG 16, Finanzierungshaushalt)" xr:uid="{80B1A3DF-F31F-468F-94ED-3C27FB376AB8}"/>
    <hyperlink ref="A7" location="'T5'!A1" display="Tabelle 5: Übersicht Auszahlungen iZm. COVID-19" xr:uid="{88BEF5BD-C5D0-4C5F-BAE8-D72E3A3842F0}"/>
    <hyperlink ref="A8" location="'T6'!A1" display="Tabelle 6: Umsetzungsstand der RRF-Maßnahmen bis inkl. Q3/2026" xr:uid="{A23ABFB0-BC35-4E83-BEE9-EDAB2C9356B2}"/>
    <hyperlink ref="A9" location="'T7'!A1" display="Tabelle 7: Auszahlungen nach Untergliederung " xr:uid="{01EB9D44-CA55-4EA5-BD28-A52C72B7E2C3}"/>
    <hyperlink ref="A10" location="'T8'!A1" display="Tabelle 8: Einzahlungen nach Untergliederung" xr:uid="{FD8193B6-8FF9-404E-8848-F6B7E756BC96}"/>
    <hyperlink ref="A11" location="'T9'!A1" display="Tabelle 9: Geldfluss aus der Finanzierungstätigkeit" xr:uid="{CA1D7B40-CD89-4EBB-8D20-4709043FBE9C}"/>
    <hyperlink ref="A12" location="'T10'!A1" display="Tabelle 10: Auszahlungen in ökonomischer Gliederung " xr:uid="{F43DEBF4-CA23-4D12-A540-EED76016C039}"/>
    <hyperlink ref="A13" location="'T11'!A1" display="Tabelle 11: Einzahlungen in ökonomischer Gliederung" xr:uid="{978DEDC9-D5E5-4C3F-B8D5-D225D61BB5C8}"/>
    <hyperlink ref="A14" location="'T13'!A1" display="Tabelle 13: Ergebnishaushalt, Übersicht" xr:uid="{DAFFC914-FDF5-4976-837D-38B9F34BD4F8}"/>
    <hyperlink ref="A15" location="'T14'!A1" display="Tabelle 14: Aufwendungen nach Untergliederung" xr:uid="{119FC18A-1C59-4AC9-9729-F0F077D4D691}"/>
    <hyperlink ref="A16" location="'T15'!A1" display="Tabelle 15: Erträge nach Untergliederung" xr:uid="{4707F3D6-3864-487A-BD29-8EDCDC25E520}"/>
    <hyperlink ref="A17" location="'T16'!A1" display="Tabelle 16: Aufwendungen nach ökonomischer Gliederung " xr:uid="{95F07A30-A283-4C06-A106-6947D376D865}"/>
    <hyperlink ref="A18" location="'T17'!A1" display="Tabelle 17: Erträge nach ökonomischer Gliederung " xr:uid="{6FBE3032-6F9F-4685-A683-67B2BD1D1120}"/>
    <hyperlink ref="A19" location="'T18'!A1" display="Tabelle 18: Öffentliche Abgaben des Bundes (UG 16, Ergebnishaushalt)" xr:uid="{78585DE7-B3AE-40CF-ADEF-B51887185B9B}"/>
    <hyperlink ref="A20" location="'T19'!A1" display="Tabelle 19: Finanzierungshaushalt nach MVAG je Monat" xr:uid="{1BF2CDEC-51EA-4804-B3BF-29874CB59A44}"/>
    <hyperlink ref="A21" location="'T20'!A1" display="Tabelle 20: Finanzierungshaushalt nach MVAG kumuliert" xr:uid="{B0F6EFEB-D81B-4FDE-990C-D9675CDCCD1C}"/>
    <hyperlink ref="A22" location="'T21'!A1" display="Tabelle 21: Ergebnishaushalt nach MVAG je Monat" xr:uid="{43BC89E1-B269-49F2-9335-AAF0262CF184}"/>
    <hyperlink ref="A23" location="'T22'!A1" display="Tabelle 22: Ergebnishaushalt nach MVAG kumuliert" xr:uid="{8A96B6CE-CA71-4980-86B2-57E74C54E66B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9CF9A-A4D2-4AEA-9F44-D81E83BB4517}">
  <dimension ref="A1:M7"/>
  <sheetViews>
    <sheetView showGridLines="0" workbookViewId="0"/>
  </sheetViews>
  <sheetFormatPr baseColWidth="10" defaultRowHeight="15.75"/>
  <cols>
    <col min="1" max="1" width="1.625" customWidth="1"/>
    <col min="2" max="2" width="31.75" customWidth="1"/>
    <col min="3" max="6" width="8.375" customWidth="1"/>
    <col min="7" max="7" width="2" customWidth="1"/>
    <col min="8" max="8" width="8.375" customWidth="1"/>
    <col min="9" max="9" width="1.25" customWidth="1"/>
    <col min="10" max="13" width="8.375" customWidth="1"/>
  </cols>
  <sheetData>
    <row r="1" spans="1:13">
      <c r="A1" s="37" t="s">
        <v>345</v>
      </c>
    </row>
    <row r="2" spans="1:13" ht="15.75" customHeight="1">
      <c r="A2" s="260" t="s">
        <v>354</v>
      </c>
      <c r="B2" s="260"/>
      <c r="C2" s="263" t="s">
        <v>8</v>
      </c>
      <c r="D2" s="263"/>
      <c r="E2" s="263"/>
      <c r="F2" s="263"/>
      <c r="G2" s="1"/>
      <c r="H2" s="259" t="s">
        <v>9</v>
      </c>
      <c r="I2" s="1"/>
      <c r="J2" s="263" t="s">
        <v>10</v>
      </c>
      <c r="K2" s="263"/>
      <c r="L2" s="263"/>
      <c r="M2" s="263"/>
    </row>
    <row r="3" spans="1:13" ht="15.75" customHeight="1">
      <c r="A3" s="261"/>
      <c r="B3" s="261"/>
      <c r="C3" s="1" t="s">
        <v>11</v>
      </c>
      <c r="D3" s="1" t="s">
        <v>12</v>
      </c>
      <c r="E3" s="264" t="s">
        <v>0</v>
      </c>
      <c r="F3" s="264"/>
      <c r="G3" s="2"/>
      <c r="H3" s="2" t="s">
        <v>13</v>
      </c>
      <c r="I3" s="2"/>
      <c r="J3" s="265" t="s">
        <v>14</v>
      </c>
      <c r="K3" s="265"/>
      <c r="L3" s="266" t="s">
        <v>0</v>
      </c>
      <c r="M3" s="266"/>
    </row>
    <row r="4" spans="1:13">
      <c r="A4" s="262"/>
      <c r="B4" s="262"/>
      <c r="C4" s="3">
        <v>2025</v>
      </c>
      <c r="D4" s="3">
        <v>2026</v>
      </c>
      <c r="E4" s="4" t="s">
        <v>1</v>
      </c>
      <c r="F4" s="4" t="s">
        <v>2</v>
      </c>
      <c r="G4" s="3"/>
      <c r="H4" s="5">
        <v>2026</v>
      </c>
      <c r="I4" s="5"/>
      <c r="J4" s="3">
        <v>2025</v>
      </c>
      <c r="K4" s="3">
        <v>2026</v>
      </c>
      <c r="L4" s="4" t="s">
        <v>1</v>
      </c>
      <c r="M4" s="4" t="s">
        <v>2</v>
      </c>
    </row>
    <row r="5" spans="1:13">
      <c r="A5" s="13" t="s">
        <v>3</v>
      </c>
      <c r="B5" s="13"/>
      <c r="C5" s="14">
        <v>205819.5</v>
      </c>
      <c r="D5" s="14">
        <v>260388.3</v>
      </c>
      <c r="E5" s="15">
        <f t="shared" ref="E5:E7" si="0">D5-C5</f>
        <v>54568.799999999988</v>
      </c>
      <c r="F5" s="16">
        <v>0.26512939736030838</v>
      </c>
      <c r="G5" s="17"/>
      <c r="H5" s="14">
        <v>16256.6</v>
      </c>
      <c r="I5" s="17"/>
      <c r="J5" s="14">
        <v>109274.6</v>
      </c>
      <c r="K5" s="14">
        <v>143651.70000000001</v>
      </c>
      <c r="L5" s="15">
        <f t="shared" ref="L5:L7" si="1">K5-J5</f>
        <v>34377.100000000006</v>
      </c>
      <c r="M5" s="19">
        <v>0.31459369331939913</v>
      </c>
    </row>
    <row r="6" spans="1:13">
      <c r="A6" s="13" t="s">
        <v>4</v>
      </c>
      <c r="B6" s="13"/>
      <c r="C6" s="14">
        <v>220188.3</v>
      </c>
      <c r="D6" s="14">
        <v>278670.2</v>
      </c>
      <c r="E6" s="15">
        <f t="shared" si="0"/>
        <v>58481.900000000023</v>
      </c>
      <c r="F6" s="16">
        <v>0.26559948916450149</v>
      </c>
      <c r="G6" s="17"/>
      <c r="H6" s="14">
        <v>15629.7</v>
      </c>
      <c r="I6" s="17"/>
      <c r="J6" s="14">
        <v>129227.6</v>
      </c>
      <c r="K6" s="14">
        <v>162363.6</v>
      </c>
      <c r="L6" s="15">
        <f t="shared" si="1"/>
        <v>33136</v>
      </c>
      <c r="M6" s="19">
        <v>0.25641581210205877</v>
      </c>
    </row>
    <row r="7" spans="1:13">
      <c r="A7" s="27" t="s">
        <v>6</v>
      </c>
      <c r="B7" s="27"/>
      <c r="C7" s="28">
        <f>C6-C5</f>
        <v>14368.799999999988</v>
      </c>
      <c r="D7" s="28">
        <f>D6-D5</f>
        <v>18281.900000000023</v>
      </c>
      <c r="E7" s="29">
        <f t="shared" si="0"/>
        <v>3913.1000000000349</v>
      </c>
      <c r="F7" s="30"/>
      <c r="G7" s="31"/>
      <c r="H7" s="28">
        <v>-627</v>
      </c>
      <c r="I7" s="31"/>
      <c r="J7" s="28">
        <f>J6-J5</f>
        <v>19953</v>
      </c>
      <c r="K7" s="28">
        <f>K6-K5</f>
        <v>18711.899999999994</v>
      </c>
      <c r="L7" s="32">
        <f t="shared" si="1"/>
        <v>-1241.1000000000058</v>
      </c>
      <c r="M7" s="33"/>
    </row>
  </sheetData>
  <mergeCells count="6">
    <mergeCell ref="A2:B4"/>
    <mergeCell ref="C2:F2"/>
    <mergeCell ref="E3:F3"/>
    <mergeCell ref="J3:K3"/>
    <mergeCell ref="J2:M2"/>
    <mergeCell ref="L3:M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7786-5FDF-4657-9E0B-2B4E12906F86}">
  <dimension ref="A1:N37"/>
  <sheetViews>
    <sheetView showGridLines="0" workbookViewId="0"/>
  </sheetViews>
  <sheetFormatPr baseColWidth="10" defaultRowHeight="15.75"/>
  <cols>
    <col min="1" max="2" width="1.625" customWidth="1"/>
    <col min="3" max="3" width="44.875" customWidth="1"/>
    <col min="4" max="7" width="8.375" customWidth="1"/>
    <col min="8" max="8" width="2" customWidth="1"/>
    <col min="9" max="9" width="8.375" customWidth="1"/>
    <col min="10" max="10" width="2" customWidth="1"/>
    <col min="11" max="14" width="8.375" customWidth="1"/>
  </cols>
  <sheetData>
    <row r="1" spans="1:14">
      <c r="A1" s="37" t="s">
        <v>352</v>
      </c>
    </row>
    <row r="2" spans="1:14" ht="15" customHeight="1">
      <c r="A2" s="260" t="s">
        <v>111</v>
      </c>
      <c r="B2" s="260"/>
      <c r="C2" s="260"/>
      <c r="D2" s="263" t="s">
        <v>8</v>
      </c>
      <c r="E2" s="263"/>
      <c r="F2" s="263"/>
      <c r="G2" s="263"/>
      <c r="H2" s="1"/>
      <c r="I2" s="34" t="s">
        <v>9</v>
      </c>
      <c r="J2" s="1"/>
      <c r="K2" s="263" t="s">
        <v>10</v>
      </c>
      <c r="L2" s="263"/>
      <c r="M2" s="263"/>
      <c r="N2" s="263"/>
    </row>
    <row r="3" spans="1:14" ht="15" customHeight="1">
      <c r="A3" s="261"/>
      <c r="B3" s="261"/>
      <c r="C3" s="261"/>
      <c r="D3" s="1" t="s">
        <v>11</v>
      </c>
      <c r="E3" s="1" t="s">
        <v>12</v>
      </c>
      <c r="F3" s="264" t="s">
        <v>0</v>
      </c>
      <c r="G3" s="264"/>
      <c r="H3" s="2"/>
      <c r="I3" s="2" t="s">
        <v>13</v>
      </c>
      <c r="J3" s="2"/>
      <c r="K3" s="265" t="s">
        <v>14</v>
      </c>
      <c r="L3" s="265"/>
      <c r="M3" s="266" t="s">
        <v>0</v>
      </c>
      <c r="N3" s="266"/>
    </row>
    <row r="4" spans="1:14" ht="15" customHeight="1">
      <c r="A4" s="262"/>
      <c r="B4" s="262"/>
      <c r="C4" s="262"/>
      <c r="D4" s="3">
        <v>2025</v>
      </c>
      <c r="E4" s="3">
        <v>2026</v>
      </c>
      <c r="F4" s="4" t="s">
        <v>1</v>
      </c>
      <c r="G4" s="4" t="s">
        <v>2</v>
      </c>
      <c r="H4" s="3"/>
      <c r="I4" s="5">
        <v>2026</v>
      </c>
      <c r="J4" s="5"/>
      <c r="K4" s="3">
        <v>2025</v>
      </c>
      <c r="L4" s="3">
        <v>2026</v>
      </c>
      <c r="M4" s="4" t="s">
        <v>1</v>
      </c>
      <c r="N4" s="4" t="s">
        <v>2</v>
      </c>
    </row>
    <row r="5" spans="1:14" ht="15" customHeight="1">
      <c r="A5" s="96" t="s">
        <v>3</v>
      </c>
      <c r="B5" s="96"/>
      <c r="C5" s="96"/>
      <c r="D5" s="97">
        <v>121468.60341553</v>
      </c>
      <c r="E5" s="97">
        <v>125851.79700000001</v>
      </c>
      <c r="F5" s="98">
        <v>4383.1935844700001</v>
      </c>
      <c r="G5" s="99">
        <v>3.6084989999999997E-2</v>
      </c>
      <c r="H5" s="100"/>
      <c r="I5" s="97">
        <v>9425.1243734300006</v>
      </c>
      <c r="J5" s="101"/>
      <c r="K5" s="97">
        <v>69842.796779430006</v>
      </c>
      <c r="L5" s="97">
        <v>71980.273522400006</v>
      </c>
      <c r="M5" s="98">
        <v>2137.47674297</v>
      </c>
      <c r="N5" s="99">
        <v>3.060411E-2</v>
      </c>
    </row>
    <row r="6" spans="1:14" ht="15" customHeight="1">
      <c r="A6" s="102" t="s">
        <v>124</v>
      </c>
      <c r="B6" s="102"/>
      <c r="C6" s="102"/>
      <c r="D6" s="103">
        <v>1843.6117451600001</v>
      </c>
      <c r="E6" s="104">
        <v>2059.5619999999999</v>
      </c>
      <c r="F6" s="105">
        <v>215.95025484000001</v>
      </c>
      <c r="G6" s="106">
        <v>0.11713435</v>
      </c>
      <c r="H6" s="107"/>
      <c r="I6" s="104">
        <v>67.922958050000005</v>
      </c>
      <c r="J6" s="108"/>
      <c r="K6" s="103">
        <v>817.27788949000001</v>
      </c>
      <c r="L6" s="104">
        <v>650.38549700999999</v>
      </c>
      <c r="M6" s="105">
        <v>-166.89239248000001</v>
      </c>
      <c r="N6" s="106">
        <v>-0.2042052</v>
      </c>
    </row>
    <row r="7" spans="1:14" ht="15" customHeight="1">
      <c r="A7" s="102" t="s">
        <v>125</v>
      </c>
      <c r="B7" s="102"/>
      <c r="C7" s="102"/>
      <c r="D7" s="103">
        <v>307.10025217999998</v>
      </c>
      <c r="E7" s="104">
        <v>454.19</v>
      </c>
      <c r="F7" s="105">
        <v>147.08974782000001</v>
      </c>
      <c r="G7" s="106">
        <v>0.47896328999999999</v>
      </c>
      <c r="H7" s="107"/>
      <c r="I7" s="104">
        <v>31.930729889999999</v>
      </c>
      <c r="J7" s="108"/>
      <c r="K7" s="103">
        <v>169.02926728</v>
      </c>
      <c r="L7" s="104">
        <v>317.73163613000003</v>
      </c>
      <c r="M7" s="105">
        <v>148.70236885</v>
      </c>
      <c r="N7" s="106">
        <v>0.87974332</v>
      </c>
    </row>
    <row r="8" spans="1:14" ht="15" customHeight="1">
      <c r="A8" s="102" t="s">
        <v>126</v>
      </c>
      <c r="B8" s="102"/>
      <c r="C8" s="102"/>
      <c r="D8" s="103">
        <v>119317.89141819</v>
      </c>
      <c r="E8" s="104">
        <v>123338.045</v>
      </c>
      <c r="F8" s="105">
        <v>4020.1535818100001</v>
      </c>
      <c r="G8" s="106">
        <v>3.3692800000000002E-2</v>
      </c>
      <c r="H8" s="107"/>
      <c r="I8" s="104">
        <v>9325.2706854900007</v>
      </c>
      <c r="J8" s="108"/>
      <c r="K8" s="103">
        <v>68856.489622659996</v>
      </c>
      <c r="L8" s="104">
        <v>71012.156389259995</v>
      </c>
      <c r="M8" s="105">
        <v>2155.6667665999998</v>
      </c>
      <c r="N8" s="106">
        <v>3.130666E-2</v>
      </c>
    </row>
    <row r="9" spans="1:14" ht="15" customHeight="1">
      <c r="A9" s="109"/>
      <c r="B9" s="110" t="s">
        <v>127</v>
      </c>
      <c r="C9" s="111"/>
      <c r="D9" s="112">
        <v>12704.07918581</v>
      </c>
      <c r="E9" s="112">
        <v>12785.482</v>
      </c>
      <c r="F9" s="113">
        <v>81.402814190000001</v>
      </c>
      <c r="G9" s="114">
        <v>6.4076100000000002E-3</v>
      </c>
      <c r="H9" s="115"/>
      <c r="I9" s="112">
        <v>997.86358902999996</v>
      </c>
      <c r="J9" s="116"/>
      <c r="K9" s="112">
        <v>7326.2681299799997</v>
      </c>
      <c r="L9" s="112">
        <v>7369.66464103</v>
      </c>
      <c r="M9" s="113">
        <v>43.396511050000001</v>
      </c>
      <c r="N9" s="114">
        <v>5.9234099999999996E-3</v>
      </c>
    </row>
    <row r="10" spans="1:14" ht="15" customHeight="1">
      <c r="A10" s="109"/>
      <c r="B10" s="109"/>
      <c r="C10" s="111" t="s">
        <v>128</v>
      </c>
      <c r="D10" s="112">
        <v>8722.5143748400005</v>
      </c>
      <c r="E10" s="112">
        <v>8820.9940000000006</v>
      </c>
      <c r="F10" s="113">
        <v>98.479625159999998</v>
      </c>
      <c r="G10" s="114">
        <v>1.129028E-2</v>
      </c>
      <c r="H10" s="115"/>
      <c r="I10" s="112">
        <v>653.42597499999999</v>
      </c>
      <c r="J10" s="116"/>
      <c r="K10" s="112">
        <v>5019.4176781300002</v>
      </c>
      <c r="L10" s="112">
        <v>5041.68801248</v>
      </c>
      <c r="M10" s="113">
        <v>22.270334349999999</v>
      </c>
      <c r="N10" s="114">
        <v>4.4368400000000001E-3</v>
      </c>
    </row>
    <row r="11" spans="1:14" ht="15" customHeight="1">
      <c r="A11" s="109"/>
      <c r="B11" s="109"/>
      <c r="C11" s="111" t="s">
        <v>129</v>
      </c>
      <c r="D11" s="112">
        <v>929.21193685000003</v>
      </c>
      <c r="E11" s="112">
        <v>900.32899999999995</v>
      </c>
      <c r="F11" s="113">
        <v>-28.88293685</v>
      </c>
      <c r="G11" s="114">
        <v>-3.1083260000000001E-2</v>
      </c>
      <c r="H11" s="115"/>
      <c r="I11" s="112">
        <v>75.486478000000005</v>
      </c>
      <c r="J11" s="116"/>
      <c r="K11" s="112">
        <v>583.43766768</v>
      </c>
      <c r="L11" s="112">
        <v>558.16438387000005</v>
      </c>
      <c r="M11" s="113">
        <v>-25.273283809999999</v>
      </c>
      <c r="N11" s="114">
        <v>-4.3317880000000003E-2</v>
      </c>
    </row>
    <row r="12" spans="1:14" ht="15" customHeight="1">
      <c r="A12" s="109"/>
      <c r="B12" s="109"/>
      <c r="C12" s="111" t="s">
        <v>130</v>
      </c>
      <c r="D12" s="112">
        <v>545.30373307000002</v>
      </c>
      <c r="E12" s="112">
        <v>537.91999999999996</v>
      </c>
      <c r="F12" s="113">
        <v>-7.3837330699999999</v>
      </c>
      <c r="G12" s="114">
        <v>-1.354059E-2</v>
      </c>
      <c r="H12" s="115"/>
      <c r="I12" s="112">
        <v>59.705897069999999</v>
      </c>
      <c r="J12" s="116"/>
      <c r="K12" s="112">
        <v>295.52277838999998</v>
      </c>
      <c r="L12" s="112">
        <v>315.75309923999998</v>
      </c>
      <c r="M12" s="113">
        <v>20.230320849999998</v>
      </c>
      <c r="N12" s="114">
        <v>6.8456050000000004E-2</v>
      </c>
    </row>
    <row r="13" spans="1:14" ht="15" customHeight="1">
      <c r="A13" s="109"/>
      <c r="B13" s="109"/>
      <c r="C13" s="111" t="s">
        <v>131</v>
      </c>
      <c r="D13" s="112">
        <v>2248.8282140800002</v>
      </c>
      <c r="E13" s="112">
        <v>2293.8159999999998</v>
      </c>
      <c r="F13" s="113">
        <v>44.98778592</v>
      </c>
      <c r="G13" s="114">
        <v>2.000499E-2</v>
      </c>
      <c r="H13" s="115"/>
      <c r="I13" s="112">
        <v>178.25648641000001</v>
      </c>
      <c r="J13" s="116"/>
      <c r="K13" s="112">
        <v>1298.16814443</v>
      </c>
      <c r="L13" s="112">
        <v>1324.8976535100001</v>
      </c>
      <c r="M13" s="113">
        <v>26.72950908</v>
      </c>
      <c r="N13" s="114">
        <v>2.0590170000000001E-2</v>
      </c>
    </row>
    <row r="14" spans="1:14" ht="15" customHeight="1">
      <c r="A14" s="109"/>
      <c r="B14" s="109"/>
      <c r="C14" s="111" t="s">
        <v>132</v>
      </c>
      <c r="D14" s="112">
        <v>177.30922000000001</v>
      </c>
      <c r="E14" s="112">
        <v>150.54900000000001</v>
      </c>
      <c r="F14" s="113">
        <v>-26.76022</v>
      </c>
      <c r="G14" s="114">
        <v>-0.15092401999999999</v>
      </c>
      <c r="H14" s="115"/>
      <c r="I14" s="112">
        <v>24.299627919999999</v>
      </c>
      <c r="J14" s="116"/>
      <c r="K14" s="112">
        <v>86.373693709999998</v>
      </c>
      <c r="L14" s="112">
        <v>87.865563069999993</v>
      </c>
      <c r="M14" s="113">
        <v>1.4918693599999999</v>
      </c>
      <c r="N14" s="114">
        <v>1.7272269999999999E-2</v>
      </c>
    </row>
    <row r="15" spans="1:14" ht="15" customHeight="1">
      <c r="A15" s="109"/>
      <c r="B15" s="109"/>
      <c r="C15" s="111" t="s">
        <v>133</v>
      </c>
      <c r="D15" s="112">
        <v>42.274309559999999</v>
      </c>
      <c r="E15" s="112">
        <v>41.707999999999998</v>
      </c>
      <c r="F15" s="113">
        <v>-0.56630955999999999</v>
      </c>
      <c r="G15" s="114">
        <v>-1.339607E-2</v>
      </c>
      <c r="H15" s="115"/>
      <c r="I15" s="112">
        <v>3.5771524000000001</v>
      </c>
      <c r="J15" s="116"/>
      <c r="K15" s="112">
        <v>20.95365688</v>
      </c>
      <c r="L15" s="112">
        <v>18.579057330000001</v>
      </c>
      <c r="M15" s="113">
        <v>-2.3745995500000001</v>
      </c>
      <c r="N15" s="114">
        <v>-0.11332626</v>
      </c>
    </row>
    <row r="16" spans="1:14" ht="15" customHeight="1">
      <c r="A16" s="109"/>
      <c r="B16" s="109"/>
      <c r="C16" s="111" t="s">
        <v>134</v>
      </c>
      <c r="D16" s="112">
        <v>38.637397409999998</v>
      </c>
      <c r="E16" s="112">
        <v>40.165999999999997</v>
      </c>
      <c r="F16" s="113">
        <v>1.52860259</v>
      </c>
      <c r="G16" s="114">
        <v>3.9562769999999997E-2</v>
      </c>
      <c r="H16" s="115"/>
      <c r="I16" s="112">
        <v>3.1119722300000001</v>
      </c>
      <c r="J16" s="116"/>
      <c r="K16" s="112">
        <v>22.394510759999999</v>
      </c>
      <c r="L16" s="112">
        <v>22.716871529999999</v>
      </c>
      <c r="M16" s="113">
        <v>0.32236077000000002</v>
      </c>
      <c r="N16" s="114">
        <v>1.439463E-2</v>
      </c>
    </row>
    <row r="17" spans="1:14" ht="15" customHeight="1">
      <c r="A17" s="109"/>
      <c r="B17" s="110" t="s">
        <v>135</v>
      </c>
      <c r="C17" s="111"/>
      <c r="D17" s="112">
        <v>8321.0840766000001</v>
      </c>
      <c r="E17" s="112">
        <v>8897.9529999999995</v>
      </c>
      <c r="F17" s="113">
        <v>576.86892339999997</v>
      </c>
      <c r="G17" s="114">
        <v>6.9326170000000006E-2</v>
      </c>
      <c r="H17" s="115"/>
      <c r="I17" s="112">
        <v>573.68090671000004</v>
      </c>
      <c r="J17" s="116"/>
      <c r="K17" s="112">
        <v>3913.1515319099999</v>
      </c>
      <c r="L17" s="112">
        <v>4007.0129465800001</v>
      </c>
      <c r="M17" s="113">
        <v>93.861414670000002</v>
      </c>
      <c r="N17" s="114">
        <v>2.398614E-2</v>
      </c>
    </row>
    <row r="18" spans="1:14" ht="15" customHeight="1">
      <c r="A18" s="109"/>
      <c r="B18" s="109"/>
      <c r="C18" s="111" t="s">
        <v>136</v>
      </c>
      <c r="D18" s="112">
        <v>5.87306683</v>
      </c>
      <c r="E18" s="112">
        <v>10.412000000000001</v>
      </c>
      <c r="F18" s="113">
        <v>4.53893317</v>
      </c>
      <c r="G18" s="114">
        <v>0.77283866999999995</v>
      </c>
      <c r="H18" s="115"/>
      <c r="I18" s="112">
        <v>0.24589059999999999</v>
      </c>
      <c r="J18" s="116"/>
      <c r="K18" s="112">
        <v>2.14537815</v>
      </c>
      <c r="L18" s="112">
        <v>8.6912694800000008</v>
      </c>
      <c r="M18" s="113">
        <v>6.5458913299999999</v>
      </c>
      <c r="N18" s="114">
        <v>3.05115969</v>
      </c>
    </row>
    <row r="19" spans="1:14" ht="15" customHeight="1">
      <c r="A19" s="109"/>
      <c r="B19" s="109"/>
      <c r="C19" s="111" t="s">
        <v>137</v>
      </c>
      <c r="D19" s="112">
        <v>12.42630802</v>
      </c>
      <c r="E19" s="112">
        <v>18.762</v>
      </c>
      <c r="F19" s="113">
        <v>6.33569198</v>
      </c>
      <c r="G19" s="114">
        <v>0.50986116999999997</v>
      </c>
      <c r="H19" s="115"/>
      <c r="I19" s="112">
        <v>1.1831701400000001</v>
      </c>
      <c r="J19" s="116"/>
      <c r="K19" s="112">
        <v>6.9351415300000001</v>
      </c>
      <c r="L19" s="112">
        <v>7.2456201099999999</v>
      </c>
      <c r="M19" s="113">
        <v>0.31047858</v>
      </c>
      <c r="N19" s="114">
        <v>4.4768889999999999E-2</v>
      </c>
    </row>
    <row r="20" spans="1:14" ht="15" customHeight="1">
      <c r="A20" s="109"/>
      <c r="B20" s="109"/>
      <c r="C20" s="111" t="s">
        <v>138</v>
      </c>
      <c r="D20" s="112">
        <v>1400.1180162400001</v>
      </c>
      <c r="E20" s="112">
        <v>1457.498</v>
      </c>
      <c r="F20" s="113">
        <v>57.379983760000002</v>
      </c>
      <c r="G20" s="114">
        <v>4.0982249999999998E-2</v>
      </c>
      <c r="H20" s="115"/>
      <c r="I20" s="112">
        <v>64.22658088</v>
      </c>
      <c r="J20" s="116"/>
      <c r="K20" s="112">
        <v>643.90195295000001</v>
      </c>
      <c r="L20" s="112">
        <v>675.62499624999998</v>
      </c>
      <c r="M20" s="113">
        <v>31.7230433</v>
      </c>
      <c r="N20" s="114">
        <v>4.9266879999999999E-2</v>
      </c>
    </row>
    <row r="21" spans="1:14" ht="15" customHeight="1">
      <c r="A21" s="109"/>
      <c r="B21" s="109"/>
      <c r="C21" s="111" t="s">
        <v>139</v>
      </c>
      <c r="D21" s="112">
        <v>390.60521315</v>
      </c>
      <c r="E21" s="112">
        <v>419.43299999999999</v>
      </c>
      <c r="F21" s="113">
        <v>28.827786849999999</v>
      </c>
      <c r="G21" s="114">
        <v>7.3802870000000007E-2</v>
      </c>
      <c r="H21" s="115"/>
      <c r="I21" s="112">
        <v>28.56333575</v>
      </c>
      <c r="J21" s="116"/>
      <c r="K21" s="112">
        <v>142.36400638000001</v>
      </c>
      <c r="L21" s="112">
        <v>143.49864547000001</v>
      </c>
      <c r="M21" s="113">
        <v>1.1346390900000001</v>
      </c>
      <c r="N21" s="114">
        <v>7.9699899999999997E-3</v>
      </c>
    </row>
    <row r="22" spans="1:14" ht="15" customHeight="1">
      <c r="A22" s="109"/>
      <c r="B22" s="109"/>
      <c r="C22" s="111" t="s">
        <v>140</v>
      </c>
      <c r="D22" s="112">
        <v>123.3304782</v>
      </c>
      <c r="E22" s="112">
        <v>141.20400000000001</v>
      </c>
      <c r="F22" s="113">
        <v>17.873521799999999</v>
      </c>
      <c r="G22" s="114">
        <v>0.14492379999999999</v>
      </c>
      <c r="H22" s="115"/>
      <c r="I22" s="112">
        <v>11.331940700000001</v>
      </c>
      <c r="J22" s="116"/>
      <c r="K22" s="112">
        <v>67.813958029999995</v>
      </c>
      <c r="L22" s="112">
        <v>64.226942679999993</v>
      </c>
      <c r="M22" s="113">
        <v>-3.5870153500000002</v>
      </c>
      <c r="N22" s="114">
        <v>-5.2894940000000001E-2</v>
      </c>
    </row>
    <row r="23" spans="1:14" ht="15" customHeight="1">
      <c r="A23" s="109"/>
      <c r="B23" s="109"/>
      <c r="C23" s="111" t="s">
        <v>141</v>
      </c>
      <c r="D23" s="112">
        <v>116.279427</v>
      </c>
      <c r="E23" s="112">
        <v>110.039</v>
      </c>
      <c r="F23" s="113">
        <v>-6.2404270000000004</v>
      </c>
      <c r="G23" s="114">
        <v>-5.3667510000000002E-2</v>
      </c>
      <c r="H23" s="115"/>
      <c r="I23" s="112">
        <v>10.221622249999999</v>
      </c>
      <c r="J23" s="116"/>
      <c r="K23" s="112">
        <v>65.638747019999997</v>
      </c>
      <c r="L23" s="112">
        <v>64.832436900000005</v>
      </c>
      <c r="M23" s="113">
        <v>-0.80631012000000002</v>
      </c>
      <c r="N23" s="114">
        <v>-1.2284059999999999E-2</v>
      </c>
    </row>
    <row r="24" spans="1:14" ht="15" customHeight="1">
      <c r="A24" s="109"/>
      <c r="B24" s="109"/>
      <c r="C24" s="111" t="s">
        <v>142</v>
      </c>
      <c r="D24" s="112">
        <v>3736.8512895399999</v>
      </c>
      <c r="E24" s="112">
        <v>4130.6049999999996</v>
      </c>
      <c r="F24" s="113">
        <v>393.75371045999998</v>
      </c>
      <c r="G24" s="114">
        <v>0.10537045</v>
      </c>
      <c r="H24" s="115"/>
      <c r="I24" s="112">
        <v>306.41549491000001</v>
      </c>
      <c r="J24" s="116"/>
      <c r="K24" s="112">
        <v>1749.35742562</v>
      </c>
      <c r="L24" s="112">
        <v>1751.89989528</v>
      </c>
      <c r="M24" s="113">
        <v>2.5424696600000001</v>
      </c>
      <c r="N24" s="114">
        <v>1.4533700000000001E-3</v>
      </c>
    </row>
    <row r="25" spans="1:14" ht="15" customHeight="1">
      <c r="A25" s="109"/>
      <c r="B25" s="109"/>
      <c r="C25" s="111" t="s">
        <v>143</v>
      </c>
      <c r="D25" s="112">
        <v>370.09143983000001</v>
      </c>
      <c r="E25" s="112">
        <v>374.09399999999999</v>
      </c>
      <c r="F25" s="113">
        <v>4.0025601699999998</v>
      </c>
      <c r="G25" s="114">
        <v>1.081506E-2</v>
      </c>
      <c r="H25" s="115"/>
      <c r="I25" s="112">
        <v>27.022300950000002</v>
      </c>
      <c r="J25" s="116"/>
      <c r="K25" s="112">
        <v>197.64351429000001</v>
      </c>
      <c r="L25" s="112">
        <v>197.92363064</v>
      </c>
      <c r="M25" s="113">
        <v>0.28011635000000001</v>
      </c>
      <c r="N25" s="114">
        <v>1.4172799999999999E-3</v>
      </c>
    </row>
    <row r="26" spans="1:14" ht="15" customHeight="1">
      <c r="A26" s="109"/>
      <c r="B26" s="109"/>
      <c r="C26" s="111" t="s">
        <v>144</v>
      </c>
      <c r="D26" s="112">
        <v>561.85568157</v>
      </c>
      <c r="E26" s="112">
        <v>566.33000000000004</v>
      </c>
      <c r="F26" s="113">
        <v>4.4743184300000003</v>
      </c>
      <c r="G26" s="114">
        <v>7.9634700000000003E-3</v>
      </c>
      <c r="H26" s="115"/>
      <c r="I26" s="112">
        <v>6.1267453999999999</v>
      </c>
      <c r="J26" s="116"/>
      <c r="K26" s="112">
        <v>288.44142663000002</v>
      </c>
      <c r="L26" s="112">
        <v>292.94948324000001</v>
      </c>
      <c r="M26" s="113">
        <v>4.5080566099999997</v>
      </c>
      <c r="N26" s="114">
        <v>1.562902E-2</v>
      </c>
    </row>
    <row r="27" spans="1:14" ht="15" customHeight="1">
      <c r="A27" s="109"/>
      <c r="B27" s="109"/>
      <c r="C27" s="111" t="s">
        <v>145</v>
      </c>
      <c r="D27" s="112">
        <v>218.54477967</v>
      </c>
      <c r="E27" s="112">
        <v>199.36199999999999</v>
      </c>
      <c r="F27" s="113">
        <v>-19.182779669999999</v>
      </c>
      <c r="G27" s="114">
        <v>-8.7775049999999993E-2</v>
      </c>
      <c r="H27" s="115"/>
      <c r="I27" s="112">
        <v>12.817672930000001</v>
      </c>
      <c r="J27" s="116"/>
      <c r="K27" s="112">
        <v>83.030377009999995</v>
      </c>
      <c r="L27" s="112">
        <v>69.215362069999998</v>
      </c>
      <c r="M27" s="113">
        <v>-13.815014939999999</v>
      </c>
      <c r="N27" s="114">
        <v>-0.16638507</v>
      </c>
    </row>
    <row r="28" spans="1:14" ht="15" customHeight="1">
      <c r="A28" s="109"/>
      <c r="B28" s="109"/>
      <c r="C28" s="111" t="s">
        <v>146</v>
      </c>
      <c r="D28" s="112">
        <v>111.82024233</v>
      </c>
      <c r="E28" s="112">
        <v>115.70099999999999</v>
      </c>
      <c r="F28" s="113">
        <v>3.8807576699999999</v>
      </c>
      <c r="G28" s="114">
        <v>3.4705319999999998E-2</v>
      </c>
      <c r="H28" s="115"/>
      <c r="I28" s="112">
        <v>8.7170274899999995</v>
      </c>
      <c r="J28" s="116"/>
      <c r="K28" s="112">
        <v>63.910807689999999</v>
      </c>
      <c r="L28" s="112">
        <v>62.260383990000001</v>
      </c>
      <c r="M28" s="113">
        <v>-1.6504236999999999</v>
      </c>
      <c r="N28" s="114">
        <v>-2.5823860000000001E-2</v>
      </c>
    </row>
    <row r="29" spans="1:14" ht="15" customHeight="1">
      <c r="A29" s="109"/>
      <c r="B29" s="109"/>
      <c r="C29" s="111" t="s">
        <v>147</v>
      </c>
      <c r="D29" s="112">
        <v>78.694811970000003</v>
      </c>
      <c r="E29" s="112">
        <v>94.263999999999996</v>
      </c>
      <c r="F29" s="113">
        <v>15.569188029999999</v>
      </c>
      <c r="G29" s="114">
        <v>0.19784262</v>
      </c>
      <c r="H29" s="115"/>
      <c r="I29" s="112">
        <v>5.4956072799999998</v>
      </c>
      <c r="J29" s="116"/>
      <c r="K29" s="112">
        <v>32.246436709999998</v>
      </c>
      <c r="L29" s="112">
        <v>35.744301380000003</v>
      </c>
      <c r="M29" s="113">
        <v>3.4978646699999998</v>
      </c>
      <c r="N29" s="114">
        <v>0.10847291000000001</v>
      </c>
    </row>
    <row r="30" spans="1:14" ht="15" customHeight="1">
      <c r="A30" s="109"/>
      <c r="B30" s="110" t="s">
        <v>148</v>
      </c>
      <c r="C30" s="111"/>
      <c r="D30" s="112">
        <v>91468.923464869993</v>
      </c>
      <c r="E30" s="112">
        <v>92741.899000000005</v>
      </c>
      <c r="F30" s="113">
        <v>1272.97553513</v>
      </c>
      <c r="G30" s="114">
        <v>1.391703E-2</v>
      </c>
      <c r="H30" s="115"/>
      <c r="I30" s="112">
        <v>6679.8236686999999</v>
      </c>
      <c r="J30" s="116"/>
      <c r="K30" s="112">
        <v>52155.599255920002</v>
      </c>
      <c r="L30" s="112">
        <v>53346.02441346</v>
      </c>
      <c r="M30" s="113">
        <v>1190.4251575400001</v>
      </c>
      <c r="N30" s="114">
        <v>2.2824489999999999E-2</v>
      </c>
    </row>
    <row r="31" spans="1:14" ht="15" customHeight="1">
      <c r="A31" s="109"/>
      <c r="B31" s="109"/>
      <c r="C31" s="111" t="s">
        <v>149</v>
      </c>
      <c r="D31" s="112">
        <v>54596.206498270003</v>
      </c>
      <c r="E31" s="112">
        <v>56860.542999999998</v>
      </c>
      <c r="F31" s="113">
        <v>2264.3365017299998</v>
      </c>
      <c r="G31" s="114">
        <v>4.1474249999999997E-2</v>
      </c>
      <c r="H31" s="115"/>
      <c r="I31" s="112">
        <v>3824.6450452499998</v>
      </c>
      <c r="J31" s="116"/>
      <c r="K31" s="112">
        <v>31365.287928950002</v>
      </c>
      <c r="L31" s="112">
        <v>33247.63649651</v>
      </c>
      <c r="M31" s="113">
        <v>1882.34856756</v>
      </c>
      <c r="N31" s="114">
        <v>6.0013749999999998E-2</v>
      </c>
    </row>
    <row r="32" spans="1:14" ht="15" customHeight="1">
      <c r="A32" s="109"/>
      <c r="B32" s="109"/>
      <c r="C32" s="111" t="s">
        <v>150</v>
      </c>
      <c r="D32" s="112">
        <v>782.37344618999998</v>
      </c>
      <c r="E32" s="112">
        <v>719.65899999999999</v>
      </c>
      <c r="F32" s="113">
        <v>-62.714446189999997</v>
      </c>
      <c r="G32" s="114">
        <v>-8.0159220000000003E-2</v>
      </c>
      <c r="H32" s="115"/>
      <c r="I32" s="112">
        <v>92.81231665</v>
      </c>
      <c r="J32" s="116"/>
      <c r="K32" s="112">
        <v>520.02291872000001</v>
      </c>
      <c r="L32" s="112">
        <v>512.54638795999995</v>
      </c>
      <c r="M32" s="113">
        <v>-7.4765307600000002</v>
      </c>
      <c r="N32" s="114">
        <v>-1.4377310000000001E-2</v>
      </c>
    </row>
    <row r="33" spans="1:14" ht="15" customHeight="1">
      <c r="A33" s="109"/>
      <c r="B33" s="109"/>
      <c r="C33" s="111" t="s">
        <v>151</v>
      </c>
      <c r="D33" s="112">
        <v>11954.498687060001</v>
      </c>
      <c r="E33" s="112">
        <v>12434.029</v>
      </c>
      <c r="F33" s="113">
        <v>479.53031293999999</v>
      </c>
      <c r="G33" s="114">
        <v>4.0112960000000003E-2</v>
      </c>
      <c r="H33" s="115"/>
      <c r="I33" s="112">
        <v>999.95372534000001</v>
      </c>
      <c r="J33" s="116"/>
      <c r="K33" s="112">
        <v>6317.9297246200003</v>
      </c>
      <c r="L33" s="112">
        <v>6343.6171026800002</v>
      </c>
      <c r="M33" s="113">
        <v>25.68737806</v>
      </c>
      <c r="N33" s="114">
        <v>4.0657899999999997E-3</v>
      </c>
    </row>
    <row r="34" spans="1:14" ht="15" customHeight="1">
      <c r="A34" s="109"/>
      <c r="B34" s="109"/>
      <c r="C34" s="111" t="s">
        <v>152</v>
      </c>
      <c r="D34" s="112">
        <v>23779.945918670001</v>
      </c>
      <c r="E34" s="112">
        <v>22365.117999999999</v>
      </c>
      <c r="F34" s="113">
        <v>-1414.8279186699999</v>
      </c>
      <c r="G34" s="114">
        <v>-5.9496680000000003E-2</v>
      </c>
      <c r="H34" s="115"/>
      <c r="I34" s="112">
        <v>1748.48595312</v>
      </c>
      <c r="J34" s="116"/>
      <c r="K34" s="112">
        <v>13811.634947410001</v>
      </c>
      <c r="L34" s="112">
        <v>13030.40142538</v>
      </c>
      <c r="M34" s="113">
        <v>-781.23352203000002</v>
      </c>
      <c r="N34" s="114">
        <v>-5.656344E-2</v>
      </c>
    </row>
    <row r="35" spans="1:14" ht="15" customHeight="1">
      <c r="A35" s="109"/>
      <c r="B35" s="109"/>
      <c r="C35" s="111" t="s">
        <v>153</v>
      </c>
      <c r="D35" s="112">
        <v>355.89891468000002</v>
      </c>
      <c r="E35" s="112">
        <v>362.55</v>
      </c>
      <c r="F35" s="113">
        <v>6.65108532</v>
      </c>
      <c r="G35" s="114">
        <v>1.8688130000000001E-2</v>
      </c>
      <c r="H35" s="115"/>
      <c r="I35" s="112">
        <v>13.926628340000001</v>
      </c>
      <c r="J35" s="116"/>
      <c r="K35" s="112">
        <v>140.72373622000001</v>
      </c>
      <c r="L35" s="112">
        <v>211.82300093000001</v>
      </c>
      <c r="M35" s="113">
        <v>71.09926471</v>
      </c>
      <c r="N35" s="114">
        <v>0.50524002999999995</v>
      </c>
    </row>
    <row r="36" spans="1:14" ht="15" customHeight="1">
      <c r="A36" s="117"/>
      <c r="B36" s="118" t="s">
        <v>154</v>
      </c>
      <c r="C36" s="119"/>
      <c r="D36" s="120">
        <v>6823.8046909100003</v>
      </c>
      <c r="E36" s="120">
        <v>8912.7109999999993</v>
      </c>
      <c r="F36" s="121">
        <v>2088.9063090899999</v>
      </c>
      <c r="G36" s="122">
        <v>0.30612046999999998</v>
      </c>
      <c r="H36" s="123"/>
      <c r="I36" s="120">
        <v>1073.9025210499999</v>
      </c>
      <c r="J36" s="124"/>
      <c r="K36" s="120">
        <v>5461.4707048500004</v>
      </c>
      <c r="L36" s="120">
        <v>6289.4543881899999</v>
      </c>
      <c r="M36" s="121">
        <v>827.98368333999997</v>
      </c>
      <c r="N36" s="122">
        <v>0.15160452999999999</v>
      </c>
    </row>
    <row r="37" spans="1:14" ht="15" customHeight="1">
      <c r="A37" s="35"/>
      <c r="B37" s="35"/>
      <c r="C37" s="3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</sheetData>
  <mergeCells count="6">
    <mergeCell ref="A2:C4"/>
    <mergeCell ref="D2:G2"/>
    <mergeCell ref="K2:N2"/>
    <mergeCell ref="F3:G3"/>
    <mergeCell ref="K3:L3"/>
    <mergeCell ref="M3:N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FC86-39DD-4C3F-8018-9C4C3195F811}">
  <dimension ref="A1:N27"/>
  <sheetViews>
    <sheetView showGridLines="0" workbookViewId="0"/>
  </sheetViews>
  <sheetFormatPr baseColWidth="10" defaultRowHeight="15.75"/>
  <cols>
    <col min="1" max="2" width="1.625" customWidth="1"/>
    <col min="3" max="3" width="44.875" customWidth="1"/>
    <col min="4" max="7" width="8.375" customWidth="1"/>
    <col min="8" max="8" width="2" customWidth="1"/>
    <col min="9" max="9" width="8.375" customWidth="1"/>
    <col min="10" max="10" width="2" customWidth="1"/>
    <col min="11" max="14" width="8.375" customWidth="1"/>
  </cols>
  <sheetData>
    <row r="1" spans="1:14">
      <c r="A1" s="37" t="s">
        <v>353</v>
      </c>
    </row>
    <row r="2" spans="1:14" ht="15" customHeight="1">
      <c r="A2" s="260" t="s">
        <v>123</v>
      </c>
      <c r="B2" s="260"/>
      <c r="C2" s="260"/>
      <c r="D2" s="263" t="s">
        <v>8</v>
      </c>
      <c r="E2" s="263"/>
      <c r="F2" s="263"/>
      <c r="G2" s="263"/>
      <c r="H2" s="1"/>
      <c r="I2" s="34" t="s">
        <v>9</v>
      </c>
      <c r="J2" s="1"/>
      <c r="K2" s="263" t="s">
        <v>10</v>
      </c>
      <c r="L2" s="263"/>
      <c r="M2" s="263"/>
      <c r="N2" s="263"/>
    </row>
    <row r="3" spans="1:14" ht="15" customHeight="1">
      <c r="A3" s="261"/>
      <c r="B3" s="261"/>
      <c r="C3" s="261"/>
      <c r="D3" s="1" t="s">
        <v>11</v>
      </c>
      <c r="E3" s="1" t="s">
        <v>12</v>
      </c>
      <c r="F3" s="264" t="s">
        <v>0</v>
      </c>
      <c r="G3" s="264"/>
      <c r="H3" s="2"/>
      <c r="I3" s="2" t="s">
        <v>13</v>
      </c>
      <c r="J3" s="2"/>
      <c r="K3" s="265" t="s">
        <v>14</v>
      </c>
      <c r="L3" s="265"/>
      <c r="M3" s="266" t="s">
        <v>0</v>
      </c>
      <c r="N3" s="266"/>
    </row>
    <row r="4" spans="1:14" ht="15" customHeight="1">
      <c r="A4" s="262"/>
      <c r="B4" s="262"/>
      <c r="C4" s="262"/>
      <c r="D4" s="3">
        <v>2025</v>
      </c>
      <c r="E4" s="3">
        <v>2026</v>
      </c>
      <c r="F4" s="4" t="s">
        <v>1</v>
      </c>
      <c r="G4" s="4" t="s">
        <v>2</v>
      </c>
      <c r="H4" s="3"/>
      <c r="I4" s="5">
        <v>2026</v>
      </c>
      <c r="J4" s="5"/>
      <c r="K4" s="3">
        <v>2025</v>
      </c>
      <c r="L4" s="3">
        <v>2026</v>
      </c>
      <c r="M4" s="4" t="s">
        <v>1</v>
      </c>
      <c r="N4" s="4" t="s">
        <v>2</v>
      </c>
    </row>
    <row r="5" spans="1:14" ht="15" customHeight="1">
      <c r="A5" s="96" t="s">
        <v>4</v>
      </c>
      <c r="B5" s="96"/>
      <c r="C5" s="96"/>
      <c r="D5" s="97">
        <v>107099.822644</v>
      </c>
      <c r="E5" s="97">
        <v>107569.928</v>
      </c>
      <c r="F5" s="98">
        <v>470.10535599999997</v>
      </c>
      <c r="G5" s="99">
        <v>4.3894099999999998E-3</v>
      </c>
      <c r="H5" s="100"/>
      <c r="I5" s="97">
        <v>7429.4498550400003</v>
      </c>
      <c r="J5" s="101"/>
      <c r="K5" s="97">
        <v>53792.661512630002</v>
      </c>
      <c r="L5" s="97">
        <v>56667.562900539997</v>
      </c>
      <c r="M5" s="98">
        <v>2874.9013879099998</v>
      </c>
      <c r="N5" s="99">
        <v>5.3444119999999998E-2</v>
      </c>
    </row>
    <row r="6" spans="1:14" ht="15" customHeight="1">
      <c r="A6" s="102" t="s">
        <v>155</v>
      </c>
      <c r="B6" s="102"/>
      <c r="C6" s="102"/>
      <c r="D6" s="103">
        <v>19.424464650000001</v>
      </c>
      <c r="E6" s="104">
        <v>13.907999999999999</v>
      </c>
      <c r="F6" s="105">
        <v>-5.5164646499999996</v>
      </c>
      <c r="G6" s="106">
        <v>-0.28399571000000001</v>
      </c>
      <c r="H6" s="107"/>
      <c r="I6" s="104">
        <v>0.14413001</v>
      </c>
      <c r="J6" s="108"/>
      <c r="K6" s="103">
        <v>14.997626199999999</v>
      </c>
      <c r="L6" s="104">
        <v>15.113974799999999</v>
      </c>
      <c r="M6" s="105">
        <v>0.1163486</v>
      </c>
      <c r="N6" s="106">
        <v>7.7577999999999996E-3</v>
      </c>
    </row>
    <row r="7" spans="1:14" ht="15" customHeight="1">
      <c r="A7" s="102" t="s">
        <v>156</v>
      </c>
      <c r="B7" s="102"/>
      <c r="C7" s="102"/>
      <c r="D7" s="103">
        <v>305.49483021999998</v>
      </c>
      <c r="E7" s="104">
        <v>280.62099999999998</v>
      </c>
      <c r="F7" s="105">
        <v>-24.873830219999999</v>
      </c>
      <c r="G7" s="106">
        <v>-8.1421439999999998E-2</v>
      </c>
      <c r="H7" s="107"/>
      <c r="I7" s="104">
        <v>27.362866749999998</v>
      </c>
      <c r="J7" s="108"/>
      <c r="K7" s="103">
        <v>85.982001699999998</v>
      </c>
      <c r="L7" s="104">
        <v>309.74149892999998</v>
      </c>
      <c r="M7" s="105">
        <v>223.75949722999999</v>
      </c>
      <c r="N7" s="106">
        <v>2.6023992599999999</v>
      </c>
    </row>
    <row r="8" spans="1:14" ht="15" customHeight="1">
      <c r="A8" s="102" t="s">
        <v>157</v>
      </c>
      <c r="B8" s="102"/>
      <c r="C8" s="102"/>
      <c r="D8" s="103">
        <v>106774.90334913001</v>
      </c>
      <c r="E8" s="104">
        <v>107275.399</v>
      </c>
      <c r="F8" s="105">
        <v>500.49565087000002</v>
      </c>
      <c r="G8" s="106">
        <v>4.6873899999999996E-3</v>
      </c>
      <c r="H8" s="107"/>
      <c r="I8" s="104">
        <v>7401.9428582800001</v>
      </c>
      <c r="J8" s="108"/>
      <c r="K8" s="103">
        <v>53691.681884730002</v>
      </c>
      <c r="L8" s="104">
        <v>56342.707426809997</v>
      </c>
      <c r="M8" s="105">
        <v>2651.0255420799999</v>
      </c>
      <c r="N8" s="106">
        <v>4.9374979999999999E-2</v>
      </c>
    </row>
    <row r="9" spans="1:14" ht="15" customHeight="1">
      <c r="A9" s="109"/>
      <c r="B9" s="110" t="s">
        <v>158</v>
      </c>
      <c r="C9" s="111"/>
      <c r="D9" s="112">
        <v>119736.66659906</v>
      </c>
      <c r="E9" s="112">
        <v>122144.01</v>
      </c>
      <c r="F9" s="113">
        <v>2407.3434009399998</v>
      </c>
      <c r="G9" s="114">
        <v>2.0105319999999999E-2</v>
      </c>
      <c r="H9" s="115"/>
      <c r="I9" s="112">
        <v>8488.7232421499994</v>
      </c>
      <c r="J9" s="116"/>
      <c r="K9" s="112">
        <v>62107.417154839997</v>
      </c>
      <c r="L9" s="112">
        <v>64835.697375329997</v>
      </c>
      <c r="M9" s="113">
        <v>2728.2802204899999</v>
      </c>
      <c r="N9" s="114">
        <v>4.3928410000000001E-2</v>
      </c>
    </row>
    <row r="10" spans="1:14" ht="15" customHeight="1">
      <c r="A10" s="109"/>
      <c r="B10" s="110" t="s">
        <v>55</v>
      </c>
      <c r="C10" s="111"/>
      <c r="D10" s="112">
        <v>-45971.900877400003</v>
      </c>
      <c r="E10" s="112">
        <v>-47820.646999999997</v>
      </c>
      <c r="F10" s="113">
        <v>-1848.7461226</v>
      </c>
      <c r="G10" s="114">
        <v>4.0214699999999999E-2</v>
      </c>
      <c r="H10" s="115"/>
      <c r="I10" s="112">
        <v>-4786.5793948399996</v>
      </c>
      <c r="J10" s="116"/>
      <c r="K10" s="112">
        <v>-26072.5098741</v>
      </c>
      <c r="L10" s="112">
        <v>-27902.082218209998</v>
      </c>
      <c r="M10" s="113">
        <v>-1829.5723441099999</v>
      </c>
      <c r="N10" s="114">
        <v>7.0172470000000001E-2</v>
      </c>
    </row>
    <row r="11" spans="1:14" ht="15" customHeight="1">
      <c r="A11" s="109"/>
      <c r="B11" s="110" t="s">
        <v>159</v>
      </c>
      <c r="C11" s="111"/>
      <c r="D11" s="112">
        <v>18731.565095310001</v>
      </c>
      <c r="E11" s="112">
        <v>19091.776999999998</v>
      </c>
      <c r="F11" s="113">
        <v>360.21190468999998</v>
      </c>
      <c r="G11" s="114">
        <v>1.9230210000000001E-2</v>
      </c>
      <c r="H11" s="115"/>
      <c r="I11" s="112">
        <v>2014.9960697700001</v>
      </c>
      <c r="J11" s="116"/>
      <c r="K11" s="112">
        <v>10673.2366588</v>
      </c>
      <c r="L11" s="112">
        <v>10894.63305567</v>
      </c>
      <c r="M11" s="113">
        <v>221.39639686999999</v>
      </c>
      <c r="N11" s="114">
        <v>2.074314E-2</v>
      </c>
    </row>
    <row r="12" spans="1:14" ht="15" customHeight="1">
      <c r="A12" s="109"/>
      <c r="B12" s="109"/>
      <c r="C12" s="111" t="s">
        <v>160</v>
      </c>
      <c r="D12" s="112">
        <v>9813.4983847300009</v>
      </c>
      <c r="E12" s="112">
        <v>9978.5619999999999</v>
      </c>
      <c r="F12" s="113">
        <v>165.06361527000001</v>
      </c>
      <c r="G12" s="114">
        <v>1.6820060000000001E-2</v>
      </c>
      <c r="H12" s="115"/>
      <c r="I12" s="112">
        <v>1112.80810253</v>
      </c>
      <c r="J12" s="116"/>
      <c r="K12" s="112">
        <v>5674.8566594000004</v>
      </c>
      <c r="L12" s="112">
        <v>5818.7169035300003</v>
      </c>
      <c r="M12" s="113">
        <v>143.86024413000001</v>
      </c>
      <c r="N12" s="114">
        <v>2.5350459999999998E-2</v>
      </c>
    </row>
    <row r="13" spans="1:14" ht="15" customHeight="1">
      <c r="A13" s="109"/>
      <c r="B13" s="109"/>
      <c r="C13" s="111" t="s">
        <v>161</v>
      </c>
      <c r="D13" s="112">
        <v>8847.1559576</v>
      </c>
      <c r="E13" s="112">
        <v>9042.5939999999991</v>
      </c>
      <c r="F13" s="113">
        <v>195.4380424</v>
      </c>
      <c r="G13" s="114">
        <v>2.2090490000000001E-2</v>
      </c>
      <c r="H13" s="115"/>
      <c r="I13" s="112">
        <v>893.63535838999996</v>
      </c>
      <c r="J13" s="116"/>
      <c r="K13" s="112">
        <v>4957.2534254299999</v>
      </c>
      <c r="L13" s="112">
        <v>5034.4096666400001</v>
      </c>
      <c r="M13" s="113">
        <v>77.156241210000005</v>
      </c>
      <c r="N13" s="114">
        <v>1.556431E-2</v>
      </c>
    </row>
    <row r="14" spans="1:14" ht="15" customHeight="1">
      <c r="A14" s="109"/>
      <c r="B14" s="109"/>
      <c r="C14" s="111" t="s">
        <v>162</v>
      </c>
      <c r="D14" s="112">
        <v>70.910752979999998</v>
      </c>
      <c r="E14" s="112">
        <v>70.620999999999995</v>
      </c>
      <c r="F14" s="113">
        <v>-0.28975297999999999</v>
      </c>
      <c r="G14" s="114">
        <v>-4.0861600000000001E-3</v>
      </c>
      <c r="H14" s="115"/>
      <c r="I14" s="112">
        <v>8.5526088500000004</v>
      </c>
      <c r="J14" s="116"/>
      <c r="K14" s="112">
        <v>41.126573970000003</v>
      </c>
      <c r="L14" s="112">
        <v>41.506485499999997</v>
      </c>
      <c r="M14" s="113">
        <v>0.37991153</v>
      </c>
      <c r="N14" s="114">
        <v>9.2376200000000002E-3</v>
      </c>
    </row>
    <row r="15" spans="1:14" ht="15" customHeight="1">
      <c r="A15" s="109"/>
      <c r="B15" s="110" t="s">
        <v>163</v>
      </c>
      <c r="C15" s="111"/>
      <c r="D15" s="112">
        <v>829.65842142999998</v>
      </c>
      <c r="E15" s="112">
        <v>935.28700000000003</v>
      </c>
      <c r="F15" s="113">
        <v>105.62857857</v>
      </c>
      <c r="G15" s="114">
        <v>0.12731574000000001</v>
      </c>
      <c r="H15" s="115"/>
      <c r="I15" s="112">
        <v>79.546970360000003</v>
      </c>
      <c r="J15" s="116"/>
      <c r="K15" s="112">
        <v>416.59102489999998</v>
      </c>
      <c r="L15" s="112">
        <v>410.77239967000003</v>
      </c>
      <c r="M15" s="113">
        <v>-5.8186252300000003</v>
      </c>
      <c r="N15" s="114">
        <v>-1.3967240000000001E-2</v>
      </c>
    </row>
    <row r="16" spans="1:14" ht="15" customHeight="1">
      <c r="A16" s="109"/>
      <c r="B16" s="110" t="s">
        <v>164</v>
      </c>
      <c r="C16" s="111"/>
      <c r="D16" s="112">
        <v>1739.1648098000001</v>
      </c>
      <c r="E16" s="112">
        <v>1756.8420000000001</v>
      </c>
      <c r="F16" s="113">
        <v>17.677190199999998</v>
      </c>
      <c r="G16" s="114">
        <v>1.016418E-2</v>
      </c>
      <c r="H16" s="115"/>
      <c r="I16" s="112">
        <v>158.50301683000001</v>
      </c>
      <c r="J16" s="116"/>
      <c r="K16" s="112">
        <v>970.29827016000002</v>
      </c>
      <c r="L16" s="112">
        <v>1015.04046466</v>
      </c>
      <c r="M16" s="113">
        <v>44.742194499999997</v>
      </c>
      <c r="N16" s="114">
        <v>4.611179E-2</v>
      </c>
    </row>
    <row r="17" spans="1:14" ht="15" customHeight="1">
      <c r="A17" s="109"/>
      <c r="B17" s="110" t="s">
        <v>36</v>
      </c>
      <c r="C17" s="111"/>
      <c r="D17" s="112">
        <v>9260.0163663000003</v>
      </c>
      <c r="E17" s="112">
        <v>9063.1650000000009</v>
      </c>
      <c r="F17" s="113">
        <v>-196.8513663</v>
      </c>
      <c r="G17" s="114">
        <v>-2.125821E-2</v>
      </c>
      <c r="H17" s="115"/>
      <c r="I17" s="112">
        <v>266.78847328000001</v>
      </c>
      <c r="J17" s="116"/>
      <c r="K17" s="112">
        <v>3877.9407459200002</v>
      </c>
      <c r="L17" s="112">
        <v>4974.7208444600001</v>
      </c>
      <c r="M17" s="113">
        <v>1096.7800985399999</v>
      </c>
      <c r="N17" s="114">
        <v>0.28282539000000001</v>
      </c>
    </row>
    <row r="18" spans="1:14" ht="15" customHeight="1">
      <c r="A18" s="109"/>
      <c r="B18" s="109"/>
      <c r="C18" s="111" t="s">
        <v>165</v>
      </c>
      <c r="D18" s="112">
        <v>726.02874906</v>
      </c>
      <c r="E18" s="112">
        <v>1688.5239999999999</v>
      </c>
      <c r="F18" s="113">
        <v>962.49525094000001</v>
      </c>
      <c r="G18" s="114">
        <v>1.3256985400000001</v>
      </c>
      <c r="H18" s="115"/>
      <c r="I18" s="112">
        <v>16.869240869999999</v>
      </c>
      <c r="J18" s="116"/>
      <c r="K18" s="112">
        <v>388.66152764999998</v>
      </c>
      <c r="L18" s="112">
        <v>1022.07478134</v>
      </c>
      <c r="M18" s="113">
        <v>633.41325369000003</v>
      </c>
      <c r="N18" s="114">
        <v>1.6297297500000001</v>
      </c>
    </row>
    <row r="19" spans="1:14" ht="15" customHeight="1">
      <c r="A19" s="109"/>
      <c r="B19" s="109"/>
      <c r="C19" s="111" t="s">
        <v>166</v>
      </c>
      <c r="D19" s="112">
        <v>3536.9464293699998</v>
      </c>
      <c r="E19" s="112">
        <v>2219.1179999999999</v>
      </c>
      <c r="F19" s="113">
        <v>-1317.8284293700001</v>
      </c>
      <c r="G19" s="114">
        <v>-0.37258931000000001</v>
      </c>
      <c r="H19" s="115"/>
      <c r="I19" s="112">
        <v>21.760496759999999</v>
      </c>
      <c r="J19" s="116"/>
      <c r="K19" s="112">
        <v>1043.6410012399999</v>
      </c>
      <c r="L19" s="112">
        <v>1510.62725172</v>
      </c>
      <c r="M19" s="113">
        <v>466.98625048000002</v>
      </c>
      <c r="N19" s="114">
        <v>0.44745869999999999</v>
      </c>
    </row>
    <row r="20" spans="1:14" ht="15" customHeight="1">
      <c r="A20" s="109"/>
      <c r="B20" s="109"/>
      <c r="C20" s="111" t="s">
        <v>167</v>
      </c>
      <c r="D20" s="112">
        <v>646.09323885000003</v>
      </c>
      <c r="E20" s="112">
        <v>722.43200000000002</v>
      </c>
      <c r="F20" s="113">
        <v>76.338761149999996</v>
      </c>
      <c r="G20" s="114">
        <v>0.11815440000000001</v>
      </c>
      <c r="H20" s="115"/>
      <c r="I20" s="112">
        <v>23.427507469999998</v>
      </c>
      <c r="J20" s="116"/>
      <c r="K20" s="112">
        <v>228.92095701</v>
      </c>
      <c r="L20" s="112">
        <v>210.84909309</v>
      </c>
      <c r="M20" s="113">
        <v>-18.071863919999998</v>
      </c>
      <c r="N20" s="114">
        <v>-7.8943680000000002E-2</v>
      </c>
    </row>
    <row r="21" spans="1:14" ht="15" customHeight="1">
      <c r="A21" s="109"/>
      <c r="B21" s="109"/>
      <c r="C21" s="111" t="s">
        <v>168</v>
      </c>
      <c r="D21" s="112">
        <v>318.88358045000001</v>
      </c>
      <c r="E21" s="112">
        <v>324.14999999999998</v>
      </c>
      <c r="F21" s="113">
        <v>5.2664195500000002</v>
      </c>
      <c r="G21" s="114">
        <v>1.6515180000000001E-2</v>
      </c>
      <c r="H21" s="115"/>
      <c r="I21" s="112">
        <v>21.686766460000001</v>
      </c>
      <c r="J21" s="116"/>
      <c r="K21" s="112">
        <v>176.36840448000001</v>
      </c>
      <c r="L21" s="112">
        <v>173.99954638</v>
      </c>
      <c r="M21" s="113">
        <v>-2.3688581000000002</v>
      </c>
      <c r="N21" s="114">
        <v>-1.343131E-2</v>
      </c>
    </row>
    <row r="22" spans="1:14" ht="15" customHeight="1">
      <c r="A22" s="109"/>
      <c r="B22" s="109"/>
      <c r="C22" s="111" t="s">
        <v>169</v>
      </c>
      <c r="D22" s="112">
        <v>3494.7400235300001</v>
      </c>
      <c r="E22" s="112">
        <v>3569.7730000000001</v>
      </c>
      <c r="F22" s="113">
        <v>75.032976469999994</v>
      </c>
      <c r="G22" s="114">
        <v>2.1470260000000001E-2</v>
      </c>
      <c r="H22" s="115"/>
      <c r="I22" s="112">
        <v>143.15699946000001</v>
      </c>
      <c r="J22" s="116"/>
      <c r="K22" s="112">
        <v>1725.1357402199999</v>
      </c>
      <c r="L22" s="112">
        <v>1751.7419423700001</v>
      </c>
      <c r="M22" s="113">
        <v>26.606202150000001</v>
      </c>
      <c r="N22" s="114">
        <v>1.5422669999999999E-2</v>
      </c>
    </row>
    <row r="23" spans="1:14" ht="15" customHeight="1">
      <c r="A23" s="109"/>
      <c r="B23" s="109"/>
      <c r="C23" s="111" t="s">
        <v>170</v>
      </c>
      <c r="D23" s="112">
        <v>537.32434504000003</v>
      </c>
      <c r="E23" s="112">
        <v>539.16800000000001</v>
      </c>
      <c r="F23" s="113">
        <v>1.8436549600000001</v>
      </c>
      <c r="G23" s="114">
        <v>3.4311799999999998E-3</v>
      </c>
      <c r="H23" s="115"/>
      <c r="I23" s="112">
        <v>39.88746226</v>
      </c>
      <c r="J23" s="116"/>
      <c r="K23" s="112">
        <v>315.21311531999999</v>
      </c>
      <c r="L23" s="112">
        <v>305.42822955999998</v>
      </c>
      <c r="M23" s="113">
        <v>-9.7848857599999999</v>
      </c>
      <c r="N23" s="114">
        <v>-3.1042130000000001E-2</v>
      </c>
    </row>
    <row r="24" spans="1:14" ht="15" customHeight="1">
      <c r="A24" s="109"/>
      <c r="B24" s="110" t="s">
        <v>136</v>
      </c>
      <c r="C24" s="111"/>
      <c r="D24" s="112">
        <v>5.8690854200000002</v>
      </c>
      <c r="E24" s="112">
        <v>9.968</v>
      </c>
      <c r="F24" s="113">
        <v>4.0989145799999998</v>
      </c>
      <c r="G24" s="114">
        <v>0.69839068000000004</v>
      </c>
      <c r="H24" s="115"/>
      <c r="I24" s="112">
        <v>0.23135571999999999</v>
      </c>
      <c r="J24" s="116"/>
      <c r="K24" s="112">
        <v>2.1291918999999999</v>
      </c>
      <c r="L24" s="112">
        <v>8.6745127699999998</v>
      </c>
      <c r="M24" s="113">
        <v>6.5453208700000003</v>
      </c>
      <c r="N24" s="114">
        <v>3.0740868699999999</v>
      </c>
    </row>
    <row r="25" spans="1:14" ht="15" customHeight="1">
      <c r="A25" s="109"/>
      <c r="B25" s="110" t="s">
        <v>171</v>
      </c>
      <c r="C25" s="111"/>
      <c r="D25" s="112">
        <v>481.19133281000001</v>
      </c>
      <c r="E25" s="112">
        <v>301.976</v>
      </c>
      <c r="F25" s="113">
        <v>-179.21533281000001</v>
      </c>
      <c r="G25" s="114">
        <v>-0.37244090000000002</v>
      </c>
      <c r="H25" s="115"/>
      <c r="I25" s="112">
        <v>137.77859821000001</v>
      </c>
      <c r="J25" s="116"/>
      <c r="K25" s="112">
        <v>275.80179437999999</v>
      </c>
      <c r="L25" s="112">
        <v>374.16510247999997</v>
      </c>
      <c r="M25" s="113">
        <v>98.363308099999998</v>
      </c>
      <c r="N25" s="114">
        <v>0.35664491999999998</v>
      </c>
    </row>
    <row r="26" spans="1:14" ht="15" customHeight="1">
      <c r="A26" s="117"/>
      <c r="B26" s="118" t="s">
        <v>172</v>
      </c>
      <c r="C26" s="119"/>
      <c r="D26" s="120">
        <v>1962.6725163999999</v>
      </c>
      <c r="E26" s="120">
        <v>1793.021</v>
      </c>
      <c r="F26" s="121">
        <v>-169.65151639999999</v>
      </c>
      <c r="G26" s="122">
        <v>-8.643903E-2</v>
      </c>
      <c r="H26" s="123"/>
      <c r="I26" s="120">
        <v>1041.9545267999999</v>
      </c>
      <c r="J26" s="124"/>
      <c r="K26" s="120">
        <v>1440.7769179300001</v>
      </c>
      <c r="L26" s="120">
        <v>1731.08588998</v>
      </c>
      <c r="M26" s="121">
        <v>290.30897205000002</v>
      </c>
      <c r="N26" s="122">
        <v>0.20149474000000001</v>
      </c>
    </row>
    <row r="27" spans="1:14" ht="15" customHeight="1">
      <c r="A27" s="35"/>
      <c r="B27" s="35"/>
      <c r="C27" s="3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</sheetData>
  <mergeCells count="6">
    <mergeCell ref="A2:C4"/>
    <mergeCell ref="D2:G2"/>
    <mergeCell ref="K2:N2"/>
    <mergeCell ref="F3:G3"/>
    <mergeCell ref="K3:L3"/>
    <mergeCell ref="M3:N3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6BD4-6BA3-40C8-B6C8-1E73B6D062D4}">
  <dimension ref="A1:M7"/>
  <sheetViews>
    <sheetView showGridLines="0" workbookViewId="0"/>
  </sheetViews>
  <sheetFormatPr baseColWidth="10" defaultRowHeight="15.75"/>
  <cols>
    <col min="1" max="1" width="1.625" customWidth="1"/>
    <col min="2" max="2" width="44.875" customWidth="1"/>
    <col min="3" max="6" width="8.375" customWidth="1"/>
    <col min="7" max="7" width="2" customWidth="1"/>
    <col min="8" max="8" width="8.375" customWidth="1"/>
    <col min="9" max="9" width="2" customWidth="1"/>
    <col min="10" max="13" width="8.375" customWidth="1"/>
  </cols>
  <sheetData>
    <row r="1" spans="1:13">
      <c r="A1" s="37" t="s">
        <v>360</v>
      </c>
    </row>
    <row r="2" spans="1:13" ht="15" customHeight="1">
      <c r="A2" s="276" t="s">
        <v>219</v>
      </c>
      <c r="B2" s="276"/>
      <c r="C2" s="279" t="s">
        <v>8</v>
      </c>
      <c r="D2" s="279"/>
      <c r="E2" s="279"/>
      <c r="F2" s="279"/>
      <c r="G2" s="164"/>
      <c r="H2" s="178" t="s">
        <v>9</v>
      </c>
      <c r="I2" s="164"/>
      <c r="J2" s="279" t="s">
        <v>10</v>
      </c>
      <c r="K2" s="279"/>
      <c r="L2" s="279"/>
      <c r="M2" s="279"/>
    </row>
    <row r="3" spans="1:13" ht="15" customHeight="1">
      <c r="A3" s="277"/>
      <c r="B3" s="277"/>
      <c r="C3" s="164" t="s">
        <v>11</v>
      </c>
      <c r="D3" s="164" t="s">
        <v>12</v>
      </c>
      <c r="E3" s="280" t="s">
        <v>0</v>
      </c>
      <c r="F3" s="280"/>
      <c r="G3" s="165"/>
      <c r="H3" s="165" t="s">
        <v>13</v>
      </c>
      <c r="I3" s="165"/>
      <c r="J3" s="281" t="s">
        <v>14</v>
      </c>
      <c r="K3" s="281"/>
      <c r="L3" s="282" t="s">
        <v>0</v>
      </c>
      <c r="M3" s="282"/>
    </row>
    <row r="4" spans="1:13" ht="15" customHeight="1">
      <c r="A4" s="278"/>
      <c r="B4" s="278"/>
      <c r="C4" s="166">
        <v>2025</v>
      </c>
      <c r="D4" s="166">
        <v>2026</v>
      </c>
      <c r="E4" s="167" t="s">
        <v>1</v>
      </c>
      <c r="F4" s="167" t="s">
        <v>2</v>
      </c>
      <c r="G4" s="166"/>
      <c r="H4" s="168">
        <v>2026</v>
      </c>
      <c r="I4" s="168"/>
      <c r="J4" s="166">
        <v>2025</v>
      </c>
      <c r="K4" s="166">
        <v>2026</v>
      </c>
      <c r="L4" s="167" t="s">
        <v>1</v>
      </c>
      <c r="M4" s="167" t="s">
        <v>2</v>
      </c>
    </row>
    <row r="5" spans="1:13" ht="15" customHeight="1">
      <c r="A5" s="169" t="s">
        <v>216</v>
      </c>
      <c r="B5" s="170"/>
      <c r="C5" s="171">
        <v>120857.80864771</v>
      </c>
      <c r="D5" s="171">
        <v>127026.41899999999</v>
      </c>
      <c r="E5" s="172">
        <v>6168.6103522900003</v>
      </c>
      <c r="F5" s="173">
        <v>5.1040229999999999E-2</v>
      </c>
      <c r="G5" s="174"/>
      <c r="H5" s="171">
        <v>8649.7491066500006</v>
      </c>
      <c r="I5" s="175"/>
      <c r="J5" s="171">
        <v>66282.718764470002</v>
      </c>
      <c r="K5" s="171">
        <v>68334.426098419994</v>
      </c>
      <c r="L5" s="172">
        <v>2051.7073339499998</v>
      </c>
      <c r="M5" s="173">
        <v>3.095388E-2</v>
      </c>
    </row>
    <row r="6" spans="1:13" ht="15" customHeight="1">
      <c r="A6" s="176" t="s">
        <v>217</v>
      </c>
      <c r="B6" s="95"/>
      <c r="C6" s="78">
        <v>107302.93149251</v>
      </c>
      <c r="D6" s="78">
        <v>107282.62699999999</v>
      </c>
      <c r="E6" s="79">
        <v>-20.304492509999999</v>
      </c>
      <c r="F6" s="80">
        <v>-1.8923E-4</v>
      </c>
      <c r="G6" s="81"/>
      <c r="H6" s="78">
        <v>6961.3691509500004</v>
      </c>
      <c r="I6" s="177"/>
      <c r="J6" s="78">
        <v>53559.447011930002</v>
      </c>
      <c r="K6" s="78">
        <v>56019.376842979997</v>
      </c>
      <c r="L6" s="79">
        <v>2459.9298310499998</v>
      </c>
      <c r="M6" s="80">
        <v>4.5928959999999998E-2</v>
      </c>
    </row>
    <row r="7" spans="1:13" ht="15" customHeight="1">
      <c r="A7" s="27" t="s">
        <v>218</v>
      </c>
      <c r="B7" s="27"/>
      <c r="C7" s="28">
        <v>-13554.8771552</v>
      </c>
      <c r="D7" s="28">
        <v>-19743.792000000001</v>
      </c>
      <c r="E7" s="29">
        <v>-6188.9148447999996</v>
      </c>
      <c r="F7" s="30"/>
      <c r="G7" s="31"/>
      <c r="H7" s="28">
        <v>-1688.3799557</v>
      </c>
      <c r="I7" s="31"/>
      <c r="J7" s="28">
        <v>-12723.27175254</v>
      </c>
      <c r="K7" s="28">
        <v>-12315.049255440001</v>
      </c>
      <c r="L7" s="32">
        <v>408.2224971</v>
      </c>
      <c r="M7" s="33"/>
    </row>
  </sheetData>
  <mergeCells count="6">
    <mergeCell ref="A2:B4"/>
    <mergeCell ref="C2:F2"/>
    <mergeCell ref="J2:M2"/>
    <mergeCell ref="E3:F3"/>
    <mergeCell ref="J3:K3"/>
    <mergeCell ref="L3:M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B261-D913-4DE7-A8C3-9B1EAB415FD8}">
  <dimension ref="A1:L54"/>
  <sheetViews>
    <sheetView showGridLines="0" workbookViewId="0"/>
  </sheetViews>
  <sheetFormatPr baseColWidth="10" defaultRowHeight="15.75"/>
  <cols>
    <col min="1" max="1" width="44.875" customWidth="1"/>
    <col min="2" max="5" width="8.375" customWidth="1"/>
    <col min="6" max="6" width="2" customWidth="1"/>
    <col min="7" max="7" width="8.375" customWidth="1"/>
    <col min="8" max="8" width="2" customWidth="1"/>
    <col min="9" max="12" width="8.375" customWidth="1"/>
  </cols>
  <sheetData>
    <row r="1" spans="1:12">
      <c r="A1" s="37" t="s">
        <v>365</v>
      </c>
    </row>
    <row r="2" spans="1:12" ht="15" customHeight="1">
      <c r="A2" s="276" t="s">
        <v>220</v>
      </c>
      <c r="B2" s="279" t="s">
        <v>8</v>
      </c>
      <c r="C2" s="279"/>
      <c r="D2" s="279"/>
      <c r="E2" s="279"/>
      <c r="F2" s="164"/>
      <c r="G2" s="178" t="s">
        <v>9</v>
      </c>
      <c r="H2" s="164"/>
      <c r="I2" s="279" t="s">
        <v>10</v>
      </c>
      <c r="J2" s="279"/>
      <c r="K2" s="279"/>
      <c r="L2" s="279"/>
    </row>
    <row r="3" spans="1:12" ht="15" customHeight="1">
      <c r="A3" s="277"/>
      <c r="B3" s="164" t="s">
        <v>11</v>
      </c>
      <c r="C3" s="164" t="s">
        <v>12</v>
      </c>
      <c r="D3" s="283" t="s">
        <v>0</v>
      </c>
      <c r="E3" s="283"/>
      <c r="F3" s="165"/>
      <c r="G3" s="165" t="s">
        <v>13</v>
      </c>
      <c r="H3" s="165"/>
      <c r="I3" s="281" t="s">
        <v>14</v>
      </c>
      <c r="J3" s="281"/>
      <c r="K3" s="284" t="s">
        <v>0</v>
      </c>
      <c r="L3" s="284"/>
    </row>
    <row r="4" spans="1:12" ht="15" customHeight="1">
      <c r="A4" s="278"/>
      <c r="B4" s="166">
        <v>2025</v>
      </c>
      <c r="C4" s="166">
        <v>2026</v>
      </c>
      <c r="D4" s="167" t="s">
        <v>1</v>
      </c>
      <c r="E4" s="167" t="s">
        <v>2</v>
      </c>
      <c r="F4" s="166"/>
      <c r="G4" s="168">
        <v>2026</v>
      </c>
      <c r="H4" s="168"/>
      <c r="I4" s="166">
        <v>2025</v>
      </c>
      <c r="J4" s="166">
        <v>2026</v>
      </c>
      <c r="K4" s="167" t="s">
        <v>1</v>
      </c>
      <c r="L4" s="167" t="s">
        <v>2</v>
      </c>
    </row>
    <row r="5" spans="1:12" ht="15" customHeight="1">
      <c r="A5" s="6" t="s">
        <v>216</v>
      </c>
      <c r="B5" s="7">
        <v>120857.80864771</v>
      </c>
      <c r="C5" s="7">
        <v>127026.41899999999</v>
      </c>
      <c r="D5" s="8">
        <v>6168.6103522900003</v>
      </c>
      <c r="E5" s="9">
        <v>5.1040229999999999E-2</v>
      </c>
      <c r="F5" s="10"/>
      <c r="G5" s="7">
        <v>8649.7491066500006</v>
      </c>
      <c r="H5" s="11"/>
      <c r="I5" s="7">
        <v>66282.718764470002</v>
      </c>
      <c r="J5" s="7">
        <v>68334.426098419994</v>
      </c>
      <c r="K5" s="8">
        <v>2051.7073339499998</v>
      </c>
      <c r="L5" s="9">
        <v>3.095388E-2</v>
      </c>
    </row>
    <row r="6" spans="1:12" ht="15" customHeight="1">
      <c r="A6" s="66" t="s">
        <v>105</v>
      </c>
      <c r="B6" s="67">
        <v>14212.636465150001</v>
      </c>
      <c r="C6" s="67">
        <v>15265.42</v>
      </c>
      <c r="D6" s="68">
        <v>1052.78353485</v>
      </c>
      <c r="E6" s="69">
        <v>7.4073769999999997E-2</v>
      </c>
      <c r="F6" s="70"/>
      <c r="G6" s="71">
        <v>1187.8645996600001</v>
      </c>
      <c r="H6" s="70"/>
      <c r="I6" s="72">
        <v>7507.1497235999996</v>
      </c>
      <c r="J6" s="67">
        <v>7936.6192283700002</v>
      </c>
      <c r="K6" s="68">
        <v>429.46950477000001</v>
      </c>
      <c r="L6" s="73">
        <v>5.7208059999999998E-2</v>
      </c>
    </row>
    <row r="7" spans="1:12" ht="15" customHeight="1">
      <c r="A7" s="13" t="s">
        <v>21</v>
      </c>
      <c r="B7" s="14">
        <v>13.004560059999999</v>
      </c>
      <c r="C7" s="14">
        <v>12.775</v>
      </c>
      <c r="D7" s="15">
        <v>-0.22956006000000001</v>
      </c>
      <c r="E7" s="16">
        <v>-1.7652270000000001E-2</v>
      </c>
      <c r="F7" s="17"/>
      <c r="G7" s="18">
        <v>0.95949797999999997</v>
      </c>
      <c r="H7" s="17"/>
      <c r="I7" s="14">
        <v>7.2260615599999998</v>
      </c>
      <c r="J7" s="14">
        <v>6.6296190599999996</v>
      </c>
      <c r="K7" s="15">
        <v>-0.59644249999999999</v>
      </c>
      <c r="L7" s="19">
        <v>-8.2540470000000005E-2</v>
      </c>
    </row>
    <row r="8" spans="1:12" ht="15" customHeight="1">
      <c r="A8" s="13" t="s">
        <v>112</v>
      </c>
      <c r="B8" s="14">
        <v>271.75841107999997</v>
      </c>
      <c r="C8" s="14">
        <v>292.69</v>
      </c>
      <c r="D8" s="15">
        <v>20.931588919999999</v>
      </c>
      <c r="E8" s="16">
        <v>7.7022779999999999E-2</v>
      </c>
      <c r="F8" s="17"/>
      <c r="G8" s="18">
        <v>19.55228176</v>
      </c>
      <c r="H8" s="17"/>
      <c r="I8" s="14">
        <v>147.72991812000001</v>
      </c>
      <c r="J8" s="14">
        <v>144.50075917999999</v>
      </c>
      <c r="K8" s="15">
        <v>-3.22915894</v>
      </c>
      <c r="L8" s="19">
        <v>-2.1858530000000001E-2</v>
      </c>
    </row>
    <row r="9" spans="1:12" ht="15" customHeight="1">
      <c r="A9" s="13" t="s">
        <v>113</v>
      </c>
      <c r="B9" s="14">
        <v>19.962249509999999</v>
      </c>
      <c r="C9" s="14">
        <v>21.13</v>
      </c>
      <c r="D9" s="15">
        <v>1.16775049</v>
      </c>
      <c r="E9" s="16">
        <v>5.8497939999999998E-2</v>
      </c>
      <c r="F9" s="17"/>
      <c r="G9" s="18">
        <v>1.51328046</v>
      </c>
      <c r="H9" s="17"/>
      <c r="I9" s="14">
        <v>11.113341800000001</v>
      </c>
      <c r="J9" s="14">
        <v>11.24878962</v>
      </c>
      <c r="K9" s="15">
        <v>0.13544782</v>
      </c>
      <c r="L9" s="19">
        <v>1.218786E-2</v>
      </c>
    </row>
    <row r="10" spans="1:12" ht="15" customHeight="1">
      <c r="A10" s="13" t="s">
        <v>114</v>
      </c>
      <c r="B10" s="14">
        <v>26.287458780000001</v>
      </c>
      <c r="C10" s="14">
        <v>28.292999999999999</v>
      </c>
      <c r="D10" s="15">
        <v>2.00554122</v>
      </c>
      <c r="E10" s="16">
        <v>7.6292700000000005E-2</v>
      </c>
      <c r="F10" s="17"/>
      <c r="G10" s="18">
        <v>2.2536689600000002</v>
      </c>
      <c r="H10" s="17"/>
      <c r="I10" s="14">
        <v>14.46321509</v>
      </c>
      <c r="J10" s="14">
        <v>14.91457314</v>
      </c>
      <c r="K10" s="15">
        <v>0.45135805000000001</v>
      </c>
      <c r="L10" s="19">
        <v>3.1207309999999999E-2</v>
      </c>
    </row>
    <row r="11" spans="1:12" ht="15" customHeight="1">
      <c r="A11" s="13" t="s">
        <v>115</v>
      </c>
      <c r="B11" s="14">
        <v>16.201583849999999</v>
      </c>
      <c r="C11" s="14">
        <v>15.885999999999999</v>
      </c>
      <c r="D11" s="15">
        <v>-0.31558385</v>
      </c>
      <c r="E11" s="16">
        <v>-1.9478579999999999E-2</v>
      </c>
      <c r="F11" s="17"/>
      <c r="G11" s="18">
        <v>1.2140697499999999</v>
      </c>
      <c r="H11" s="17"/>
      <c r="I11" s="14">
        <v>9.0340948099999991</v>
      </c>
      <c r="J11" s="14">
        <v>8.6746955900000007</v>
      </c>
      <c r="K11" s="15">
        <v>-0.35939922000000002</v>
      </c>
      <c r="L11" s="19">
        <v>-3.9782539999999998E-2</v>
      </c>
    </row>
    <row r="12" spans="1:12" ht="15" customHeight="1">
      <c r="A12" s="13" t="s">
        <v>116</v>
      </c>
      <c r="B12" s="14">
        <v>47.069577219999999</v>
      </c>
      <c r="C12" s="14">
        <v>50.76</v>
      </c>
      <c r="D12" s="15">
        <v>3.69042278</v>
      </c>
      <c r="E12" s="16">
        <v>7.8403570000000006E-2</v>
      </c>
      <c r="F12" s="17"/>
      <c r="G12" s="18">
        <v>3.2572141499999998</v>
      </c>
      <c r="H12" s="17"/>
      <c r="I12" s="14">
        <v>26.52161448</v>
      </c>
      <c r="J12" s="14">
        <v>25.871668570000001</v>
      </c>
      <c r="K12" s="15">
        <v>-0.64994591000000002</v>
      </c>
      <c r="L12" s="19">
        <v>-2.450627E-2</v>
      </c>
    </row>
    <row r="13" spans="1:12" ht="15" customHeight="1">
      <c r="A13" s="13" t="s">
        <v>22</v>
      </c>
      <c r="B13" s="14">
        <v>648.77588972000001</v>
      </c>
      <c r="C13" s="14">
        <v>552.85400000000004</v>
      </c>
      <c r="D13" s="15">
        <v>-95.921889719999996</v>
      </c>
      <c r="E13" s="16">
        <v>-0.14785058000000001</v>
      </c>
      <c r="F13" s="17"/>
      <c r="G13" s="18">
        <v>45.673653080000001</v>
      </c>
      <c r="H13" s="17"/>
      <c r="I13" s="14">
        <v>385.82269172000002</v>
      </c>
      <c r="J13" s="14">
        <v>354.27266106000002</v>
      </c>
      <c r="K13" s="15">
        <v>-31.550030660000001</v>
      </c>
      <c r="L13" s="19">
        <v>-8.1773390000000001E-2</v>
      </c>
    </row>
    <row r="14" spans="1:12" ht="15" customHeight="1">
      <c r="A14" s="13" t="s">
        <v>117</v>
      </c>
      <c r="B14" s="14">
        <v>4082.0326660400001</v>
      </c>
      <c r="C14" s="14">
        <v>4210.0339999999997</v>
      </c>
      <c r="D14" s="15">
        <v>128.00133396000001</v>
      </c>
      <c r="E14" s="16">
        <v>3.1357250000000003E-2</v>
      </c>
      <c r="F14" s="17"/>
      <c r="G14" s="18">
        <v>309.21375616</v>
      </c>
      <c r="H14" s="17"/>
      <c r="I14" s="14">
        <v>2238.3616126000002</v>
      </c>
      <c r="J14" s="14">
        <v>2225.2136349299999</v>
      </c>
      <c r="K14" s="15">
        <v>-13.14797767</v>
      </c>
      <c r="L14" s="19">
        <v>-5.8739300000000003E-3</v>
      </c>
    </row>
    <row r="15" spans="1:12" ht="15" customHeight="1">
      <c r="A15" s="13" t="s">
        <v>118</v>
      </c>
      <c r="B15" s="14">
        <v>630.33131374000004</v>
      </c>
      <c r="C15" s="14">
        <v>626.12900000000002</v>
      </c>
      <c r="D15" s="15">
        <v>-4.2023137400000001</v>
      </c>
      <c r="E15" s="16">
        <v>-6.6668300000000003E-3</v>
      </c>
      <c r="F15" s="17"/>
      <c r="G15" s="18">
        <v>35.430001349999998</v>
      </c>
      <c r="H15" s="17"/>
      <c r="I15" s="14">
        <v>315.86862152999998</v>
      </c>
      <c r="J15" s="14">
        <v>291.59950607000002</v>
      </c>
      <c r="K15" s="15">
        <v>-24.269115459999998</v>
      </c>
      <c r="L15" s="19">
        <v>-7.6832940000000002E-2</v>
      </c>
    </row>
    <row r="16" spans="1:12" ht="15" customHeight="1">
      <c r="A16" s="13" t="s">
        <v>83</v>
      </c>
      <c r="B16" s="14">
        <v>2398.3442611999999</v>
      </c>
      <c r="C16" s="14">
        <v>2524.1039999999998</v>
      </c>
      <c r="D16" s="15">
        <v>125.75973879999999</v>
      </c>
      <c r="E16" s="16">
        <v>5.2436070000000001E-2</v>
      </c>
      <c r="F16" s="17"/>
      <c r="G16" s="18">
        <v>173.92169733</v>
      </c>
      <c r="H16" s="17"/>
      <c r="I16" s="14">
        <v>1336.85568814</v>
      </c>
      <c r="J16" s="14">
        <v>1353.33906258</v>
      </c>
      <c r="K16" s="15">
        <v>16.483374439999999</v>
      </c>
      <c r="L16" s="19">
        <v>1.2329959999999999E-2</v>
      </c>
    </row>
    <row r="17" spans="1:12" ht="15" customHeight="1">
      <c r="A17" s="13" t="s">
        <v>27</v>
      </c>
      <c r="B17" s="14">
        <v>3201.8040172400001</v>
      </c>
      <c r="C17" s="14">
        <v>3432.9050000000002</v>
      </c>
      <c r="D17" s="15">
        <v>231.10098275999999</v>
      </c>
      <c r="E17" s="16">
        <v>7.2178370000000006E-2</v>
      </c>
      <c r="F17" s="17"/>
      <c r="G17" s="18">
        <v>256.25426040999997</v>
      </c>
      <c r="H17" s="17"/>
      <c r="I17" s="14">
        <v>1696.5223310900001</v>
      </c>
      <c r="J17" s="14">
        <v>1722.94463311</v>
      </c>
      <c r="K17" s="15">
        <v>26.42230202</v>
      </c>
      <c r="L17" s="19">
        <v>1.557439E-2</v>
      </c>
    </row>
    <row r="18" spans="1:12" ht="15" customHeight="1">
      <c r="A18" s="13" t="s">
        <v>28</v>
      </c>
      <c r="B18" s="14">
        <v>1419.5426608400001</v>
      </c>
      <c r="C18" s="14">
        <v>1483.6189999999999</v>
      </c>
      <c r="D18" s="15">
        <v>64.076339160000003</v>
      </c>
      <c r="E18" s="16">
        <v>4.513872E-2</v>
      </c>
      <c r="F18" s="17"/>
      <c r="G18" s="18">
        <v>130.95263946</v>
      </c>
      <c r="H18" s="17"/>
      <c r="I18" s="14">
        <v>873.02333830999999</v>
      </c>
      <c r="J18" s="14">
        <v>781.92387095000004</v>
      </c>
      <c r="K18" s="15">
        <v>-91.099467360000006</v>
      </c>
      <c r="L18" s="19">
        <v>-0.10434941</v>
      </c>
    </row>
    <row r="19" spans="1:12" ht="15" customHeight="1">
      <c r="A19" s="13" t="s">
        <v>29</v>
      </c>
      <c r="B19" s="14">
        <v>316.33429316000002</v>
      </c>
      <c r="C19" s="14">
        <v>665.1</v>
      </c>
      <c r="D19" s="15">
        <v>348.76570684000001</v>
      </c>
      <c r="E19" s="16">
        <v>1.1025225999999999</v>
      </c>
      <c r="F19" s="17"/>
      <c r="G19" s="18">
        <v>95.082421199999999</v>
      </c>
      <c r="H19" s="17"/>
      <c r="I19" s="14">
        <v>-39.153057439999998</v>
      </c>
      <c r="J19" s="14">
        <v>469.08812415</v>
      </c>
      <c r="K19" s="15">
        <v>508.24118159</v>
      </c>
      <c r="L19" s="19" t="s">
        <v>31</v>
      </c>
    </row>
    <row r="20" spans="1:12" ht="15" customHeight="1">
      <c r="A20" s="13" t="s">
        <v>20</v>
      </c>
      <c r="B20" s="14">
        <v>515.16853987000002</v>
      </c>
      <c r="C20" s="14">
        <v>721.06600000000003</v>
      </c>
      <c r="D20" s="15">
        <v>205.89746013000001</v>
      </c>
      <c r="E20" s="16">
        <v>0.39967009999999997</v>
      </c>
      <c r="F20" s="17"/>
      <c r="G20" s="18">
        <v>31.52014531</v>
      </c>
      <c r="H20" s="17"/>
      <c r="I20" s="14">
        <v>222.6535318</v>
      </c>
      <c r="J20" s="14">
        <v>340.41136227999999</v>
      </c>
      <c r="K20" s="15">
        <v>117.75783048</v>
      </c>
      <c r="L20" s="19">
        <v>0.52888373</v>
      </c>
    </row>
    <row r="21" spans="1:12" ht="15" customHeight="1">
      <c r="A21" s="13" t="s">
        <v>61</v>
      </c>
      <c r="B21" s="14">
        <v>606.01898284000004</v>
      </c>
      <c r="C21" s="14">
        <v>628.07500000000005</v>
      </c>
      <c r="D21" s="15">
        <v>22.05601716</v>
      </c>
      <c r="E21" s="16">
        <v>3.6394929999999999E-2</v>
      </c>
      <c r="F21" s="17"/>
      <c r="G21" s="18">
        <v>81.066012299999997</v>
      </c>
      <c r="H21" s="17"/>
      <c r="I21" s="14">
        <v>261.10671998999999</v>
      </c>
      <c r="J21" s="14">
        <v>185.98626808</v>
      </c>
      <c r="K21" s="15">
        <v>-75.12045191</v>
      </c>
      <c r="L21" s="19">
        <v>-0.28770019000000002</v>
      </c>
    </row>
    <row r="22" spans="1:12" ht="15" customHeight="1">
      <c r="A22" s="66" t="s">
        <v>106</v>
      </c>
      <c r="B22" s="71">
        <v>60843.544246450001</v>
      </c>
      <c r="C22" s="71">
        <v>62913.23</v>
      </c>
      <c r="D22" s="68">
        <v>2069.6857535499998</v>
      </c>
      <c r="E22" s="74">
        <v>3.4016520000000001E-2</v>
      </c>
      <c r="F22" s="70"/>
      <c r="G22" s="71">
        <v>4205.6723925799997</v>
      </c>
      <c r="H22" s="70"/>
      <c r="I22" s="75">
        <v>34486.211146549998</v>
      </c>
      <c r="J22" s="75">
        <v>36881.683285320003</v>
      </c>
      <c r="K22" s="68">
        <v>2395.4721387700001</v>
      </c>
      <c r="L22" s="69">
        <v>6.9461739999999994E-2</v>
      </c>
    </row>
    <row r="23" spans="1:12" ht="15" customHeight="1">
      <c r="A23" s="13" t="s">
        <v>18</v>
      </c>
      <c r="B23" s="14">
        <v>10771.444396610001</v>
      </c>
      <c r="C23" s="14">
        <v>10358.089</v>
      </c>
      <c r="D23" s="15">
        <v>-413.35539661000001</v>
      </c>
      <c r="E23" s="16">
        <v>-3.8375109999999997E-2</v>
      </c>
      <c r="F23" s="17"/>
      <c r="G23" s="18">
        <v>964.48548464999999</v>
      </c>
      <c r="H23" s="17"/>
      <c r="I23" s="14">
        <v>6011.4892101100004</v>
      </c>
      <c r="J23" s="14">
        <v>6503.89935977</v>
      </c>
      <c r="K23" s="15">
        <v>492.41014966</v>
      </c>
      <c r="L23" s="19">
        <v>8.1911510000000007E-2</v>
      </c>
    </row>
    <row r="24" spans="1:12" ht="15" customHeight="1">
      <c r="A24" s="13" t="s">
        <v>33</v>
      </c>
      <c r="B24" s="14">
        <v>5672.6970748800004</v>
      </c>
      <c r="C24" s="14">
        <v>5998.85</v>
      </c>
      <c r="D24" s="15">
        <v>326.15292512000002</v>
      </c>
      <c r="E24" s="16">
        <v>5.7495209999999998E-2</v>
      </c>
      <c r="F24" s="17"/>
      <c r="G24" s="18">
        <v>381.13421546000001</v>
      </c>
      <c r="H24" s="17"/>
      <c r="I24" s="14">
        <v>3190.1406820500001</v>
      </c>
      <c r="J24" s="14">
        <v>3247.76137939</v>
      </c>
      <c r="K24" s="15">
        <v>57.62069734</v>
      </c>
      <c r="L24" s="19">
        <v>1.8062120000000001E-2</v>
      </c>
    </row>
    <row r="25" spans="1:12" ht="15" customHeight="1">
      <c r="A25" s="13" t="s">
        <v>15</v>
      </c>
      <c r="B25" s="14">
        <v>19368.696147769999</v>
      </c>
      <c r="C25" s="14">
        <v>20292.829000000002</v>
      </c>
      <c r="D25" s="15">
        <v>924.13285223000003</v>
      </c>
      <c r="E25" s="16">
        <v>4.7712699999999997E-2</v>
      </c>
      <c r="F25" s="17"/>
      <c r="G25" s="18">
        <v>996.08004215999995</v>
      </c>
      <c r="H25" s="17"/>
      <c r="I25" s="14">
        <v>10774.899472450001</v>
      </c>
      <c r="J25" s="14">
        <v>11853.104779499999</v>
      </c>
      <c r="K25" s="15">
        <v>1078.2053070500001</v>
      </c>
      <c r="L25" s="19">
        <v>0.10006639000000001</v>
      </c>
    </row>
    <row r="26" spans="1:12" ht="15" customHeight="1">
      <c r="A26" s="13" t="s">
        <v>68</v>
      </c>
      <c r="B26" s="14">
        <v>13292.47558222</v>
      </c>
      <c r="C26" s="14">
        <v>13881.674000000001</v>
      </c>
      <c r="D26" s="15">
        <v>589.19841778</v>
      </c>
      <c r="E26" s="16">
        <v>4.4325709999999997E-2</v>
      </c>
      <c r="F26" s="17"/>
      <c r="G26" s="18">
        <v>973.66420088999996</v>
      </c>
      <c r="H26" s="17"/>
      <c r="I26" s="14">
        <v>7620.8417083000004</v>
      </c>
      <c r="J26" s="14">
        <v>7767.2956212899999</v>
      </c>
      <c r="K26" s="15">
        <v>146.45391298999999</v>
      </c>
      <c r="L26" s="19">
        <v>1.921755E-2</v>
      </c>
    </row>
    <row r="27" spans="1:12" ht="15" customHeight="1">
      <c r="A27" s="13" t="s">
        <v>17</v>
      </c>
      <c r="B27" s="14">
        <v>2781.8011327099998</v>
      </c>
      <c r="C27" s="14">
        <v>3224.27</v>
      </c>
      <c r="D27" s="15">
        <v>442.46886728999999</v>
      </c>
      <c r="E27" s="16">
        <v>0.15905841000000001</v>
      </c>
      <c r="F27" s="17"/>
      <c r="G27" s="18">
        <v>209.98273541</v>
      </c>
      <c r="H27" s="17"/>
      <c r="I27" s="14">
        <v>1816.71261938</v>
      </c>
      <c r="J27" s="14">
        <v>2419.2773539599998</v>
      </c>
      <c r="K27" s="15">
        <v>602.56473458000005</v>
      </c>
      <c r="L27" s="19">
        <v>0.33167861999999998</v>
      </c>
    </row>
    <row r="28" spans="1:12" ht="15" customHeight="1">
      <c r="A28" s="13" t="s">
        <v>69</v>
      </c>
      <c r="B28" s="14">
        <v>8956.4299122600005</v>
      </c>
      <c r="C28" s="14">
        <v>9157.518</v>
      </c>
      <c r="D28" s="15">
        <v>201.08808773999999</v>
      </c>
      <c r="E28" s="16">
        <v>2.2451809999999999E-2</v>
      </c>
      <c r="F28" s="17"/>
      <c r="G28" s="18">
        <v>680.32571400999996</v>
      </c>
      <c r="H28" s="17"/>
      <c r="I28" s="14">
        <v>5072.1274542600004</v>
      </c>
      <c r="J28" s="14">
        <v>5090.3447914099997</v>
      </c>
      <c r="K28" s="15">
        <v>18.217337149999999</v>
      </c>
      <c r="L28" s="19">
        <v>3.59166E-3</v>
      </c>
    </row>
    <row r="29" spans="1:12" ht="15" customHeight="1">
      <c r="A29" s="66" t="s">
        <v>107</v>
      </c>
      <c r="B29" s="71">
        <v>20918.921108940001</v>
      </c>
      <c r="C29" s="71">
        <v>21598.419000000002</v>
      </c>
      <c r="D29" s="68">
        <v>679.49789106000003</v>
      </c>
      <c r="E29" s="74">
        <v>3.2482450000000003E-2</v>
      </c>
      <c r="F29" s="70"/>
      <c r="G29" s="71">
        <v>1746.9246589300001</v>
      </c>
      <c r="H29" s="70"/>
      <c r="I29" s="75">
        <v>11754.421589400001</v>
      </c>
      <c r="J29" s="75">
        <v>11878.016226469999</v>
      </c>
      <c r="K29" s="68">
        <v>123.59463707</v>
      </c>
      <c r="L29" s="69">
        <v>1.051474E-2</v>
      </c>
    </row>
    <row r="30" spans="1:12" ht="15" customHeight="1">
      <c r="A30" s="13" t="s">
        <v>23</v>
      </c>
      <c r="B30" s="14">
        <v>12254.19216706</v>
      </c>
      <c r="C30" s="14">
        <v>12802.84</v>
      </c>
      <c r="D30" s="15">
        <v>548.64783293999994</v>
      </c>
      <c r="E30" s="16">
        <v>4.4772260000000001E-2</v>
      </c>
      <c r="F30" s="17"/>
      <c r="G30" s="18">
        <v>950.18035640999994</v>
      </c>
      <c r="H30" s="17"/>
      <c r="I30" s="14">
        <v>6842.0010466699996</v>
      </c>
      <c r="J30" s="14">
        <v>6910.6857440800004</v>
      </c>
      <c r="K30" s="15">
        <v>68.684697409999998</v>
      </c>
      <c r="L30" s="19">
        <v>1.0038689999999999E-2</v>
      </c>
    </row>
    <row r="31" spans="1:12" ht="15" customHeight="1">
      <c r="A31" s="13" t="s">
        <v>24</v>
      </c>
      <c r="B31" s="14">
        <v>7218.5045423499996</v>
      </c>
      <c r="C31" s="14">
        <v>7321.28</v>
      </c>
      <c r="D31" s="15">
        <v>102.77545765000001</v>
      </c>
      <c r="E31" s="16">
        <v>1.423778E-2</v>
      </c>
      <c r="F31" s="17"/>
      <c r="G31" s="18">
        <v>649.89204495000001</v>
      </c>
      <c r="H31" s="17"/>
      <c r="I31" s="14">
        <v>4042.7626724299998</v>
      </c>
      <c r="J31" s="14">
        <v>4192.9689874300002</v>
      </c>
      <c r="K31" s="15">
        <v>150.20631499999999</v>
      </c>
      <c r="L31" s="19">
        <v>3.7154369999999999E-2</v>
      </c>
    </row>
    <row r="32" spans="1:12" ht="15" customHeight="1">
      <c r="A32" s="13" t="s">
        <v>119</v>
      </c>
      <c r="B32" s="14">
        <v>611.26111606999996</v>
      </c>
      <c r="C32" s="14">
        <v>629.88599999999997</v>
      </c>
      <c r="D32" s="15">
        <v>18.624883929999999</v>
      </c>
      <c r="E32" s="16">
        <v>3.0469599999999999E-2</v>
      </c>
      <c r="F32" s="17"/>
      <c r="G32" s="18">
        <v>57.640693650000003</v>
      </c>
      <c r="H32" s="17"/>
      <c r="I32" s="14">
        <v>388.00724018</v>
      </c>
      <c r="J32" s="14">
        <v>368.76110448999998</v>
      </c>
      <c r="K32" s="15">
        <v>-19.246135689999999</v>
      </c>
      <c r="L32" s="19">
        <v>-4.9602519999999997E-2</v>
      </c>
    </row>
    <row r="33" spans="1:12" ht="15" customHeight="1">
      <c r="A33" s="13" t="s">
        <v>120</v>
      </c>
      <c r="B33" s="14">
        <v>237.10225972000001</v>
      </c>
      <c r="C33" s="14">
        <v>219.29599999999999</v>
      </c>
      <c r="D33" s="15">
        <v>-17.80625972</v>
      </c>
      <c r="E33" s="16">
        <v>-7.5099490000000005E-2</v>
      </c>
      <c r="F33" s="17"/>
      <c r="G33" s="18">
        <v>47.847505390000002</v>
      </c>
      <c r="H33" s="17"/>
      <c r="I33" s="14">
        <v>160.36804699999999</v>
      </c>
      <c r="J33" s="14">
        <v>148.19182025000001</v>
      </c>
      <c r="K33" s="15">
        <v>-12.17622675</v>
      </c>
      <c r="L33" s="19">
        <v>-7.5926759999999996E-2</v>
      </c>
    </row>
    <row r="34" spans="1:12" ht="15" customHeight="1">
      <c r="A34" s="13" t="s">
        <v>121</v>
      </c>
      <c r="B34" s="14">
        <v>597.86102373999995</v>
      </c>
      <c r="C34" s="14">
        <v>625.11699999999996</v>
      </c>
      <c r="D34" s="15">
        <v>27.255976260000001</v>
      </c>
      <c r="E34" s="16">
        <v>4.5589150000000002E-2</v>
      </c>
      <c r="F34" s="17"/>
      <c r="G34" s="18">
        <v>41.364058530000001</v>
      </c>
      <c r="H34" s="17"/>
      <c r="I34" s="14">
        <v>321.28258312000003</v>
      </c>
      <c r="J34" s="14">
        <v>257.40857022</v>
      </c>
      <c r="K34" s="15">
        <v>-63.874012899999997</v>
      </c>
      <c r="L34" s="19">
        <v>-0.19880945</v>
      </c>
    </row>
    <row r="35" spans="1:12" ht="15" customHeight="1">
      <c r="A35" s="66" t="s">
        <v>108</v>
      </c>
      <c r="B35" s="71">
        <v>18678.370459419999</v>
      </c>
      <c r="C35" s="71">
        <v>19806.768</v>
      </c>
      <c r="D35" s="68">
        <v>1128.3975405799999</v>
      </c>
      <c r="E35" s="74">
        <v>6.0411989999999999E-2</v>
      </c>
      <c r="F35" s="70"/>
      <c r="G35" s="71">
        <v>926.66918453000005</v>
      </c>
      <c r="H35" s="70"/>
      <c r="I35" s="75">
        <v>8990.6127585499999</v>
      </c>
      <c r="J35" s="75">
        <v>7751.3529593100002</v>
      </c>
      <c r="K35" s="68">
        <v>-1239.2597992399999</v>
      </c>
      <c r="L35" s="69">
        <v>-0.1378393</v>
      </c>
    </row>
    <row r="36" spans="1:12" ht="15" customHeight="1">
      <c r="A36" s="13" t="s">
        <v>26</v>
      </c>
      <c r="B36" s="14">
        <v>1337.84817408</v>
      </c>
      <c r="C36" s="14">
        <v>1005.735</v>
      </c>
      <c r="D36" s="15">
        <v>-332.11317408000002</v>
      </c>
      <c r="E36" s="16">
        <v>-0.24824429000000001</v>
      </c>
      <c r="F36" s="17"/>
      <c r="G36" s="18">
        <v>75.152220670000005</v>
      </c>
      <c r="H36" s="76"/>
      <c r="I36" s="14">
        <v>583.81325118999996</v>
      </c>
      <c r="J36" s="14">
        <v>392.67598327000002</v>
      </c>
      <c r="K36" s="15">
        <v>-191.13726792</v>
      </c>
      <c r="L36" s="19">
        <v>-0.32739454000000001</v>
      </c>
    </row>
    <row r="37" spans="1:12" ht="15" customHeight="1">
      <c r="A37" s="13" t="s">
        <v>19</v>
      </c>
      <c r="B37" s="14">
        <v>7017.87003129</v>
      </c>
      <c r="C37" s="14">
        <v>9578.5439999999999</v>
      </c>
      <c r="D37" s="15">
        <v>2560.6739687099998</v>
      </c>
      <c r="E37" s="16">
        <v>0.36487908000000002</v>
      </c>
      <c r="F37" s="17"/>
      <c r="G37" s="18">
        <v>346.06045920000003</v>
      </c>
      <c r="H37" s="76"/>
      <c r="I37" s="14">
        <v>2117.0121446899998</v>
      </c>
      <c r="J37" s="14">
        <v>2487.7058918900002</v>
      </c>
      <c r="K37" s="15">
        <v>370.69374720000002</v>
      </c>
      <c r="L37" s="19">
        <v>0.17510232000000001</v>
      </c>
    </row>
    <row r="38" spans="1:12" ht="15" customHeight="1">
      <c r="A38" s="13" t="s">
        <v>74</v>
      </c>
      <c r="B38" s="14">
        <v>2997.6597121899999</v>
      </c>
      <c r="C38" s="14">
        <v>2928.596</v>
      </c>
      <c r="D38" s="15">
        <v>-69.063712190000004</v>
      </c>
      <c r="E38" s="16">
        <v>-2.3039210000000001E-2</v>
      </c>
      <c r="F38" s="17"/>
      <c r="G38" s="18">
        <v>92.831145699999993</v>
      </c>
      <c r="H38" s="76"/>
      <c r="I38" s="14">
        <v>1086.71388712</v>
      </c>
      <c r="J38" s="14">
        <v>1012.59612125</v>
      </c>
      <c r="K38" s="15">
        <v>-74.117765869999999</v>
      </c>
      <c r="L38" s="19">
        <v>-6.8203570000000005E-2</v>
      </c>
    </row>
    <row r="39" spans="1:12" ht="15" customHeight="1">
      <c r="A39" s="13" t="s">
        <v>25</v>
      </c>
      <c r="B39" s="14">
        <v>2475.89595272</v>
      </c>
      <c r="C39" s="14">
        <v>1370.0619999999999</v>
      </c>
      <c r="D39" s="15">
        <v>-1105.8339527200001</v>
      </c>
      <c r="E39" s="16">
        <v>-0.44663990999999997</v>
      </c>
      <c r="F39" s="17"/>
      <c r="G39" s="18">
        <v>82.310749079999994</v>
      </c>
      <c r="H39" s="76"/>
      <c r="I39" s="14">
        <v>1616.8938718300001</v>
      </c>
      <c r="J39" s="14">
        <v>721.13595539000005</v>
      </c>
      <c r="K39" s="15">
        <v>-895.75791644000003</v>
      </c>
      <c r="L39" s="19">
        <v>-0.55399920000000002</v>
      </c>
    </row>
    <row r="40" spans="1:12" ht="15" customHeight="1">
      <c r="A40" s="13" t="s">
        <v>76</v>
      </c>
      <c r="B40" s="14">
        <v>3744.40243065</v>
      </c>
      <c r="C40" s="14">
        <v>3825.788</v>
      </c>
      <c r="D40" s="15">
        <v>81.385569349999997</v>
      </c>
      <c r="E40" s="16">
        <v>2.1735259999999999E-2</v>
      </c>
      <c r="F40" s="17"/>
      <c r="G40" s="18">
        <v>269.88743548999997</v>
      </c>
      <c r="H40" s="76"/>
      <c r="I40" s="14">
        <v>2877.4996703900001</v>
      </c>
      <c r="J40" s="14">
        <v>2759.3247991600001</v>
      </c>
      <c r="K40" s="15">
        <v>-118.17487122999999</v>
      </c>
      <c r="L40" s="19">
        <v>-4.1068599999999997E-2</v>
      </c>
    </row>
    <row r="41" spans="1:12" ht="15" customHeight="1">
      <c r="A41" s="13" t="s">
        <v>32</v>
      </c>
      <c r="B41" s="14">
        <v>1024.91444867</v>
      </c>
      <c r="C41" s="14">
        <v>1014.707</v>
      </c>
      <c r="D41" s="15">
        <v>-10.20744867</v>
      </c>
      <c r="E41" s="16">
        <v>-9.9593200000000007E-3</v>
      </c>
      <c r="F41" s="17"/>
      <c r="G41" s="18">
        <v>60.427174389999998</v>
      </c>
      <c r="H41" s="76"/>
      <c r="I41" s="14">
        <v>708.67993333000004</v>
      </c>
      <c r="J41" s="14">
        <v>377.91420835000002</v>
      </c>
      <c r="K41" s="15">
        <v>-330.76572498000002</v>
      </c>
      <c r="L41" s="19">
        <v>-0.46673499000000002</v>
      </c>
    </row>
    <row r="42" spans="1:12" ht="15" customHeight="1">
      <c r="A42" s="13" t="s">
        <v>122</v>
      </c>
      <c r="B42" s="14">
        <v>79.779709819999994</v>
      </c>
      <c r="C42" s="14">
        <v>83.335999999999999</v>
      </c>
      <c r="D42" s="15">
        <v>3.55629018</v>
      </c>
      <c r="E42" s="16">
        <v>4.4576369999999997E-2</v>
      </c>
      <c r="F42" s="17"/>
      <c r="G42" s="18">
        <v>0</v>
      </c>
      <c r="H42" s="76"/>
      <c r="I42" s="14">
        <v>0</v>
      </c>
      <c r="J42" s="14">
        <v>0</v>
      </c>
      <c r="K42" s="15">
        <v>0</v>
      </c>
      <c r="L42" s="19" t="s">
        <v>31</v>
      </c>
    </row>
    <row r="43" spans="1:12" ht="15" customHeight="1">
      <c r="A43" s="66" t="s">
        <v>109</v>
      </c>
      <c r="B43" s="71">
        <v>6204.3363677500001</v>
      </c>
      <c r="C43" s="71">
        <v>7442.5820000000003</v>
      </c>
      <c r="D43" s="68">
        <v>1238.24563225</v>
      </c>
      <c r="E43" s="74">
        <v>0.19957744999999999</v>
      </c>
      <c r="F43" s="70"/>
      <c r="G43" s="71">
        <v>582.61827095000001</v>
      </c>
      <c r="H43" s="70"/>
      <c r="I43" s="75">
        <v>3544.3235463699998</v>
      </c>
      <c r="J43" s="75">
        <v>3886.75439895</v>
      </c>
      <c r="K43" s="68">
        <v>342.43085258000002</v>
      </c>
      <c r="L43" s="69">
        <v>9.6613879999999999E-2</v>
      </c>
    </row>
    <row r="44" spans="1:12" ht="15" customHeight="1">
      <c r="A44" s="13" t="s">
        <v>30</v>
      </c>
      <c r="B44" s="14">
        <v>0.30023100000000003</v>
      </c>
      <c r="C44" s="14">
        <v>3.5000000000000003E-2</v>
      </c>
      <c r="D44" s="15">
        <v>-0.26523099999999999</v>
      </c>
      <c r="E44" s="16" t="s">
        <v>31</v>
      </c>
      <c r="F44" s="17"/>
      <c r="G44" s="18">
        <v>2.079698</v>
      </c>
      <c r="H44" s="76"/>
      <c r="I44" s="14">
        <v>0</v>
      </c>
      <c r="J44" s="14">
        <v>2.079698</v>
      </c>
      <c r="K44" s="77">
        <v>2.079698</v>
      </c>
      <c r="L44" s="19" t="s">
        <v>31</v>
      </c>
    </row>
    <row r="45" spans="1:12" ht="15" customHeight="1">
      <c r="A45" s="13" t="s">
        <v>16</v>
      </c>
      <c r="B45" s="78">
        <v>6204.03613675</v>
      </c>
      <c r="C45" s="78">
        <v>7442.5469999999996</v>
      </c>
      <c r="D45" s="79">
        <v>1238.5108632500001</v>
      </c>
      <c r="E45" s="80">
        <v>0.19962985999999999</v>
      </c>
      <c r="F45" s="81"/>
      <c r="G45" s="82">
        <v>580.53857295</v>
      </c>
      <c r="H45" s="81"/>
      <c r="I45" s="78">
        <v>3544.3235463699998</v>
      </c>
      <c r="J45" s="78">
        <v>3884.67470095</v>
      </c>
      <c r="K45" s="83">
        <v>340.35115458000001</v>
      </c>
      <c r="L45" s="84">
        <v>9.6027109999999999E-2</v>
      </c>
    </row>
    <row r="46" spans="1:12" ht="15" customHeight="1">
      <c r="A46" s="85" t="s">
        <v>110</v>
      </c>
      <c r="B46" s="86">
        <v>31216.854679709999</v>
      </c>
      <c r="C46" s="86">
        <v>31530.17</v>
      </c>
      <c r="D46" s="87">
        <v>313.31532028999999</v>
      </c>
      <c r="E46" s="88">
        <v>1.0036740000000001E-2</v>
      </c>
      <c r="F46" s="89"/>
      <c r="G46" s="86">
        <v>2199.9160073500002</v>
      </c>
      <c r="H46" s="89"/>
      <c r="I46" s="86">
        <v>17226.39306301</v>
      </c>
      <c r="J46" s="86">
        <v>18579.20194594</v>
      </c>
      <c r="K46" s="90">
        <v>1352.80888293</v>
      </c>
      <c r="L46" s="91">
        <v>7.8531169999999997E-2</v>
      </c>
    </row>
    <row r="47" spans="1:12" ht="15" customHeight="1">
      <c r="A47" s="13" t="s">
        <v>18</v>
      </c>
      <c r="B47" s="14">
        <v>8175.4833212399999</v>
      </c>
      <c r="C47" s="18">
        <v>7499.2759999999998</v>
      </c>
      <c r="D47" s="15">
        <v>-676.20732124000006</v>
      </c>
      <c r="E47" s="16">
        <v>-8.2711599999999996E-2</v>
      </c>
      <c r="F47" s="92"/>
      <c r="G47" s="18">
        <v>781.81338894999999</v>
      </c>
      <c r="H47" s="92"/>
      <c r="I47" s="14">
        <v>4904.6791760899996</v>
      </c>
      <c r="J47" s="14">
        <v>5308.5429837199999</v>
      </c>
      <c r="K47" s="15">
        <v>403.86380763</v>
      </c>
      <c r="L47" s="19">
        <v>8.234255E-2</v>
      </c>
    </row>
    <row r="48" spans="1:12" ht="15" customHeight="1">
      <c r="A48" s="13" t="s">
        <v>15</v>
      </c>
      <c r="B48" s="14">
        <v>19368.696147769999</v>
      </c>
      <c r="C48" s="18">
        <v>20292.829000000002</v>
      </c>
      <c r="D48" s="15">
        <v>924.13285223000003</v>
      </c>
      <c r="E48" s="16">
        <v>4.7712699999999997E-2</v>
      </c>
      <c r="F48" s="92"/>
      <c r="G48" s="18">
        <v>996.08004215999995</v>
      </c>
      <c r="H48" s="92"/>
      <c r="I48" s="14">
        <v>10774.899472450001</v>
      </c>
      <c r="J48" s="14">
        <v>11853.104779499999</v>
      </c>
      <c r="K48" s="15">
        <v>1078.2053070500001</v>
      </c>
      <c r="L48" s="19">
        <v>0.10006639000000001</v>
      </c>
    </row>
    <row r="49" spans="1:12" ht="15" customHeight="1">
      <c r="A49" s="13" t="s">
        <v>17</v>
      </c>
      <c r="B49" s="14">
        <v>936.36822887999995</v>
      </c>
      <c r="C49" s="18">
        <v>964.80899999999997</v>
      </c>
      <c r="D49" s="15">
        <v>28.440771120000001</v>
      </c>
      <c r="E49" s="16">
        <v>3.037349E-2</v>
      </c>
      <c r="F49" s="92"/>
      <c r="G49" s="18">
        <v>158.37540349</v>
      </c>
      <c r="H49" s="92"/>
      <c r="I49" s="14">
        <v>503.42721238000001</v>
      </c>
      <c r="J49" s="14">
        <v>546.78830025000002</v>
      </c>
      <c r="K49" s="15">
        <v>43.361087869999999</v>
      </c>
      <c r="L49" s="19">
        <v>8.613179E-2</v>
      </c>
    </row>
    <row r="50" spans="1:12" ht="15" customHeight="1">
      <c r="A50" s="13" t="s">
        <v>74</v>
      </c>
      <c r="B50" s="14">
        <v>1475.35552003</v>
      </c>
      <c r="C50" s="18">
        <v>1401.921</v>
      </c>
      <c r="D50" s="15">
        <v>-73.434520030000002</v>
      </c>
      <c r="E50" s="16">
        <v>-4.9774119999999998E-2</v>
      </c>
      <c r="F50" s="92"/>
      <c r="G50" s="18">
        <v>13.414903430000001</v>
      </c>
      <c r="H50" s="92"/>
      <c r="I50" s="14">
        <v>388.21256407999999</v>
      </c>
      <c r="J50" s="14">
        <v>329.24705853</v>
      </c>
      <c r="K50" s="15">
        <v>-58.965505550000003</v>
      </c>
      <c r="L50" s="19">
        <v>-0.15188974</v>
      </c>
    </row>
    <row r="51" spans="1:12" ht="15" customHeight="1">
      <c r="A51" s="13" t="s">
        <v>76</v>
      </c>
      <c r="B51" s="14">
        <v>1173.9691772599999</v>
      </c>
      <c r="C51" s="18">
        <v>1281.298</v>
      </c>
      <c r="D51" s="15">
        <v>107.32882274000001</v>
      </c>
      <c r="E51" s="16">
        <v>9.1423879999999999E-2</v>
      </c>
      <c r="F51" s="92"/>
      <c r="G51" s="18">
        <v>250.23226932</v>
      </c>
      <c r="H51" s="93"/>
      <c r="I51" s="14">
        <v>655.17463800999997</v>
      </c>
      <c r="J51" s="14">
        <v>541.51882393999995</v>
      </c>
      <c r="K51" s="15">
        <v>-113.65581407000001</v>
      </c>
      <c r="L51" s="19">
        <v>-0.17347407000000001</v>
      </c>
    </row>
    <row r="52" spans="1:12" ht="15" customHeight="1">
      <c r="A52" s="13" t="s">
        <v>32</v>
      </c>
      <c r="B52" s="14">
        <v>7.2081547099999996</v>
      </c>
      <c r="C52" s="18">
        <v>7.0019999999999998</v>
      </c>
      <c r="D52" s="15">
        <v>-0.20615470999999999</v>
      </c>
      <c r="E52" s="16">
        <v>-2.8600210000000001E-2</v>
      </c>
      <c r="F52" s="92"/>
      <c r="G52" s="18">
        <v>0</v>
      </c>
      <c r="H52" s="93"/>
      <c r="I52" s="14">
        <v>0</v>
      </c>
      <c r="J52" s="14">
        <v>0</v>
      </c>
      <c r="K52" s="15">
        <v>0</v>
      </c>
      <c r="L52" s="19" t="s">
        <v>31</v>
      </c>
    </row>
    <row r="53" spans="1:12" ht="15" customHeight="1">
      <c r="A53" s="57" t="s">
        <v>122</v>
      </c>
      <c r="B53" s="78">
        <v>79.774129819999999</v>
      </c>
      <c r="C53" s="82">
        <v>83.034999999999997</v>
      </c>
      <c r="D53" s="79">
        <v>3.26087018</v>
      </c>
      <c r="E53" s="80">
        <v>4.0876290000000003E-2</v>
      </c>
      <c r="F53" s="94"/>
      <c r="G53" s="78">
        <v>0</v>
      </c>
      <c r="H53" s="95"/>
      <c r="I53" s="78">
        <v>0</v>
      </c>
      <c r="J53" s="78">
        <v>0</v>
      </c>
      <c r="K53" s="79">
        <v>0</v>
      </c>
      <c r="L53" s="84" t="s">
        <v>31</v>
      </c>
    </row>
    <row r="54" spans="1:12" ht="15" customHeight="1">
      <c r="A54" s="35" t="s">
        <v>34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</sheetData>
  <mergeCells count="6">
    <mergeCell ref="A2:A4"/>
    <mergeCell ref="B2:E2"/>
    <mergeCell ref="I2:L2"/>
    <mergeCell ref="D3:E3"/>
    <mergeCell ref="I3:J3"/>
    <mergeCell ref="K3:L3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8AAD-A19B-4593-9A12-D30364A41B1F}">
  <dimension ref="A1:L46"/>
  <sheetViews>
    <sheetView showGridLines="0" workbookViewId="0"/>
  </sheetViews>
  <sheetFormatPr baseColWidth="10" defaultRowHeight="15.75"/>
  <cols>
    <col min="1" max="1" width="44.875" customWidth="1"/>
    <col min="2" max="5" width="8.375" customWidth="1"/>
    <col min="6" max="6" width="2" customWidth="1"/>
    <col min="7" max="7" width="8.375" customWidth="1"/>
    <col min="8" max="8" width="2" customWidth="1"/>
    <col min="9" max="12" width="8.375" customWidth="1"/>
  </cols>
  <sheetData>
    <row r="1" spans="1:12">
      <c r="A1" s="37" t="s">
        <v>364</v>
      </c>
    </row>
    <row r="2" spans="1:12" ht="15" customHeight="1">
      <c r="A2" s="276" t="s">
        <v>221</v>
      </c>
      <c r="B2" s="279" t="s">
        <v>8</v>
      </c>
      <c r="C2" s="279"/>
      <c r="D2" s="279"/>
      <c r="E2" s="279"/>
      <c r="F2" s="164"/>
      <c r="G2" s="178" t="s">
        <v>9</v>
      </c>
      <c r="H2" s="164"/>
      <c r="I2" s="279" t="s">
        <v>10</v>
      </c>
      <c r="J2" s="279"/>
      <c r="K2" s="279"/>
      <c r="L2" s="279"/>
    </row>
    <row r="3" spans="1:12" ht="15" customHeight="1">
      <c r="A3" s="277"/>
      <c r="B3" s="164" t="s">
        <v>11</v>
      </c>
      <c r="C3" s="164" t="s">
        <v>12</v>
      </c>
      <c r="D3" s="283" t="s">
        <v>0</v>
      </c>
      <c r="E3" s="283"/>
      <c r="F3" s="165"/>
      <c r="G3" s="165" t="s">
        <v>13</v>
      </c>
      <c r="H3" s="165"/>
      <c r="I3" s="281" t="s">
        <v>14</v>
      </c>
      <c r="J3" s="281"/>
      <c r="K3" s="284" t="s">
        <v>0</v>
      </c>
      <c r="L3" s="284"/>
    </row>
    <row r="4" spans="1:12" ht="15" customHeight="1">
      <c r="A4" s="278"/>
      <c r="B4" s="166">
        <v>2025</v>
      </c>
      <c r="C4" s="166">
        <v>2026</v>
      </c>
      <c r="D4" s="167" t="s">
        <v>1</v>
      </c>
      <c r="E4" s="167" t="s">
        <v>2</v>
      </c>
      <c r="F4" s="166"/>
      <c r="G4" s="168">
        <v>2026</v>
      </c>
      <c r="H4" s="168"/>
      <c r="I4" s="166">
        <v>2025</v>
      </c>
      <c r="J4" s="166">
        <v>2026</v>
      </c>
      <c r="K4" s="167" t="s">
        <v>1</v>
      </c>
      <c r="L4" s="167" t="s">
        <v>2</v>
      </c>
    </row>
    <row r="5" spans="1:12" ht="15" customHeight="1">
      <c r="A5" s="6" t="s">
        <v>217</v>
      </c>
      <c r="B5" s="7">
        <v>107302.93149251</v>
      </c>
      <c r="C5" s="7">
        <v>107282.62699999999</v>
      </c>
      <c r="D5" s="8">
        <v>-20.304492509999999</v>
      </c>
      <c r="E5" s="9">
        <v>-1.8923E-4</v>
      </c>
      <c r="F5" s="10"/>
      <c r="G5" s="7">
        <v>6961.3691509500004</v>
      </c>
      <c r="H5" s="11"/>
      <c r="I5" s="7">
        <v>53559.447011930002</v>
      </c>
      <c r="J5" s="7">
        <v>56019.376842979997</v>
      </c>
      <c r="K5" s="8">
        <v>2459.9298310499998</v>
      </c>
      <c r="L5" s="9">
        <v>4.5928959999999998E-2</v>
      </c>
    </row>
    <row r="6" spans="1:12" ht="15" customHeight="1">
      <c r="A6" s="66" t="s">
        <v>105</v>
      </c>
      <c r="B6" s="67">
        <v>77114.965172120006</v>
      </c>
      <c r="C6" s="67">
        <v>76289.334000000003</v>
      </c>
      <c r="D6" s="68">
        <v>-825.63117211999997</v>
      </c>
      <c r="E6" s="69">
        <v>-1.0706500000000001E-2</v>
      </c>
      <c r="F6" s="70"/>
      <c r="G6" s="71">
        <v>3553.3807403999999</v>
      </c>
      <c r="H6" s="70"/>
      <c r="I6" s="72">
        <v>36792.81888621</v>
      </c>
      <c r="J6" s="67">
        <v>37806.65092647</v>
      </c>
      <c r="K6" s="68">
        <v>1013.83204026</v>
      </c>
      <c r="L6" s="73">
        <v>2.7555159999999999E-2</v>
      </c>
    </row>
    <row r="7" spans="1:12" ht="15" customHeight="1">
      <c r="A7" s="13" t="s">
        <v>21</v>
      </c>
      <c r="B7" s="14">
        <v>0.16379994</v>
      </c>
      <c r="C7" s="14">
        <v>1.9E-2</v>
      </c>
      <c r="D7" s="15">
        <v>-0.14479993999999999</v>
      </c>
      <c r="E7" s="16" t="s">
        <v>31</v>
      </c>
      <c r="F7" s="17"/>
      <c r="G7" s="18">
        <v>6.6752000000000001E-4</v>
      </c>
      <c r="H7" s="17"/>
      <c r="I7" s="14">
        <v>6.7149200000000001E-3</v>
      </c>
      <c r="J7" s="14">
        <v>4.9425299999999997E-3</v>
      </c>
      <c r="K7" s="15">
        <v>-1.77239E-3</v>
      </c>
      <c r="L7" s="19" t="s">
        <v>31</v>
      </c>
    </row>
    <row r="8" spans="1:12" ht="15" customHeight="1">
      <c r="A8" s="13" t="s">
        <v>112</v>
      </c>
      <c r="B8" s="14">
        <v>3.9112148800000002</v>
      </c>
      <c r="C8" s="14">
        <v>2.2240000000000002</v>
      </c>
      <c r="D8" s="15">
        <v>-1.68721488</v>
      </c>
      <c r="E8" s="16">
        <v>-0.43137871999999999</v>
      </c>
      <c r="F8" s="17"/>
      <c r="G8" s="18">
        <v>0.47643322999999999</v>
      </c>
      <c r="H8" s="17"/>
      <c r="I8" s="14">
        <v>1.14971815</v>
      </c>
      <c r="J8" s="14">
        <v>1.1399105199999999</v>
      </c>
      <c r="K8" s="15">
        <v>-9.8076299999999995E-3</v>
      </c>
      <c r="L8" s="19">
        <v>-8.5304600000000001E-3</v>
      </c>
    </row>
    <row r="9" spans="1:12" ht="15" customHeight="1">
      <c r="A9" s="13" t="s">
        <v>113</v>
      </c>
      <c r="B9" s="14">
        <v>0.32359613999999998</v>
      </c>
      <c r="C9" s="14">
        <v>7.9000000000000001E-2</v>
      </c>
      <c r="D9" s="15">
        <v>-0.24459613999999999</v>
      </c>
      <c r="E9" s="16">
        <v>-0.75586852999999998</v>
      </c>
      <c r="F9" s="17"/>
      <c r="G9" s="18">
        <v>1.050542E-2</v>
      </c>
      <c r="H9" s="17"/>
      <c r="I9" s="14">
        <v>9.5479190000000005E-2</v>
      </c>
      <c r="J9" s="14">
        <v>8.7102170000000007E-2</v>
      </c>
      <c r="K9" s="15">
        <v>-8.3770200000000006E-3</v>
      </c>
      <c r="L9" s="19">
        <v>-8.7736610000000007E-2</v>
      </c>
    </row>
    <row r="10" spans="1:12" ht="15" customHeight="1">
      <c r="A10" s="13" t="s">
        <v>114</v>
      </c>
      <c r="B10" s="14">
        <v>9.0090760000000006E-2</v>
      </c>
      <c r="C10" s="14">
        <v>6.4000000000000001E-2</v>
      </c>
      <c r="D10" s="15">
        <v>-2.6090760000000001E-2</v>
      </c>
      <c r="E10" s="16">
        <v>-0.28960528000000002</v>
      </c>
      <c r="F10" s="17"/>
      <c r="G10" s="18">
        <v>1.7880000000000001E-4</v>
      </c>
      <c r="H10" s="17"/>
      <c r="I10" s="14">
        <v>1.27344E-3</v>
      </c>
      <c r="J10" s="14">
        <v>1.2516000000000001E-3</v>
      </c>
      <c r="K10" s="15">
        <v>-2.1840000000000001E-5</v>
      </c>
      <c r="L10" s="19" t="s">
        <v>31</v>
      </c>
    </row>
    <row r="11" spans="1:12" ht="15" customHeight="1">
      <c r="A11" s="13" t="s">
        <v>115</v>
      </c>
      <c r="B11" s="14">
        <v>0.15752269999999999</v>
      </c>
      <c r="C11" s="14">
        <v>0.114</v>
      </c>
      <c r="D11" s="15">
        <v>-4.3522699999999997E-2</v>
      </c>
      <c r="E11" s="16">
        <v>-0.27629478000000002</v>
      </c>
      <c r="F11" s="17"/>
      <c r="G11" s="18">
        <v>9.8136300000000003E-3</v>
      </c>
      <c r="H11" s="17"/>
      <c r="I11" s="14">
        <v>7.7548149999999996E-2</v>
      </c>
      <c r="J11" s="14">
        <v>0.10608038</v>
      </c>
      <c r="K11" s="15">
        <v>2.8532229999999999E-2</v>
      </c>
      <c r="L11" s="19">
        <v>0.36792922</v>
      </c>
    </row>
    <row r="12" spans="1:12" ht="15" customHeight="1">
      <c r="A12" s="13" t="s">
        <v>116</v>
      </c>
      <c r="B12" s="14">
        <v>0.32116051000000001</v>
      </c>
      <c r="C12" s="14">
        <v>0.218</v>
      </c>
      <c r="D12" s="15">
        <v>-0.10316051</v>
      </c>
      <c r="E12" s="16">
        <v>-0.32121168999999999</v>
      </c>
      <c r="F12" s="17"/>
      <c r="G12" s="18">
        <v>6.6783099999999998E-3</v>
      </c>
      <c r="H12" s="17"/>
      <c r="I12" s="14">
        <v>6.7740410000000001E-2</v>
      </c>
      <c r="J12" s="14">
        <v>4.6525459999999998E-2</v>
      </c>
      <c r="K12" s="15">
        <v>-2.121495E-2</v>
      </c>
      <c r="L12" s="19" t="s">
        <v>31</v>
      </c>
    </row>
    <row r="13" spans="1:12" ht="15" customHeight="1">
      <c r="A13" s="13" t="s">
        <v>22</v>
      </c>
      <c r="B13" s="14">
        <v>6.2687529099999999</v>
      </c>
      <c r="C13" s="14">
        <v>5.8659999999999997</v>
      </c>
      <c r="D13" s="15">
        <v>-0.40275291000000002</v>
      </c>
      <c r="E13" s="16">
        <v>-6.4247689999999996E-2</v>
      </c>
      <c r="F13" s="17"/>
      <c r="G13" s="18">
        <v>0.56606995999999998</v>
      </c>
      <c r="H13" s="17"/>
      <c r="I13" s="14">
        <v>2.8292707699999999</v>
      </c>
      <c r="J13" s="14">
        <v>11.35288716</v>
      </c>
      <c r="K13" s="15">
        <v>8.5236163900000008</v>
      </c>
      <c r="L13" s="19">
        <v>3.0126548799999999</v>
      </c>
    </row>
    <row r="14" spans="1:12" ht="15" customHeight="1">
      <c r="A14" s="13" t="s">
        <v>117</v>
      </c>
      <c r="B14" s="14">
        <v>214.14211596000001</v>
      </c>
      <c r="C14" s="14">
        <v>160.745</v>
      </c>
      <c r="D14" s="15">
        <v>-53.397115960000001</v>
      </c>
      <c r="E14" s="16">
        <v>-0.24935363999999999</v>
      </c>
      <c r="F14" s="17"/>
      <c r="G14" s="18">
        <v>20.57822694</v>
      </c>
      <c r="H14" s="17"/>
      <c r="I14" s="14">
        <v>101.46302254</v>
      </c>
      <c r="J14" s="14">
        <v>108.22345654</v>
      </c>
      <c r="K14" s="15">
        <v>6.7604340000000001</v>
      </c>
      <c r="L14" s="19">
        <v>6.6629530000000006E-2</v>
      </c>
    </row>
    <row r="15" spans="1:12" ht="15" customHeight="1">
      <c r="A15" s="13" t="s">
        <v>118</v>
      </c>
      <c r="B15" s="14">
        <v>15.020051629999999</v>
      </c>
      <c r="C15" s="14">
        <v>6.226</v>
      </c>
      <c r="D15" s="15">
        <v>-8.7940516300000002</v>
      </c>
      <c r="E15" s="16">
        <v>-0.58548743999999997</v>
      </c>
      <c r="F15" s="17"/>
      <c r="G15" s="18">
        <v>0.40581173999999998</v>
      </c>
      <c r="H15" s="17"/>
      <c r="I15" s="14">
        <v>3.56737532</v>
      </c>
      <c r="J15" s="14">
        <v>4.5984540899999997</v>
      </c>
      <c r="K15" s="15">
        <v>1.0310787699999999</v>
      </c>
      <c r="L15" s="19">
        <v>0.28903008000000002</v>
      </c>
    </row>
    <row r="16" spans="1:12" ht="15" customHeight="1">
      <c r="A16" s="13" t="s">
        <v>83</v>
      </c>
      <c r="B16" s="14">
        <v>1420.60840444</v>
      </c>
      <c r="C16" s="14">
        <v>1461.1569999999999</v>
      </c>
      <c r="D16" s="15">
        <v>40.548595560000003</v>
      </c>
      <c r="E16" s="16">
        <v>2.8543120000000002E-2</v>
      </c>
      <c r="F16" s="17"/>
      <c r="G16" s="18">
        <v>264.77105707999999</v>
      </c>
      <c r="H16" s="17"/>
      <c r="I16" s="14">
        <v>803.01158425000006</v>
      </c>
      <c r="J16" s="14">
        <v>946.49566304999996</v>
      </c>
      <c r="K16" s="15">
        <v>143.48407879999999</v>
      </c>
      <c r="L16" s="19">
        <v>0.17868244999999999</v>
      </c>
    </row>
    <row r="17" spans="1:12" ht="15" customHeight="1">
      <c r="A17" s="13" t="s">
        <v>27</v>
      </c>
      <c r="B17" s="14">
        <v>82.12379645</v>
      </c>
      <c r="C17" s="14">
        <v>60.368000000000002</v>
      </c>
      <c r="D17" s="15">
        <v>-21.755796449999998</v>
      </c>
      <c r="E17" s="16">
        <v>-0.26491464999999997</v>
      </c>
      <c r="F17" s="17"/>
      <c r="G17" s="18">
        <v>3.7741378299999999</v>
      </c>
      <c r="H17" s="17"/>
      <c r="I17" s="14">
        <v>39.03826892</v>
      </c>
      <c r="J17" s="14">
        <v>24.761743859999999</v>
      </c>
      <c r="K17" s="15">
        <v>-14.276525060000001</v>
      </c>
      <c r="L17" s="19">
        <v>-0.36570588999999998</v>
      </c>
    </row>
    <row r="18" spans="1:12" ht="15" customHeight="1">
      <c r="A18" s="13" t="s">
        <v>28</v>
      </c>
      <c r="B18" s="14">
        <v>250.64483619000001</v>
      </c>
      <c r="C18" s="14">
        <v>217.84800000000001</v>
      </c>
      <c r="D18" s="15">
        <v>-32.79683619</v>
      </c>
      <c r="E18" s="16">
        <v>-0.13084984</v>
      </c>
      <c r="F18" s="17"/>
      <c r="G18" s="18">
        <v>24.616639719999998</v>
      </c>
      <c r="H18" s="17"/>
      <c r="I18" s="14">
        <v>118.41087112</v>
      </c>
      <c r="J18" s="14">
        <v>102.53322652</v>
      </c>
      <c r="K18" s="15">
        <v>-15.8776446</v>
      </c>
      <c r="L18" s="19">
        <v>-0.13408941999999999</v>
      </c>
    </row>
    <row r="19" spans="1:12" ht="15" customHeight="1">
      <c r="A19" s="13" t="s">
        <v>29</v>
      </c>
      <c r="B19" s="14">
        <v>75049.116587700002</v>
      </c>
      <c r="C19" s="14">
        <v>74323.353000000003</v>
      </c>
      <c r="D19" s="15">
        <v>-725.76358770000002</v>
      </c>
      <c r="E19" s="16">
        <v>-9.6705100000000002E-3</v>
      </c>
      <c r="F19" s="17"/>
      <c r="G19" s="18">
        <v>3219.0381975199998</v>
      </c>
      <c r="H19" s="17"/>
      <c r="I19" s="14">
        <v>35673.091070219998</v>
      </c>
      <c r="J19" s="14">
        <v>36511.42744757</v>
      </c>
      <c r="K19" s="15">
        <v>838.33637735000002</v>
      </c>
      <c r="L19" s="19">
        <v>2.3500529999999999E-2</v>
      </c>
    </row>
    <row r="20" spans="1:12" ht="15" customHeight="1">
      <c r="A20" s="13" t="s">
        <v>20</v>
      </c>
      <c r="B20" s="14">
        <v>28.642208870000001</v>
      </c>
      <c r="C20" s="14">
        <v>20.596</v>
      </c>
      <c r="D20" s="15">
        <v>-8.0462088699999992</v>
      </c>
      <c r="E20" s="16">
        <v>-0.28092138</v>
      </c>
      <c r="F20" s="17"/>
      <c r="G20" s="18">
        <v>6.0498113199999999</v>
      </c>
      <c r="H20" s="17"/>
      <c r="I20" s="14">
        <v>15.31564927</v>
      </c>
      <c r="J20" s="14">
        <v>62.034568229999998</v>
      </c>
      <c r="K20" s="15">
        <v>46.718918960000003</v>
      </c>
      <c r="L20" s="19">
        <v>3.0504040799999999</v>
      </c>
    </row>
    <row r="21" spans="1:12" ht="15" customHeight="1">
      <c r="A21" s="13" t="s">
        <v>61</v>
      </c>
      <c r="B21" s="14">
        <v>43.431033040000003</v>
      </c>
      <c r="C21" s="14">
        <v>30.457000000000001</v>
      </c>
      <c r="D21" s="15">
        <v>-12.97403304</v>
      </c>
      <c r="E21" s="16">
        <v>-0.29872725</v>
      </c>
      <c r="F21" s="17"/>
      <c r="G21" s="18">
        <v>13.076511379999999</v>
      </c>
      <c r="H21" s="17"/>
      <c r="I21" s="14">
        <v>34.693299539999998</v>
      </c>
      <c r="J21" s="14">
        <v>33.83766679</v>
      </c>
      <c r="K21" s="15">
        <v>-0.85563275000000005</v>
      </c>
      <c r="L21" s="19">
        <v>-2.4662770000000001E-2</v>
      </c>
    </row>
    <row r="22" spans="1:12" ht="15" customHeight="1">
      <c r="A22" s="66" t="s">
        <v>106</v>
      </c>
      <c r="B22" s="71">
        <v>22650.612012059999</v>
      </c>
      <c r="C22" s="71">
        <v>23642.679</v>
      </c>
      <c r="D22" s="68">
        <v>992.06698793999999</v>
      </c>
      <c r="E22" s="74">
        <v>4.379868E-2</v>
      </c>
      <c r="F22" s="70"/>
      <c r="G22" s="71">
        <v>2187.1446567799999</v>
      </c>
      <c r="H22" s="70"/>
      <c r="I22" s="75">
        <v>12703.489990980001</v>
      </c>
      <c r="J22" s="75">
        <v>13519.52364272</v>
      </c>
      <c r="K22" s="68">
        <v>816.03365173999998</v>
      </c>
      <c r="L22" s="69">
        <v>6.4236970000000004E-2</v>
      </c>
    </row>
    <row r="23" spans="1:12" ht="15" customHeight="1">
      <c r="A23" s="13" t="s">
        <v>18</v>
      </c>
      <c r="B23" s="14">
        <v>10003.40571727</v>
      </c>
      <c r="C23" s="14">
        <v>10457.412</v>
      </c>
      <c r="D23" s="15">
        <v>454.00628273000001</v>
      </c>
      <c r="E23" s="16">
        <v>4.5385170000000002E-2</v>
      </c>
      <c r="F23" s="17"/>
      <c r="G23" s="18">
        <v>1113.1788304500001</v>
      </c>
      <c r="H23" s="17"/>
      <c r="I23" s="14">
        <v>5809.4606694599997</v>
      </c>
      <c r="J23" s="14">
        <v>6139.2439099100002</v>
      </c>
      <c r="K23" s="15">
        <v>329.78324044999999</v>
      </c>
      <c r="L23" s="19">
        <v>5.6766579999999997E-2</v>
      </c>
    </row>
    <row r="24" spans="1:12" ht="15" customHeight="1">
      <c r="A24" s="13" t="s">
        <v>33</v>
      </c>
      <c r="B24" s="14">
        <v>1456.66075544</v>
      </c>
      <c r="C24" s="14">
        <v>1418.07</v>
      </c>
      <c r="D24" s="15">
        <v>-38.590755440000002</v>
      </c>
      <c r="E24" s="16">
        <v>-2.6492620000000001E-2</v>
      </c>
      <c r="F24" s="17"/>
      <c r="G24" s="18">
        <v>0.23755687</v>
      </c>
      <c r="H24" s="17"/>
      <c r="I24" s="14">
        <v>642.43144795000001</v>
      </c>
      <c r="J24" s="14">
        <v>608.51861157999997</v>
      </c>
      <c r="K24" s="15">
        <v>-33.912836370000001</v>
      </c>
      <c r="L24" s="19">
        <v>-5.2788259999999997E-2</v>
      </c>
    </row>
    <row r="25" spans="1:12" ht="15" customHeight="1">
      <c r="A25" s="13" t="s">
        <v>15</v>
      </c>
      <c r="B25" s="14">
        <v>65.291352979999999</v>
      </c>
      <c r="C25" s="14">
        <v>66.733999999999995</v>
      </c>
      <c r="D25" s="15">
        <v>1.4426470199999999</v>
      </c>
      <c r="E25" s="16">
        <v>2.2095529999999999E-2</v>
      </c>
      <c r="F25" s="17"/>
      <c r="G25" s="18">
        <v>7.6504088499999998</v>
      </c>
      <c r="H25" s="17"/>
      <c r="I25" s="14">
        <v>37.717573969999997</v>
      </c>
      <c r="J25" s="14">
        <v>38.2216855</v>
      </c>
      <c r="K25" s="15">
        <v>0.50411152999999997</v>
      </c>
      <c r="L25" s="19">
        <v>1.3365429999999999E-2</v>
      </c>
    </row>
    <row r="26" spans="1:12" ht="15" customHeight="1">
      <c r="A26" s="13" t="s">
        <v>68</v>
      </c>
      <c r="B26" s="14">
        <v>2108.88700225</v>
      </c>
      <c r="C26" s="14">
        <v>2074.0619999999999</v>
      </c>
      <c r="D26" s="15">
        <v>-34.825002249999997</v>
      </c>
      <c r="E26" s="16">
        <v>-1.6513449999999999E-2</v>
      </c>
      <c r="F26" s="17"/>
      <c r="G26" s="18">
        <v>151.83500799000001</v>
      </c>
      <c r="H26" s="17"/>
      <c r="I26" s="14">
        <v>1214.3029964499999</v>
      </c>
      <c r="J26" s="14">
        <v>1151.6918992999999</v>
      </c>
      <c r="K26" s="15">
        <v>-62.611097149999999</v>
      </c>
      <c r="L26" s="19">
        <v>-5.1561349999999999E-2</v>
      </c>
    </row>
    <row r="27" spans="1:12" ht="15" customHeight="1">
      <c r="A27" s="13" t="s">
        <v>17</v>
      </c>
      <c r="B27" s="14">
        <v>144.04562240000001</v>
      </c>
      <c r="C27" s="14">
        <v>562.79</v>
      </c>
      <c r="D27" s="15">
        <v>418.74437760000001</v>
      </c>
      <c r="E27" s="16">
        <v>2.9070260600000002</v>
      </c>
      <c r="F27" s="17"/>
      <c r="G27" s="18">
        <v>13.661063929999999</v>
      </c>
      <c r="H27" s="17"/>
      <c r="I27" s="14">
        <v>44.040507939999998</v>
      </c>
      <c r="J27" s="14">
        <v>540.92486279000002</v>
      </c>
      <c r="K27" s="15">
        <v>496.88435485000002</v>
      </c>
      <c r="L27" s="19" t="s">
        <v>31</v>
      </c>
    </row>
    <row r="28" spans="1:12" ht="15" customHeight="1">
      <c r="A28" s="13" t="s">
        <v>69</v>
      </c>
      <c r="B28" s="14">
        <v>8872.3215617200003</v>
      </c>
      <c r="C28" s="14">
        <v>9063.6110000000008</v>
      </c>
      <c r="D28" s="15">
        <v>191.28943828000001</v>
      </c>
      <c r="E28" s="16">
        <v>2.156025E-2</v>
      </c>
      <c r="F28" s="17"/>
      <c r="G28" s="18">
        <v>900.58178869000005</v>
      </c>
      <c r="H28" s="17"/>
      <c r="I28" s="14">
        <v>4955.5367952099996</v>
      </c>
      <c r="J28" s="14">
        <v>5040.9226736399996</v>
      </c>
      <c r="K28" s="15">
        <v>85.385878430000005</v>
      </c>
      <c r="L28" s="19">
        <v>1.72304E-2</v>
      </c>
    </row>
    <row r="29" spans="1:12" ht="15" customHeight="1">
      <c r="A29" s="66" t="s">
        <v>107</v>
      </c>
      <c r="B29" s="71">
        <v>164.36734695999999</v>
      </c>
      <c r="C29" s="71">
        <v>109.889</v>
      </c>
      <c r="D29" s="68">
        <v>-54.478346960000003</v>
      </c>
      <c r="E29" s="74">
        <v>-0.33144264000000001</v>
      </c>
      <c r="F29" s="70"/>
      <c r="G29" s="71">
        <v>5.2349680799999998</v>
      </c>
      <c r="H29" s="70"/>
      <c r="I29" s="75">
        <v>45.856648530000001</v>
      </c>
      <c r="J29" s="75">
        <v>44.581038110000001</v>
      </c>
      <c r="K29" s="68">
        <v>-1.27561042</v>
      </c>
      <c r="L29" s="69">
        <v>-2.7817350000000001E-2</v>
      </c>
    </row>
    <row r="30" spans="1:12" ht="15" customHeight="1">
      <c r="A30" s="13" t="s">
        <v>23</v>
      </c>
      <c r="B30" s="14">
        <v>134.91609722999999</v>
      </c>
      <c r="C30" s="14">
        <v>96.087999999999994</v>
      </c>
      <c r="D30" s="15">
        <v>-38.828097229999997</v>
      </c>
      <c r="E30" s="16">
        <v>-0.28779440000000001</v>
      </c>
      <c r="F30" s="17"/>
      <c r="G30" s="18">
        <v>4.58161884</v>
      </c>
      <c r="H30" s="17"/>
      <c r="I30" s="14">
        <v>40.111977660000001</v>
      </c>
      <c r="J30" s="14">
        <v>37.634463539999999</v>
      </c>
      <c r="K30" s="15">
        <v>-2.4775141199999999</v>
      </c>
      <c r="L30" s="19">
        <v>-6.1764949999999999E-2</v>
      </c>
    </row>
    <row r="31" spans="1:12" ht="15" customHeight="1">
      <c r="A31" s="13" t="s">
        <v>24</v>
      </c>
      <c r="B31" s="14">
        <v>13.47474019</v>
      </c>
      <c r="C31" s="14">
        <v>6.5789999999999997</v>
      </c>
      <c r="D31" s="15">
        <v>-6.8957401899999997</v>
      </c>
      <c r="E31" s="16">
        <v>-0.51175311000000001</v>
      </c>
      <c r="F31" s="17"/>
      <c r="G31" s="18">
        <v>0.13396440000000001</v>
      </c>
      <c r="H31" s="17"/>
      <c r="I31" s="14">
        <v>2.0261864300000001</v>
      </c>
      <c r="J31" s="14">
        <v>2.15426473</v>
      </c>
      <c r="K31" s="15">
        <v>0.12807830000000001</v>
      </c>
      <c r="L31" s="19">
        <v>6.3211509999999999E-2</v>
      </c>
    </row>
    <row r="32" spans="1:12" ht="15" customHeight="1">
      <c r="A32" s="13" t="s">
        <v>119</v>
      </c>
      <c r="B32" s="14">
        <v>7.4667618999999998</v>
      </c>
      <c r="C32" s="14">
        <v>6.2119999999999997</v>
      </c>
      <c r="D32" s="15">
        <v>-1.2547619000000001</v>
      </c>
      <c r="E32" s="16">
        <v>-0.16804632999999999</v>
      </c>
      <c r="F32" s="17"/>
      <c r="G32" s="18">
        <v>0.36016702</v>
      </c>
      <c r="H32" s="17"/>
      <c r="I32" s="14">
        <v>2.78105351</v>
      </c>
      <c r="J32" s="14">
        <v>3.2682992199999998</v>
      </c>
      <c r="K32" s="15">
        <v>0.48724571</v>
      </c>
      <c r="L32" s="19">
        <v>0.17520184999999999</v>
      </c>
    </row>
    <row r="33" spans="1:12" ht="15" customHeight="1">
      <c r="A33" s="13" t="s">
        <v>120</v>
      </c>
      <c r="B33" s="14">
        <v>1.2384064100000001</v>
      </c>
      <c r="C33" s="14">
        <v>1.002</v>
      </c>
      <c r="D33" s="15">
        <v>-0.23640641000000001</v>
      </c>
      <c r="E33" s="16">
        <v>-0.19089565999999999</v>
      </c>
      <c r="F33" s="17"/>
      <c r="G33" s="18">
        <v>0.15921782000000001</v>
      </c>
      <c r="H33" s="17"/>
      <c r="I33" s="14">
        <v>0.93568545000000003</v>
      </c>
      <c r="J33" s="14">
        <v>1.5238950600000001</v>
      </c>
      <c r="K33" s="15">
        <v>0.58820961000000005</v>
      </c>
      <c r="L33" s="19">
        <v>0.62864032999999997</v>
      </c>
    </row>
    <row r="34" spans="1:12" ht="15" customHeight="1">
      <c r="A34" s="13" t="s">
        <v>121</v>
      </c>
      <c r="B34" s="14">
        <v>7.27134123</v>
      </c>
      <c r="C34" s="14">
        <v>8.0000000000000002E-3</v>
      </c>
      <c r="D34" s="15">
        <v>-7.26334123</v>
      </c>
      <c r="E34" s="16" t="s">
        <v>31</v>
      </c>
      <c r="F34" s="17"/>
      <c r="G34" s="18">
        <v>0</v>
      </c>
      <c r="H34" s="17"/>
      <c r="I34" s="14">
        <v>1.74548E-3</v>
      </c>
      <c r="J34" s="14">
        <v>1.1556E-4</v>
      </c>
      <c r="K34" s="15">
        <v>-1.62992E-3</v>
      </c>
      <c r="L34" s="19" t="s">
        <v>31</v>
      </c>
    </row>
    <row r="35" spans="1:12" ht="15" customHeight="1">
      <c r="A35" s="66" t="s">
        <v>108</v>
      </c>
      <c r="B35" s="71">
        <v>5217.1026809300001</v>
      </c>
      <c r="C35" s="71">
        <v>4895.4219999999996</v>
      </c>
      <c r="D35" s="68">
        <v>-321.68068092999999</v>
      </c>
      <c r="E35" s="74">
        <v>-6.1658869999999998E-2</v>
      </c>
      <c r="F35" s="70"/>
      <c r="G35" s="71">
        <v>1189.0904962300001</v>
      </c>
      <c r="H35" s="70"/>
      <c r="I35" s="75">
        <v>2834.3136156599999</v>
      </c>
      <c r="J35" s="75">
        <v>3077.5436931700001</v>
      </c>
      <c r="K35" s="68">
        <v>243.23007751</v>
      </c>
      <c r="L35" s="69">
        <v>8.5816219999999999E-2</v>
      </c>
    </row>
    <row r="36" spans="1:12" ht="15" customHeight="1">
      <c r="A36" s="13" t="s">
        <v>26</v>
      </c>
      <c r="B36" s="14">
        <v>1307.74269054</v>
      </c>
      <c r="C36" s="14">
        <v>1271.009</v>
      </c>
      <c r="D36" s="15">
        <v>-36.733690539999998</v>
      </c>
      <c r="E36" s="16">
        <v>-2.8089389999999999E-2</v>
      </c>
      <c r="F36" s="17"/>
      <c r="G36" s="18">
        <v>1026.35613928</v>
      </c>
      <c r="H36" s="76"/>
      <c r="I36" s="14">
        <v>1279.6506782500001</v>
      </c>
      <c r="J36" s="14">
        <v>1599.5579757400001</v>
      </c>
      <c r="K36" s="15">
        <v>319.90729749000002</v>
      </c>
      <c r="L36" s="19">
        <v>0.24999579999999999</v>
      </c>
    </row>
    <row r="37" spans="1:12" ht="15" customHeight="1">
      <c r="A37" s="13" t="s">
        <v>19</v>
      </c>
      <c r="B37" s="14">
        <v>1180.0218105500001</v>
      </c>
      <c r="C37" s="14">
        <v>1269.328</v>
      </c>
      <c r="D37" s="15">
        <v>89.306189450000005</v>
      </c>
      <c r="E37" s="16">
        <v>7.5681810000000002E-2</v>
      </c>
      <c r="F37" s="17"/>
      <c r="G37" s="18">
        <v>14.51362853</v>
      </c>
      <c r="H37" s="76"/>
      <c r="I37" s="14">
        <v>285.17419308000001</v>
      </c>
      <c r="J37" s="14">
        <v>273.16992238</v>
      </c>
      <c r="K37" s="15">
        <v>-12.004270699999999</v>
      </c>
      <c r="L37" s="19">
        <v>-4.2094520000000003E-2</v>
      </c>
    </row>
    <row r="38" spans="1:12" ht="15" customHeight="1">
      <c r="A38" s="13" t="s">
        <v>74</v>
      </c>
      <c r="B38" s="14">
        <v>499.64829644999998</v>
      </c>
      <c r="C38" s="14">
        <v>485.20600000000002</v>
      </c>
      <c r="D38" s="15">
        <v>-14.442296450000001</v>
      </c>
      <c r="E38" s="16">
        <v>-2.8904920000000001E-2</v>
      </c>
      <c r="F38" s="17"/>
      <c r="G38" s="18">
        <v>25.790238559999999</v>
      </c>
      <c r="H38" s="76"/>
      <c r="I38" s="14">
        <v>269.33281771999998</v>
      </c>
      <c r="J38" s="14">
        <v>286.77278912999998</v>
      </c>
      <c r="K38" s="15">
        <v>17.439971409999998</v>
      </c>
      <c r="L38" s="19">
        <v>6.4752489999999996E-2</v>
      </c>
    </row>
    <row r="39" spans="1:12" ht="15" customHeight="1">
      <c r="A39" s="13" t="s">
        <v>25</v>
      </c>
      <c r="B39" s="14">
        <v>382.83410687000003</v>
      </c>
      <c r="C39" s="14">
        <v>404.97199999999998</v>
      </c>
      <c r="D39" s="15">
        <v>22.137893129999998</v>
      </c>
      <c r="E39" s="16">
        <v>5.7826330000000002E-2</v>
      </c>
      <c r="F39" s="17"/>
      <c r="G39" s="18">
        <v>17.17358334</v>
      </c>
      <c r="H39" s="76"/>
      <c r="I39" s="14">
        <v>172.37357847999999</v>
      </c>
      <c r="J39" s="14">
        <v>110.88386113</v>
      </c>
      <c r="K39" s="15">
        <v>-61.489717349999999</v>
      </c>
      <c r="L39" s="19">
        <v>-0.35672356</v>
      </c>
    </row>
    <row r="40" spans="1:12" ht="15" customHeight="1">
      <c r="A40" s="13" t="s">
        <v>76</v>
      </c>
      <c r="B40" s="14">
        <v>922.62831271000005</v>
      </c>
      <c r="C40" s="14">
        <v>938.64700000000005</v>
      </c>
      <c r="D40" s="15">
        <v>16.018687289999999</v>
      </c>
      <c r="E40" s="16">
        <v>1.7362019999999999E-2</v>
      </c>
      <c r="F40" s="17"/>
      <c r="G40" s="18">
        <v>71.774920039999998</v>
      </c>
      <c r="H40" s="76"/>
      <c r="I40" s="14">
        <v>485.14359096999999</v>
      </c>
      <c r="J40" s="14">
        <v>506.89049262999998</v>
      </c>
      <c r="K40" s="15">
        <v>21.746901659999999</v>
      </c>
      <c r="L40" s="19">
        <v>4.4825700000000003E-2</v>
      </c>
    </row>
    <row r="41" spans="1:12" ht="15" customHeight="1">
      <c r="A41" s="13" t="s">
        <v>32</v>
      </c>
      <c r="B41" s="14">
        <v>839.53045425000005</v>
      </c>
      <c r="C41" s="14">
        <v>443.22199999999998</v>
      </c>
      <c r="D41" s="15">
        <v>-396.30845425000001</v>
      </c>
      <c r="E41" s="16">
        <v>-0.47205965</v>
      </c>
      <c r="F41" s="17"/>
      <c r="G41" s="18">
        <v>33.481986480000003</v>
      </c>
      <c r="H41" s="76"/>
      <c r="I41" s="14">
        <v>257.94174759999999</v>
      </c>
      <c r="J41" s="14">
        <v>216.85572608000001</v>
      </c>
      <c r="K41" s="15">
        <v>-41.086021520000003</v>
      </c>
      <c r="L41" s="19">
        <v>-0.15928411000000001</v>
      </c>
    </row>
    <row r="42" spans="1:12" ht="15" customHeight="1">
      <c r="A42" s="13" t="s">
        <v>122</v>
      </c>
      <c r="B42" s="14">
        <v>84.697009559999998</v>
      </c>
      <c r="C42" s="14">
        <v>83.037999999999997</v>
      </c>
      <c r="D42" s="15">
        <v>-1.6590095600000001</v>
      </c>
      <c r="E42" s="16">
        <v>-1.958758E-2</v>
      </c>
      <c r="F42" s="17"/>
      <c r="G42" s="18">
        <v>0</v>
      </c>
      <c r="H42" s="76"/>
      <c r="I42" s="14">
        <v>84.697009559999998</v>
      </c>
      <c r="J42" s="14">
        <v>83.412926080000005</v>
      </c>
      <c r="K42" s="15">
        <v>-1.2840834800000001</v>
      </c>
      <c r="L42" s="19">
        <v>-1.516091E-2</v>
      </c>
    </row>
    <row r="43" spans="1:12" ht="15" customHeight="1">
      <c r="A43" s="66" t="s">
        <v>109</v>
      </c>
      <c r="B43" s="71">
        <v>2155.8842804400001</v>
      </c>
      <c r="C43" s="71">
        <v>2345.3029999999999</v>
      </c>
      <c r="D43" s="68">
        <v>189.41871956</v>
      </c>
      <c r="E43" s="74">
        <v>8.7861259999999997E-2</v>
      </c>
      <c r="F43" s="70"/>
      <c r="G43" s="71">
        <v>26.518289459999998</v>
      </c>
      <c r="H43" s="70"/>
      <c r="I43" s="75">
        <v>1182.96787055</v>
      </c>
      <c r="J43" s="75">
        <v>1571.0775425100001</v>
      </c>
      <c r="K43" s="68">
        <v>388.10967196000001</v>
      </c>
      <c r="L43" s="69">
        <v>0.32808133</v>
      </c>
    </row>
    <row r="44" spans="1:12" ht="15" customHeight="1">
      <c r="A44" s="13" t="s">
        <v>30</v>
      </c>
      <c r="B44" s="14">
        <v>2155.8842804400001</v>
      </c>
      <c r="C44" s="14">
        <v>2345.3029999999999</v>
      </c>
      <c r="D44" s="15">
        <v>189.41871956</v>
      </c>
      <c r="E44" s="16">
        <v>8.7861259999999997E-2</v>
      </c>
      <c r="F44" s="17"/>
      <c r="G44" s="18">
        <v>26.518289459999998</v>
      </c>
      <c r="H44" s="76"/>
      <c r="I44" s="14">
        <v>1182.96787055</v>
      </c>
      <c r="J44" s="14">
        <v>1571.0775425100001</v>
      </c>
      <c r="K44" s="77">
        <v>388.10967196000001</v>
      </c>
      <c r="L44" s="19">
        <v>0.32808133</v>
      </c>
    </row>
    <row r="45" spans="1:12" ht="15" customHeight="1">
      <c r="A45" s="57" t="s">
        <v>16</v>
      </c>
      <c r="B45" s="78">
        <v>0</v>
      </c>
      <c r="C45" s="78">
        <v>0</v>
      </c>
      <c r="D45" s="79">
        <v>0</v>
      </c>
      <c r="E45" s="80" t="s">
        <v>31</v>
      </c>
      <c r="F45" s="81"/>
      <c r="G45" s="82">
        <v>0</v>
      </c>
      <c r="H45" s="81"/>
      <c r="I45" s="78">
        <v>0</v>
      </c>
      <c r="J45" s="78">
        <v>0</v>
      </c>
      <c r="K45" s="83">
        <v>0</v>
      </c>
      <c r="L45" s="84" t="s">
        <v>31</v>
      </c>
    </row>
    <row r="46" spans="1:12" ht="15" customHeight="1">
      <c r="A46" s="35" t="s">
        <v>34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</sheetData>
  <mergeCells count="6">
    <mergeCell ref="A2:A4"/>
    <mergeCell ref="B2:E2"/>
    <mergeCell ref="I2:L2"/>
    <mergeCell ref="D3:E3"/>
    <mergeCell ref="I3:J3"/>
    <mergeCell ref="K3:L3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0229-7320-4963-AF1C-2622C5B24174}">
  <dimension ref="A1:N29"/>
  <sheetViews>
    <sheetView showGridLines="0" workbookViewId="0">
      <selection activeCell="A2" sqref="A2:C4"/>
    </sheetView>
  </sheetViews>
  <sheetFormatPr baseColWidth="10" defaultRowHeight="15.75"/>
  <cols>
    <col min="1" max="2" width="1.625" customWidth="1"/>
    <col min="3" max="3" width="44.875" customWidth="1"/>
    <col min="4" max="7" width="8.375" customWidth="1"/>
    <col min="8" max="8" width="2" customWidth="1"/>
    <col min="9" max="9" width="8.375" customWidth="1"/>
    <col min="10" max="10" width="2" customWidth="1"/>
    <col min="11" max="14" width="8.375" customWidth="1"/>
  </cols>
  <sheetData>
    <row r="1" spans="1:14">
      <c r="A1" s="37" t="s">
        <v>363</v>
      </c>
    </row>
    <row r="2" spans="1:14" ht="15" customHeight="1">
      <c r="A2" s="276" t="s">
        <v>237</v>
      </c>
      <c r="B2" s="276"/>
      <c r="C2" s="276"/>
      <c r="D2" s="279" t="s">
        <v>8</v>
      </c>
      <c r="E2" s="279"/>
      <c r="F2" s="279"/>
      <c r="G2" s="279"/>
      <c r="H2" s="164"/>
      <c r="I2" s="178" t="s">
        <v>9</v>
      </c>
      <c r="J2" s="164"/>
      <c r="K2" s="279" t="s">
        <v>10</v>
      </c>
      <c r="L2" s="279"/>
      <c r="M2" s="279"/>
      <c r="N2" s="279"/>
    </row>
    <row r="3" spans="1:14" ht="15" customHeight="1">
      <c r="A3" s="277"/>
      <c r="B3" s="277"/>
      <c r="C3" s="277"/>
      <c r="D3" s="164" t="s">
        <v>11</v>
      </c>
      <c r="E3" s="164" t="s">
        <v>12</v>
      </c>
      <c r="F3" s="280" t="s">
        <v>0</v>
      </c>
      <c r="G3" s="280"/>
      <c r="H3" s="165"/>
      <c r="I3" s="165" t="s">
        <v>13</v>
      </c>
      <c r="J3" s="165"/>
      <c r="K3" s="281" t="s">
        <v>14</v>
      </c>
      <c r="L3" s="281"/>
      <c r="M3" s="282" t="s">
        <v>0</v>
      </c>
      <c r="N3" s="282"/>
    </row>
    <row r="4" spans="1:14" ht="15" customHeight="1">
      <c r="A4" s="278"/>
      <c r="B4" s="278"/>
      <c r="C4" s="278"/>
      <c r="D4" s="166">
        <v>2025</v>
      </c>
      <c r="E4" s="166">
        <v>2026</v>
      </c>
      <c r="F4" s="167" t="s">
        <v>1</v>
      </c>
      <c r="G4" s="167" t="s">
        <v>2</v>
      </c>
      <c r="H4" s="166"/>
      <c r="I4" s="168">
        <v>2026</v>
      </c>
      <c r="J4" s="168"/>
      <c r="K4" s="166">
        <v>2025</v>
      </c>
      <c r="L4" s="166">
        <v>2026</v>
      </c>
      <c r="M4" s="167" t="s">
        <v>1</v>
      </c>
      <c r="N4" s="167" t="s">
        <v>2</v>
      </c>
    </row>
    <row r="5" spans="1:14" ht="15" customHeight="1">
      <c r="A5" s="96" t="s">
        <v>216</v>
      </c>
      <c r="B5" s="96"/>
      <c r="C5" s="96"/>
      <c r="D5" s="97">
        <v>120857.80864771</v>
      </c>
      <c r="E5" s="97">
        <v>127026.41899999999</v>
      </c>
      <c r="F5" s="98">
        <v>6168.6103522900003</v>
      </c>
      <c r="G5" s="99">
        <v>5.1040229999999999E-2</v>
      </c>
      <c r="H5" s="100"/>
      <c r="I5" s="97">
        <v>8649.7491066500006</v>
      </c>
      <c r="J5" s="101"/>
      <c r="K5" s="97">
        <v>66282.718764470002</v>
      </c>
      <c r="L5" s="97">
        <v>68334.426098419994</v>
      </c>
      <c r="M5" s="98">
        <v>2051.7073339499998</v>
      </c>
      <c r="N5" s="99">
        <v>3.095388E-2</v>
      </c>
    </row>
    <row r="6" spans="1:14" ht="15" customHeight="1">
      <c r="A6" s="102" t="s">
        <v>222</v>
      </c>
      <c r="B6" s="102"/>
      <c r="C6" s="102"/>
      <c r="D6" s="103">
        <v>12972.243003109999</v>
      </c>
      <c r="E6" s="104">
        <v>13218.544</v>
      </c>
      <c r="F6" s="105">
        <v>246.30099688999999</v>
      </c>
      <c r="G6" s="106">
        <v>1.898677E-2</v>
      </c>
      <c r="H6" s="107"/>
      <c r="I6" s="104">
        <v>982.36085092999997</v>
      </c>
      <c r="J6" s="108"/>
      <c r="K6" s="103">
        <v>7079.0601139399996</v>
      </c>
      <c r="L6" s="104">
        <v>7136.88294967</v>
      </c>
      <c r="M6" s="105">
        <v>57.822835730000001</v>
      </c>
      <c r="N6" s="106">
        <v>8.1681500000000008E-3</v>
      </c>
    </row>
    <row r="7" spans="1:14" ht="15" customHeight="1">
      <c r="A7" s="109"/>
      <c r="B7" s="110" t="s">
        <v>223</v>
      </c>
      <c r="C7" s="111"/>
      <c r="D7" s="112">
        <v>12632.6198866</v>
      </c>
      <c r="E7" s="112">
        <v>12755.205</v>
      </c>
      <c r="F7" s="113">
        <v>122.5851134</v>
      </c>
      <c r="G7" s="114">
        <v>9.7038599999999999E-3</v>
      </c>
      <c r="H7" s="115"/>
      <c r="I7" s="112">
        <v>982.10407525000005</v>
      </c>
      <c r="J7" s="116"/>
      <c r="K7" s="112">
        <v>7077.7082633199998</v>
      </c>
      <c r="L7" s="112">
        <v>7134.8643466000003</v>
      </c>
      <c r="M7" s="113">
        <v>57.156083279999997</v>
      </c>
      <c r="N7" s="114">
        <v>8.0755099999999993E-3</v>
      </c>
    </row>
    <row r="8" spans="1:14" ht="15" customHeight="1">
      <c r="A8" s="109"/>
      <c r="B8" s="110" t="s">
        <v>224</v>
      </c>
      <c r="C8" s="111"/>
      <c r="D8" s="112">
        <v>339.62311650999999</v>
      </c>
      <c r="E8" s="112">
        <v>463.339</v>
      </c>
      <c r="F8" s="113">
        <v>123.71588349</v>
      </c>
      <c r="G8" s="114">
        <v>0.36427404000000002</v>
      </c>
      <c r="H8" s="115"/>
      <c r="I8" s="112">
        <v>0.25677568000000001</v>
      </c>
      <c r="J8" s="116"/>
      <c r="K8" s="112">
        <v>1.35185062</v>
      </c>
      <c r="L8" s="112">
        <v>2.0186030700000002</v>
      </c>
      <c r="M8" s="113">
        <v>0.66675245000000005</v>
      </c>
      <c r="N8" s="114">
        <v>0.49321459000000001</v>
      </c>
    </row>
    <row r="9" spans="1:14" ht="15" customHeight="1">
      <c r="A9" s="109"/>
      <c r="B9" s="110"/>
      <c r="C9" s="111" t="s">
        <v>225</v>
      </c>
      <c r="D9" s="112">
        <v>71.994624020000003</v>
      </c>
      <c r="E9" s="112">
        <v>94.218999999999994</v>
      </c>
      <c r="F9" s="113">
        <v>22.224375980000001</v>
      </c>
      <c r="G9" s="114">
        <v>0.30869493999999997</v>
      </c>
      <c r="H9" s="115"/>
      <c r="I9" s="112">
        <v>3.9790619999999999E-2</v>
      </c>
      <c r="J9" s="116"/>
      <c r="K9" s="112">
        <v>0.20370381000000001</v>
      </c>
      <c r="L9" s="112">
        <v>0.24487755999999999</v>
      </c>
      <c r="M9" s="113">
        <v>4.1173750000000002E-2</v>
      </c>
      <c r="N9" s="114">
        <v>0.20212558</v>
      </c>
    </row>
    <row r="10" spans="1:14" ht="15" customHeight="1">
      <c r="A10" s="109"/>
      <c r="B10" s="110"/>
      <c r="C10" s="111" t="s">
        <v>226</v>
      </c>
      <c r="D10" s="112">
        <v>159.52519823</v>
      </c>
      <c r="E10" s="112">
        <v>191.65</v>
      </c>
      <c r="F10" s="113">
        <v>32.124801769999998</v>
      </c>
      <c r="G10" s="114">
        <v>0.20137759999999999</v>
      </c>
      <c r="H10" s="115"/>
      <c r="I10" s="112">
        <v>0.21473977999999999</v>
      </c>
      <c r="J10" s="116"/>
      <c r="K10" s="112">
        <v>1.1324580200000001</v>
      </c>
      <c r="L10" s="112">
        <v>1.7544873299999999</v>
      </c>
      <c r="M10" s="113">
        <v>0.62202930999999995</v>
      </c>
      <c r="N10" s="114">
        <v>0.54927360999999997</v>
      </c>
    </row>
    <row r="11" spans="1:14" ht="15" customHeight="1">
      <c r="A11" s="109"/>
      <c r="B11" s="110"/>
      <c r="C11" s="111" t="s">
        <v>227</v>
      </c>
      <c r="D11" s="112">
        <v>28.58650342</v>
      </c>
      <c r="E11" s="112">
        <v>66.692999999999998</v>
      </c>
      <c r="F11" s="113">
        <v>38.106496579999998</v>
      </c>
      <c r="G11" s="114">
        <v>1.3330240499999999</v>
      </c>
      <c r="H11" s="115"/>
      <c r="I11" s="112">
        <v>2.2452800000000001E-3</v>
      </c>
      <c r="J11" s="116"/>
      <c r="K11" s="112">
        <v>1.5688790000000001E-2</v>
      </c>
      <c r="L11" s="112">
        <v>1.9238180000000001E-2</v>
      </c>
      <c r="M11" s="113">
        <v>3.5493899999999999E-3</v>
      </c>
      <c r="N11" s="114" t="s">
        <v>31</v>
      </c>
    </row>
    <row r="12" spans="1:14" ht="15" customHeight="1">
      <c r="A12" s="109"/>
      <c r="B12" s="110"/>
      <c r="C12" s="111" t="s">
        <v>228</v>
      </c>
      <c r="D12" s="112">
        <v>79.516790839999999</v>
      </c>
      <c r="E12" s="112">
        <v>110.777</v>
      </c>
      <c r="F12" s="113">
        <v>31.260209159999999</v>
      </c>
      <c r="G12" s="114">
        <v>0.39312714999999998</v>
      </c>
      <c r="H12" s="115"/>
      <c r="I12" s="112">
        <v>0</v>
      </c>
      <c r="J12" s="116"/>
      <c r="K12" s="112">
        <v>0</v>
      </c>
      <c r="L12" s="112">
        <v>0</v>
      </c>
      <c r="M12" s="113">
        <v>0</v>
      </c>
      <c r="N12" s="114" t="s">
        <v>31</v>
      </c>
    </row>
    <row r="13" spans="1:14" ht="15" customHeight="1">
      <c r="A13" s="179" t="s">
        <v>135</v>
      </c>
      <c r="B13" s="179"/>
      <c r="C13" s="179"/>
      <c r="D13" s="103">
        <v>9241.87873081</v>
      </c>
      <c r="E13" s="103">
        <v>10580.23</v>
      </c>
      <c r="F13" s="180">
        <v>1338.35126919</v>
      </c>
      <c r="G13" s="142">
        <v>0.14481377000000001</v>
      </c>
      <c r="H13" s="107"/>
      <c r="I13" s="103">
        <v>702.69643116999998</v>
      </c>
      <c r="J13" s="108"/>
      <c r="K13" s="103">
        <v>4748.6827904399997</v>
      </c>
      <c r="L13" s="103">
        <v>4991.5402002800001</v>
      </c>
      <c r="M13" s="180">
        <v>242.85740984</v>
      </c>
      <c r="N13" s="142">
        <v>5.1142060000000003E-2</v>
      </c>
    </row>
    <row r="14" spans="1:14" ht="15" customHeight="1">
      <c r="A14" s="109"/>
      <c r="B14" s="110" t="s">
        <v>135</v>
      </c>
      <c r="C14" s="111"/>
      <c r="D14" s="112">
        <v>7964.83562463</v>
      </c>
      <c r="E14" s="112">
        <v>8924.9979999999996</v>
      </c>
      <c r="F14" s="113">
        <v>960.16237536999995</v>
      </c>
      <c r="G14" s="114">
        <v>0.12055018000000001</v>
      </c>
      <c r="H14" s="115"/>
      <c r="I14" s="112">
        <v>550.55750143</v>
      </c>
      <c r="J14" s="116"/>
      <c r="K14" s="112">
        <v>4391.9402489100003</v>
      </c>
      <c r="L14" s="112">
        <v>4116.8277089699995</v>
      </c>
      <c r="M14" s="113">
        <v>-275.11253993999998</v>
      </c>
      <c r="N14" s="114">
        <v>-6.2640319999999999E-2</v>
      </c>
    </row>
    <row r="15" spans="1:14" ht="15" customHeight="1">
      <c r="A15" s="109"/>
      <c r="B15" s="110" t="s">
        <v>229</v>
      </c>
      <c r="C15" s="111"/>
      <c r="D15" s="112">
        <v>515.40242425999998</v>
      </c>
      <c r="E15" s="112">
        <v>616.01300000000003</v>
      </c>
      <c r="F15" s="113">
        <v>100.61057574</v>
      </c>
      <c r="G15" s="114">
        <v>0.19520779999999999</v>
      </c>
      <c r="H15" s="115"/>
      <c r="I15" s="112">
        <v>44.822609309999997</v>
      </c>
      <c r="J15" s="116"/>
      <c r="K15" s="112">
        <v>292.65627245000002</v>
      </c>
      <c r="L15" s="112">
        <v>315.76142043999999</v>
      </c>
      <c r="M15" s="113">
        <v>23.105147989999999</v>
      </c>
      <c r="N15" s="114">
        <v>7.8949779999999997E-2</v>
      </c>
    </row>
    <row r="16" spans="1:14" ht="15" customHeight="1">
      <c r="A16" s="109"/>
      <c r="B16" s="110" t="s">
        <v>230</v>
      </c>
      <c r="C16" s="111"/>
      <c r="D16" s="112">
        <v>636.03832421000004</v>
      </c>
      <c r="E16" s="112">
        <v>966.06299999999999</v>
      </c>
      <c r="F16" s="113">
        <v>330.02467579</v>
      </c>
      <c r="G16" s="114">
        <v>0.51887545999999996</v>
      </c>
      <c r="H16" s="115"/>
      <c r="I16" s="112">
        <v>106.16871737</v>
      </c>
      <c r="J16" s="116"/>
      <c r="K16" s="112">
        <v>57.440473939999997</v>
      </c>
      <c r="L16" s="112">
        <v>555.16445828999997</v>
      </c>
      <c r="M16" s="113">
        <v>497.72398435000002</v>
      </c>
      <c r="N16" s="114">
        <v>8.6650396500000006</v>
      </c>
    </row>
    <row r="17" spans="1:14" ht="15" customHeight="1">
      <c r="A17" s="109"/>
      <c r="B17" s="110" t="s">
        <v>224</v>
      </c>
      <c r="C17" s="111"/>
      <c r="D17" s="112">
        <v>95.863236299999997</v>
      </c>
      <c r="E17" s="112">
        <v>32.359000000000002</v>
      </c>
      <c r="F17" s="113">
        <v>-63.504236300000002</v>
      </c>
      <c r="G17" s="114">
        <v>-0.66244619999999999</v>
      </c>
      <c r="H17" s="115"/>
      <c r="I17" s="112">
        <v>7.2999999999999995E-2</v>
      </c>
      <c r="J17" s="116"/>
      <c r="K17" s="112">
        <v>5.0232300499999996</v>
      </c>
      <c r="L17" s="112">
        <v>1.2320880000000001</v>
      </c>
      <c r="M17" s="113">
        <v>-3.7911420499999999</v>
      </c>
      <c r="N17" s="114">
        <v>-0.75472196000000003</v>
      </c>
    </row>
    <row r="18" spans="1:14" ht="15" customHeight="1">
      <c r="A18" s="109"/>
      <c r="B18" s="110"/>
      <c r="C18" s="111" t="s">
        <v>231</v>
      </c>
      <c r="D18" s="112">
        <v>61.919747960000002</v>
      </c>
      <c r="E18" s="112">
        <v>27.100999999999999</v>
      </c>
      <c r="F18" s="113">
        <v>-34.818747960000003</v>
      </c>
      <c r="G18" s="114">
        <v>-0.56232057000000002</v>
      </c>
      <c r="H18" s="115"/>
      <c r="I18" s="112">
        <v>7.2999999999999995E-2</v>
      </c>
      <c r="J18" s="116"/>
      <c r="K18" s="112">
        <v>3.5385218100000002</v>
      </c>
      <c r="L18" s="112">
        <v>0.79500000000000004</v>
      </c>
      <c r="M18" s="113">
        <v>-2.7435218099999998</v>
      </c>
      <c r="N18" s="114">
        <v>-0.77532990999999996</v>
      </c>
    </row>
    <row r="19" spans="1:14" ht="15" customHeight="1">
      <c r="A19" s="109"/>
      <c r="B19" s="110"/>
      <c r="C19" s="111" t="s">
        <v>228</v>
      </c>
      <c r="D19" s="112">
        <v>33.943488340000002</v>
      </c>
      <c r="E19" s="112">
        <v>5.258</v>
      </c>
      <c r="F19" s="113">
        <v>-28.685488339999999</v>
      </c>
      <c r="G19" s="114">
        <v>-0.84509546999999996</v>
      </c>
      <c r="H19" s="115"/>
      <c r="I19" s="112">
        <v>0</v>
      </c>
      <c r="J19" s="116"/>
      <c r="K19" s="112">
        <v>1.48470824</v>
      </c>
      <c r="L19" s="112">
        <v>0.43708799999999998</v>
      </c>
      <c r="M19" s="113">
        <v>-1.0476202400000001</v>
      </c>
      <c r="N19" s="114">
        <v>-0.70560681000000003</v>
      </c>
    </row>
    <row r="20" spans="1:14" ht="15" customHeight="1">
      <c r="A20" s="109"/>
      <c r="B20" s="110" t="s">
        <v>232</v>
      </c>
      <c r="C20" s="111"/>
      <c r="D20" s="112">
        <v>29.739121409999999</v>
      </c>
      <c r="E20" s="112">
        <v>40.796999999999997</v>
      </c>
      <c r="F20" s="113">
        <v>11.05787859</v>
      </c>
      <c r="G20" s="114">
        <v>0.37182936</v>
      </c>
      <c r="H20" s="115"/>
      <c r="I20" s="112">
        <v>1.0746030600000001</v>
      </c>
      <c r="J20" s="116"/>
      <c r="K20" s="112">
        <v>1.6225650899999999</v>
      </c>
      <c r="L20" s="112">
        <v>2.5545245799999998</v>
      </c>
      <c r="M20" s="113">
        <v>0.93195949</v>
      </c>
      <c r="N20" s="114">
        <v>0.57437417999999996</v>
      </c>
    </row>
    <row r="21" spans="1:14" ht="15" customHeight="1">
      <c r="A21" s="179" t="s">
        <v>233</v>
      </c>
      <c r="B21" s="179"/>
      <c r="C21" s="179"/>
      <c r="D21" s="103">
        <v>92311.141950060002</v>
      </c>
      <c r="E21" s="103">
        <v>95753.971000000005</v>
      </c>
      <c r="F21" s="180">
        <v>3442.82904994</v>
      </c>
      <c r="G21" s="142">
        <v>3.7295920000000003E-2</v>
      </c>
      <c r="H21" s="107"/>
      <c r="I21" s="103">
        <v>6384.1377699300001</v>
      </c>
      <c r="J21" s="108"/>
      <c r="K21" s="103">
        <v>50910.459361319998</v>
      </c>
      <c r="L21" s="103">
        <v>52321.206228089999</v>
      </c>
      <c r="M21" s="180">
        <v>1410.74686677</v>
      </c>
      <c r="N21" s="142">
        <v>2.7710350000000002E-2</v>
      </c>
    </row>
    <row r="22" spans="1:14" ht="15" customHeight="1">
      <c r="A22" s="109"/>
      <c r="B22" s="110" t="s">
        <v>234</v>
      </c>
      <c r="C22" s="111"/>
      <c r="D22" s="112">
        <v>92147.106206590004</v>
      </c>
      <c r="E22" s="112">
        <v>95687.900999999998</v>
      </c>
      <c r="F22" s="113">
        <v>3540.7947934099998</v>
      </c>
      <c r="G22" s="114">
        <v>3.8425460000000002E-2</v>
      </c>
      <c r="H22" s="115"/>
      <c r="I22" s="112">
        <v>6381.2483679200004</v>
      </c>
      <c r="J22" s="116"/>
      <c r="K22" s="112">
        <v>50893.193328239999</v>
      </c>
      <c r="L22" s="112">
        <v>52297.972540750001</v>
      </c>
      <c r="M22" s="113">
        <v>1404.77921251</v>
      </c>
      <c r="N22" s="114">
        <v>2.7602499999999999E-2</v>
      </c>
    </row>
    <row r="23" spans="1:14" ht="15" customHeight="1">
      <c r="A23" s="109"/>
      <c r="B23" s="110" t="s">
        <v>230</v>
      </c>
      <c r="C23" s="111"/>
      <c r="D23" s="112">
        <v>26.005727820000001</v>
      </c>
      <c r="E23" s="112">
        <v>36.069000000000003</v>
      </c>
      <c r="F23" s="113">
        <v>10.06327218</v>
      </c>
      <c r="G23" s="114">
        <v>0.38696367999999998</v>
      </c>
      <c r="H23" s="115"/>
      <c r="I23" s="112">
        <v>2.88940201</v>
      </c>
      <c r="J23" s="116"/>
      <c r="K23" s="112">
        <v>17.26603308</v>
      </c>
      <c r="L23" s="112">
        <v>23.233687339999999</v>
      </c>
      <c r="M23" s="113">
        <v>5.9676542599999998</v>
      </c>
      <c r="N23" s="114">
        <v>0.34562971999999997</v>
      </c>
    </row>
    <row r="24" spans="1:14" ht="15" customHeight="1">
      <c r="A24" s="109"/>
      <c r="B24" s="110" t="s">
        <v>224</v>
      </c>
      <c r="C24" s="111"/>
      <c r="D24" s="112">
        <v>138.03001565</v>
      </c>
      <c r="E24" s="112">
        <v>30.001000000000001</v>
      </c>
      <c r="F24" s="113">
        <v>-108.02901565000001</v>
      </c>
      <c r="G24" s="114">
        <v>-0.78264871999999996</v>
      </c>
      <c r="H24" s="115"/>
      <c r="I24" s="112">
        <v>0</v>
      </c>
      <c r="J24" s="116"/>
      <c r="K24" s="112">
        <v>0</v>
      </c>
      <c r="L24" s="112">
        <v>0</v>
      </c>
      <c r="M24" s="113">
        <v>0</v>
      </c>
      <c r="N24" s="114" t="s">
        <v>31</v>
      </c>
    </row>
    <row r="25" spans="1:14" ht="15" customHeight="1">
      <c r="A25" s="109"/>
      <c r="B25" s="110"/>
      <c r="C25" s="111" t="s">
        <v>235</v>
      </c>
      <c r="D25" s="112">
        <v>138.03001565</v>
      </c>
      <c r="E25" s="112">
        <v>30.001000000000001</v>
      </c>
      <c r="F25" s="113">
        <v>-108.02901565000001</v>
      </c>
      <c r="G25" s="114">
        <v>-0.78264871999999996</v>
      </c>
      <c r="H25" s="115"/>
      <c r="I25" s="112">
        <v>0</v>
      </c>
      <c r="J25" s="116"/>
      <c r="K25" s="112">
        <v>0</v>
      </c>
      <c r="L25" s="112">
        <v>0</v>
      </c>
      <c r="M25" s="113">
        <v>0</v>
      </c>
      <c r="N25" s="114" t="s">
        <v>31</v>
      </c>
    </row>
    <row r="26" spans="1:14" ht="15" customHeight="1">
      <c r="A26" s="179" t="s">
        <v>236</v>
      </c>
      <c r="B26" s="179"/>
      <c r="C26" s="179"/>
      <c r="D26" s="103">
        <v>6332.5449637299998</v>
      </c>
      <c r="E26" s="103">
        <v>7473.674</v>
      </c>
      <c r="F26" s="180">
        <v>1141.1290362699999</v>
      </c>
      <c r="G26" s="142">
        <v>0.18020069999999999</v>
      </c>
      <c r="H26" s="107"/>
      <c r="I26" s="103">
        <v>580.55405461999999</v>
      </c>
      <c r="J26" s="108"/>
      <c r="K26" s="103">
        <v>3544.51649877</v>
      </c>
      <c r="L26" s="103">
        <v>3884.7967203799999</v>
      </c>
      <c r="M26" s="180">
        <v>340.28022161000001</v>
      </c>
      <c r="N26" s="142">
        <v>9.6001870000000003E-2</v>
      </c>
    </row>
    <row r="27" spans="1:14" ht="15" customHeight="1">
      <c r="A27" s="109"/>
      <c r="B27" s="110" t="s">
        <v>234</v>
      </c>
      <c r="C27" s="111"/>
      <c r="D27" s="112">
        <v>6204.3349168300001</v>
      </c>
      <c r="E27" s="112">
        <v>7442.9740000000002</v>
      </c>
      <c r="F27" s="113">
        <v>1238.63908317</v>
      </c>
      <c r="G27" s="114">
        <v>0.19964091</v>
      </c>
      <c r="H27" s="115"/>
      <c r="I27" s="112">
        <v>580.55405461999999</v>
      </c>
      <c r="J27" s="116"/>
      <c r="K27" s="112">
        <v>3544.51649877</v>
      </c>
      <c r="L27" s="112">
        <v>3884.7967203799999</v>
      </c>
      <c r="M27" s="113">
        <v>340.28022161000001</v>
      </c>
      <c r="N27" s="114">
        <v>9.6001870000000003E-2</v>
      </c>
    </row>
    <row r="28" spans="1:14" ht="15" customHeight="1">
      <c r="A28" s="117"/>
      <c r="B28" s="118" t="s">
        <v>230</v>
      </c>
      <c r="C28" s="119"/>
      <c r="D28" s="120">
        <v>128.21004690000001</v>
      </c>
      <c r="E28" s="120">
        <v>30.7</v>
      </c>
      <c r="F28" s="121">
        <v>-97.510046900000006</v>
      </c>
      <c r="G28" s="122">
        <v>-0.76054918999999999</v>
      </c>
      <c r="H28" s="123"/>
      <c r="I28" s="120">
        <v>0</v>
      </c>
      <c r="J28" s="124"/>
      <c r="K28" s="120">
        <v>0</v>
      </c>
      <c r="L28" s="120">
        <v>0</v>
      </c>
      <c r="M28" s="121">
        <v>0</v>
      </c>
      <c r="N28" s="122" t="s">
        <v>31</v>
      </c>
    </row>
    <row r="29" spans="1:14" ht="15" customHeight="1">
      <c r="A29" s="35" t="s">
        <v>34</v>
      </c>
      <c r="B29" s="35"/>
      <c r="C29" s="3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</sheetData>
  <mergeCells count="6">
    <mergeCell ref="A2:C4"/>
    <mergeCell ref="D2:G2"/>
    <mergeCell ref="K2:N2"/>
    <mergeCell ref="F3:G3"/>
    <mergeCell ref="K3:L3"/>
    <mergeCell ref="M3:N3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7129-9F02-415F-9277-5AFEE5176480}">
  <dimension ref="A1:N25"/>
  <sheetViews>
    <sheetView showGridLines="0" workbookViewId="0"/>
  </sheetViews>
  <sheetFormatPr baseColWidth="10" defaultRowHeight="15.75"/>
  <cols>
    <col min="1" max="2" width="1.625" customWidth="1"/>
    <col min="3" max="3" width="44.875" customWidth="1"/>
    <col min="4" max="7" width="8.375" customWidth="1"/>
    <col min="8" max="8" width="2" customWidth="1"/>
    <col min="9" max="9" width="8.375" customWidth="1"/>
    <col min="10" max="10" width="2" customWidth="1"/>
    <col min="11" max="14" width="8.375" customWidth="1"/>
  </cols>
  <sheetData>
    <row r="1" spans="1:14">
      <c r="A1" s="37" t="s">
        <v>362</v>
      </c>
    </row>
    <row r="2" spans="1:14" ht="15" customHeight="1">
      <c r="A2" s="276" t="s">
        <v>221</v>
      </c>
      <c r="B2" s="276"/>
      <c r="C2" s="276"/>
      <c r="D2" s="279" t="s">
        <v>8</v>
      </c>
      <c r="E2" s="279"/>
      <c r="F2" s="279"/>
      <c r="G2" s="279"/>
      <c r="H2" s="164"/>
      <c r="I2" s="178" t="s">
        <v>9</v>
      </c>
      <c r="J2" s="164"/>
      <c r="K2" s="279" t="s">
        <v>10</v>
      </c>
      <c r="L2" s="279"/>
      <c r="M2" s="279"/>
      <c r="N2" s="279"/>
    </row>
    <row r="3" spans="1:14" ht="15" customHeight="1">
      <c r="A3" s="277"/>
      <c r="B3" s="277"/>
      <c r="C3" s="277"/>
      <c r="D3" s="164" t="s">
        <v>11</v>
      </c>
      <c r="E3" s="164" t="s">
        <v>12</v>
      </c>
      <c r="F3" s="280" t="s">
        <v>0</v>
      </c>
      <c r="G3" s="280"/>
      <c r="H3" s="165"/>
      <c r="I3" s="165" t="s">
        <v>13</v>
      </c>
      <c r="J3" s="165"/>
      <c r="K3" s="281" t="s">
        <v>14</v>
      </c>
      <c r="L3" s="281"/>
      <c r="M3" s="282" t="s">
        <v>0</v>
      </c>
      <c r="N3" s="282"/>
    </row>
    <row r="4" spans="1:14" ht="15" customHeight="1">
      <c r="A4" s="278"/>
      <c r="B4" s="278"/>
      <c r="C4" s="278"/>
      <c r="D4" s="166">
        <v>2025</v>
      </c>
      <c r="E4" s="166">
        <v>2026</v>
      </c>
      <c r="F4" s="167" t="s">
        <v>1</v>
      </c>
      <c r="G4" s="167" t="s">
        <v>2</v>
      </c>
      <c r="H4" s="166"/>
      <c r="I4" s="168">
        <v>2026</v>
      </c>
      <c r="J4" s="168"/>
      <c r="K4" s="166">
        <v>2025</v>
      </c>
      <c r="L4" s="166">
        <v>2026</v>
      </c>
      <c r="M4" s="167" t="s">
        <v>1</v>
      </c>
      <c r="N4" s="167" t="s">
        <v>2</v>
      </c>
    </row>
    <row r="5" spans="1:14" ht="15" customHeight="1">
      <c r="A5" s="96" t="s">
        <v>217</v>
      </c>
      <c r="B5" s="96"/>
      <c r="C5" s="96"/>
      <c r="D5" s="97">
        <v>107302.93149251</v>
      </c>
      <c r="E5" s="97">
        <v>107282.62699999999</v>
      </c>
      <c r="F5" s="98">
        <v>-20.304492509999999</v>
      </c>
      <c r="G5" s="99">
        <v>-1.8923E-4</v>
      </c>
      <c r="H5" s="100"/>
      <c r="I5" s="97">
        <v>6961.3691509500004</v>
      </c>
      <c r="J5" s="101"/>
      <c r="K5" s="97">
        <v>53559.447011930002</v>
      </c>
      <c r="L5" s="97">
        <v>56019.376842979997</v>
      </c>
      <c r="M5" s="98">
        <v>2459.9298310499998</v>
      </c>
      <c r="N5" s="99">
        <v>4.5928959999999998E-2</v>
      </c>
    </row>
    <row r="6" spans="1:14" ht="15" customHeight="1">
      <c r="A6" s="102" t="s">
        <v>238</v>
      </c>
      <c r="B6" s="102"/>
      <c r="C6" s="102"/>
      <c r="D6" s="103">
        <v>105207.63705634</v>
      </c>
      <c r="E6" s="104">
        <v>105394.571</v>
      </c>
      <c r="F6" s="105">
        <v>186.93394366000001</v>
      </c>
      <c r="G6" s="106">
        <v>1.77681E-3</v>
      </c>
      <c r="H6" s="107"/>
      <c r="I6" s="104">
        <v>5911.0951134799998</v>
      </c>
      <c r="J6" s="108"/>
      <c r="K6" s="103">
        <v>52032.72989337</v>
      </c>
      <c r="L6" s="104">
        <v>54191.490977770001</v>
      </c>
      <c r="M6" s="105">
        <v>2158.7610844000001</v>
      </c>
      <c r="N6" s="106">
        <v>4.1488520000000001E-2</v>
      </c>
    </row>
    <row r="7" spans="1:14" ht="15" customHeight="1">
      <c r="A7" s="109"/>
      <c r="B7" s="110" t="s">
        <v>158</v>
      </c>
      <c r="C7" s="111"/>
      <c r="D7" s="112">
        <v>120960.67157341</v>
      </c>
      <c r="E7" s="112">
        <v>122144.01</v>
      </c>
      <c r="F7" s="113">
        <v>1183.3384265899999</v>
      </c>
      <c r="G7" s="114">
        <v>9.7828399999999992E-3</v>
      </c>
      <c r="H7" s="115"/>
      <c r="I7" s="112">
        <v>8005.4901859000001</v>
      </c>
      <c r="J7" s="116"/>
      <c r="K7" s="112">
        <v>61737.92347437</v>
      </c>
      <c r="L7" s="112">
        <v>64435.981755180001</v>
      </c>
      <c r="M7" s="113">
        <v>2698.0582808099998</v>
      </c>
      <c r="N7" s="114">
        <v>4.3701799999999999E-2</v>
      </c>
    </row>
    <row r="8" spans="1:14" ht="15" customHeight="1">
      <c r="A8" s="109"/>
      <c r="B8" s="110" t="s">
        <v>55</v>
      </c>
      <c r="C8" s="111"/>
      <c r="D8" s="112">
        <v>-45942.766984269998</v>
      </c>
      <c r="E8" s="112">
        <v>-47820.646999999997</v>
      </c>
      <c r="F8" s="113">
        <v>-1877.88001573</v>
      </c>
      <c r="G8" s="114">
        <v>4.087433E-2</v>
      </c>
      <c r="H8" s="115"/>
      <c r="I8" s="112">
        <v>-4786.45182088</v>
      </c>
      <c r="J8" s="116"/>
      <c r="K8" s="112">
        <v>-26064.826001649999</v>
      </c>
      <c r="L8" s="112">
        <v>-27924.550516110001</v>
      </c>
      <c r="M8" s="113">
        <v>-1859.7245144599999</v>
      </c>
      <c r="N8" s="114">
        <v>7.1349969999999999E-2</v>
      </c>
    </row>
    <row r="9" spans="1:14" ht="15" customHeight="1">
      <c r="A9" s="109"/>
      <c r="B9" s="110" t="s">
        <v>159</v>
      </c>
      <c r="C9" s="111"/>
      <c r="D9" s="112">
        <v>18741.83860961</v>
      </c>
      <c r="E9" s="112">
        <v>19091.776999999998</v>
      </c>
      <c r="F9" s="113">
        <v>349.93839039</v>
      </c>
      <c r="G9" s="114">
        <v>1.8671509999999999E-2</v>
      </c>
      <c r="H9" s="115"/>
      <c r="I9" s="112">
        <v>2021.78244154</v>
      </c>
      <c r="J9" s="116"/>
      <c r="K9" s="112">
        <v>10670.185183019999</v>
      </c>
      <c r="L9" s="112">
        <v>10899.894114610001</v>
      </c>
      <c r="M9" s="113">
        <v>229.70893158999999</v>
      </c>
      <c r="N9" s="114">
        <v>2.152811E-2</v>
      </c>
    </row>
    <row r="10" spans="1:14" ht="15" customHeight="1">
      <c r="A10" s="109"/>
      <c r="B10" s="109"/>
      <c r="C10" s="111" t="s">
        <v>160</v>
      </c>
      <c r="D10" s="112">
        <v>9813.4983847300009</v>
      </c>
      <c r="E10" s="112">
        <v>9978.5619999999999</v>
      </c>
      <c r="F10" s="113">
        <v>165.06361527000001</v>
      </c>
      <c r="G10" s="114">
        <v>1.6820060000000001E-2</v>
      </c>
      <c r="H10" s="115"/>
      <c r="I10" s="112">
        <v>1112.80810253</v>
      </c>
      <c r="J10" s="116"/>
      <c r="K10" s="112">
        <v>5674.8566594000004</v>
      </c>
      <c r="L10" s="112">
        <v>5818.7169035300003</v>
      </c>
      <c r="M10" s="113">
        <v>143.86024413000001</v>
      </c>
      <c r="N10" s="114">
        <v>2.5350459999999998E-2</v>
      </c>
    </row>
    <row r="11" spans="1:14" ht="15" customHeight="1">
      <c r="A11" s="109"/>
      <c r="B11" s="109"/>
      <c r="C11" s="111" t="s">
        <v>161</v>
      </c>
      <c r="D11" s="112">
        <v>8857.4104719000006</v>
      </c>
      <c r="E11" s="112">
        <v>9042.5939999999991</v>
      </c>
      <c r="F11" s="113">
        <v>185.18352809999999</v>
      </c>
      <c r="G11" s="114">
        <v>2.0907189999999999E-2</v>
      </c>
      <c r="H11" s="115"/>
      <c r="I11" s="112">
        <v>900.42173016000004</v>
      </c>
      <c r="J11" s="116"/>
      <c r="K11" s="112">
        <v>4954.5149496499998</v>
      </c>
      <c r="L11" s="112">
        <v>5040.0027255799996</v>
      </c>
      <c r="M11" s="113">
        <v>85.487775929999998</v>
      </c>
      <c r="N11" s="114">
        <v>1.7254519999999999E-2</v>
      </c>
    </row>
    <row r="12" spans="1:14" ht="15" customHeight="1">
      <c r="A12" s="109"/>
      <c r="B12" s="109"/>
      <c r="C12" s="111" t="s">
        <v>162</v>
      </c>
      <c r="D12" s="112">
        <v>70.929752980000004</v>
      </c>
      <c r="E12" s="112">
        <v>70.620999999999995</v>
      </c>
      <c r="F12" s="113">
        <v>-0.30875298000000001</v>
      </c>
      <c r="G12" s="114">
        <v>-4.3529399999999996E-3</v>
      </c>
      <c r="H12" s="115"/>
      <c r="I12" s="112">
        <v>8.5526088500000004</v>
      </c>
      <c r="J12" s="116"/>
      <c r="K12" s="112">
        <v>40.81357397</v>
      </c>
      <c r="L12" s="112">
        <v>41.174485500000003</v>
      </c>
      <c r="M12" s="113">
        <v>0.36091152999999998</v>
      </c>
      <c r="N12" s="114">
        <v>8.8429300000000006E-3</v>
      </c>
    </row>
    <row r="13" spans="1:14" ht="15" customHeight="1">
      <c r="A13" s="109"/>
      <c r="B13" s="110" t="s">
        <v>163</v>
      </c>
      <c r="C13" s="111"/>
      <c r="D13" s="112">
        <v>812.84558319999996</v>
      </c>
      <c r="E13" s="112">
        <v>935.39300000000003</v>
      </c>
      <c r="F13" s="113">
        <v>122.54741679999999</v>
      </c>
      <c r="G13" s="114">
        <v>0.15076347000000001</v>
      </c>
      <c r="H13" s="115"/>
      <c r="I13" s="112">
        <v>41.923959959999998</v>
      </c>
      <c r="J13" s="116"/>
      <c r="K13" s="112">
        <v>451.90994318999998</v>
      </c>
      <c r="L13" s="112">
        <v>413.00361585000002</v>
      </c>
      <c r="M13" s="113">
        <v>-38.906327339999997</v>
      </c>
      <c r="N13" s="114">
        <v>-8.6093100000000006E-2</v>
      </c>
    </row>
    <row r="14" spans="1:14" ht="15" customHeight="1">
      <c r="A14" s="109"/>
      <c r="B14" s="110" t="s">
        <v>164</v>
      </c>
      <c r="C14" s="111"/>
      <c r="D14" s="112">
        <v>1671.4570542700001</v>
      </c>
      <c r="E14" s="112">
        <v>1769.2550000000001</v>
      </c>
      <c r="F14" s="113">
        <v>97.797945729999995</v>
      </c>
      <c r="G14" s="114">
        <v>5.8510590000000001E-2</v>
      </c>
      <c r="H14" s="115"/>
      <c r="I14" s="112">
        <v>206.24032568999999</v>
      </c>
      <c r="J14" s="116"/>
      <c r="K14" s="112">
        <v>959.61758364000002</v>
      </c>
      <c r="L14" s="112">
        <v>1039.09798875</v>
      </c>
      <c r="M14" s="113">
        <v>79.480405110000007</v>
      </c>
      <c r="N14" s="114">
        <v>8.2825079999999995E-2</v>
      </c>
    </row>
    <row r="15" spans="1:14" ht="15" customHeight="1">
      <c r="A15" s="109"/>
      <c r="B15" s="110" t="s">
        <v>36</v>
      </c>
      <c r="C15" s="111"/>
      <c r="D15" s="112">
        <v>7657.49450437</v>
      </c>
      <c r="E15" s="112">
        <v>8824.0679999999993</v>
      </c>
      <c r="F15" s="113">
        <v>1166.57349563</v>
      </c>
      <c r="G15" s="114">
        <v>0.15234402</v>
      </c>
      <c r="H15" s="115"/>
      <c r="I15" s="112">
        <v>291.15244661000003</v>
      </c>
      <c r="J15" s="116"/>
      <c r="K15" s="112">
        <v>3996.7798899499999</v>
      </c>
      <c r="L15" s="112">
        <v>5038.6462988399999</v>
      </c>
      <c r="M15" s="113">
        <v>1041.86640889</v>
      </c>
      <c r="N15" s="114">
        <v>0.26067645</v>
      </c>
    </row>
    <row r="16" spans="1:14" ht="15" customHeight="1">
      <c r="A16" s="109"/>
      <c r="B16" s="109"/>
      <c r="C16" s="111" t="s">
        <v>165</v>
      </c>
      <c r="D16" s="112">
        <v>593.51516895999998</v>
      </c>
      <c r="E16" s="112">
        <v>1362.6020000000001</v>
      </c>
      <c r="F16" s="113">
        <v>769.08683103999999</v>
      </c>
      <c r="G16" s="114">
        <v>1.29581664</v>
      </c>
      <c r="H16" s="115"/>
      <c r="I16" s="112">
        <v>16.117054240000002</v>
      </c>
      <c r="J16" s="116"/>
      <c r="K16" s="112">
        <v>438.22772273999999</v>
      </c>
      <c r="L16" s="112">
        <v>1054.0298650899999</v>
      </c>
      <c r="M16" s="113">
        <v>615.80214235000005</v>
      </c>
      <c r="N16" s="114">
        <v>1.40521037</v>
      </c>
    </row>
    <row r="17" spans="1:14" ht="15" customHeight="1">
      <c r="A17" s="109"/>
      <c r="B17" s="109"/>
      <c r="C17" s="111" t="s">
        <v>166</v>
      </c>
      <c r="D17" s="112">
        <v>2059.96883703</v>
      </c>
      <c r="E17" s="112">
        <v>2305.9430000000002</v>
      </c>
      <c r="F17" s="113">
        <v>245.97416297000001</v>
      </c>
      <c r="G17" s="114">
        <v>0.11940674</v>
      </c>
      <c r="H17" s="115"/>
      <c r="I17" s="112">
        <v>31.738273410000001</v>
      </c>
      <c r="J17" s="116"/>
      <c r="K17" s="112">
        <v>1121.6297020100001</v>
      </c>
      <c r="L17" s="112">
        <v>1551.64502238</v>
      </c>
      <c r="M17" s="113">
        <v>430.01532036999998</v>
      </c>
      <c r="N17" s="114">
        <v>0.38338439000000002</v>
      </c>
    </row>
    <row r="18" spans="1:14" ht="15" customHeight="1">
      <c r="A18" s="109"/>
      <c r="B18" s="109"/>
      <c r="C18" s="111" t="s">
        <v>167</v>
      </c>
      <c r="D18" s="112">
        <v>651.43920542000001</v>
      </c>
      <c r="E18" s="112">
        <v>722.43200000000002</v>
      </c>
      <c r="F18" s="113">
        <v>70.992794579999995</v>
      </c>
      <c r="G18" s="114">
        <v>0.10897838999999999</v>
      </c>
      <c r="H18" s="115"/>
      <c r="I18" s="112">
        <v>23.343015950000002</v>
      </c>
      <c r="J18" s="116"/>
      <c r="K18" s="112">
        <v>230.65791411000001</v>
      </c>
      <c r="L18" s="112">
        <v>211.49124874</v>
      </c>
      <c r="M18" s="113">
        <v>-19.16666537</v>
      </c>
      <c r="N18" s="114">
        <v>-8.3095630000000004E-2</v>
      </c>
    </row>
    <row r="19" spans="1:14" ht="15" customHeight="1">
      <c r="A19" s="109"/>
      <c r="B19" s="109"/>
      <c r="C19" s="111" t="s">
        <v>168</v>
      </c>
      <c r="D19" s="112">
        <v>319.27359729</v>
      </c>
      <c r="E19" s="112">
        <v>324.14999999999998</v>
      </c>
      <c r="F19" s="113">
        <v>4.8764027099999998</v>
      </c>
      <c r="G19" s="114">
        <v>1.5273429999999999E-2</v>
      </c>
      <c r="H19" s="115"/>
      <c r="I19" s="112">
        <v>21.58055981</v>
      </c>
      <c r="J19" s="116"/>
      <c r="K19" s="112">
        <v>176.31199717999999</v>
      </c>
      <c r="L19" s="112">
        <v>173.86626428</v>
      </c>
      <c r="M19" s="113">
        <v>-2.4457328999999999</v>
      </c>
      <c r="N19" s="114">
        <v>-1.3871619999999999E-2</v>
      </c>
    </row>
    <row r="20" spans="1:14" ht="15" customHeight="1">
      <c r="A20" s="109"/>
      <c r="B20" s="109"/>
      <c r="C20" s="111" t="s">
        <v>169</v>
      </c>
      <c r="D20" s="112">
        <v>3495.9179257300002</v>
      </c>
      <c r="E20" s="112">
        <v>3569.7730000000001</v>
      </c>
      <c r="F20" s="113">
        <v>73.855074270000003</v>
      </c>
      <c r="G20" s="114">
        <v>2.112609E-2</v>
      </c>
      <c r="H20" s="115"/>
      <c r="I20" s="112">
        <v>157.77641514000001</v>
      </c>
      <c r="J20" s="116"/>
      <c r="K20" s="112">
        <v>1723.0096839600001</v>
      </c>
      <c r="L20" s="112">
        <v>1749.8384484200001</v>
      </c>
      <c r="M20" s="113">
        <v>26.828764459999999</v>
      </c>
      <c r="N20" s="114">
        <v>1.5570870000000001E-2</v>
      </c>
    </row>
    <row r="21" spans="1:14" ht="15" customHeight="1">
      <c r="A21" s="109"/>
      <c r="B21" s="109"/>
      <c r="C21" s="111" t="s">
        <v>170</v>
      </c>
      <c r="D21" s="112">
        <v>537.37976993999996</v>
      </c>
      <c r="E21" s="112">
        <v>539.16800000000001</v>
      </c>
      <c r="F21" s="113">
        <v>1.7882300600000001</v>
      </c>
      <c r="G21" s="114">
        <v>3.32768E-3</v>
      </c>
      <c r="H21" s="115"/>
      <c r="I21" s="112">
        <v>40.597128060000003</v>
      </c>
      <c r="J21" s="116"/>
      <c r="K21" s="112">
        <v>306.94286994999999</v>
      </c>
      <c r="L21" s="112">
        <v>297.77544992999998</v>
      </c>
      <c r="M21" s="113">
        <v>-9.1674200199999998</v>
      </c>
      <c r="N21" s="114">
        <v>-2.9866859999999999E-2</v>
      </c>
    </row>
    <row r="22" spans="1:14" ht="15" customHeight="1">
      <c r="A22" s="109"/>
      <c r="B22" s="110" t="s">
        <v>136</v>
      </c>
      <c r="C22" s="111"/>
      <c r="D22" s="112">
        <v>5.6565133999999997</v>
      </c>
      <c r="E22" s="112">
        <v>9.968</v>
      </c>
      <c r="F22" s="113">
        <v>4.3114866000000003</v>
      </c>
      <c r="G22" s="114">
        <v>0.76221627999999997</v>
      </c>
      <c r="H22" s="115"/>
      <c r="I22" s="112">
        <v>0.27827126000000002</v>
      </c>
      <c r="J22" s="116"/>
      <c r="K22" s="112">
        <v>1.87339711</v>
      </c>
      <c r="L22" s="112">
        <v>8.6360171999999995</v>
      </c>
      <c r="M22" s="113">
        <v>6.7626200900000004</v>
      </c>
      <c r="N22" s="114">
        <v>3.6098166599999999</v>
      </c>
    </row>
    <row r="23" spans="1:14" ht="15" customHeight="1">
      <c r="A23" s="109"/>
      <c r="B23" s="110" t="s">
        <v>239</v>
      </c>
      <c r="C23" s="111"/>
      <c r="D23" s="112">
        <v>1300.4402023499999</v>
      </c>
      <c r="E23" s="112">
        <v>440.74700000000001</v>
      </c>
      <c r="F23" s="113">
        <v>-859.69320234999998</v>
      </c>
      <c r="G23" s="114">
        <v>-0.66107861000000001</v>
      </c>
      <c r="H23" s="115"/>
      <c r="I23" s="112">
        <v>130.67930340000001</v>
      </c>
      <c r="J23" s="116"/>
      <c r="K23" s="112">
        <v>279.26642373999999</v>
      </c>
      <c r="L23" s="112">
        <v>280.78170345000001</v>
      </c>
      <c r="M23" s="113">
        <v>1.5152797099999999</v>
      </c>
      <c r="N23" s="114">
        <v>5.4259299999999998E-3</v>
      </c>
    </row>
    <row r="24" spans="1:14" ht="15" customHeight="1">
      <c r="A24" s="102" t="s">
        <v>240</v>
      </c>
      <c r="B24" s="102"/>
      <c r="C24" s="102"/>
      <c r="D24" s="104">
        <v>2095.2944361700002</v>
      </c>
      <c r="E24" s="104">
        <v>1888.056</v>
      </c>
      <c r="F24" s="105">
        <v>-207.23843617</v>
      </c>
      <c r="G24" s="106">
        <v>-9.8906590000000003E-2</v>
      </c>
      <c r="H24" s="107"/>
      <c r="I24" s="104">
        <v>1050.2740374699999</v>
      </c>
      <c r="J24" s="108"/>
      <c r="K24" s="104">
        <v>1526.71711856</v>
      </c>
      <c r="L24" s="104">
        <v>1827.88586521</v>
      </c>
      <c r="M24" s="105">
        <v>301.16874665</v>
      </c>
      <c r="N24" s="106">
        <v>0.19726558999999999</v>
      </c>
    </row>
    <row r="25" spans="1:14" ht="15" customHeight="1">
      <c r="A25" s="35"/>
      <c r="B25" s="35"/>
      <c r="C25" s="3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</sheetData>
  <mergeCells count="6">
    <mergeCell ref="A2:C4"/>
    <mergeCell ref="D2:G2"/>
    <mergeCell ref="K2:N2"/>
    <mergeCell ref="F3:G3"/>
    <mergeCell ref="K3:L3"/>
    <mergeCell ref="M3:N3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0CA9-68D4-40E3-B409-4B81A54D9276}">
  <dimension ref="A1:O75"/>
  <sheetViews>
    <sheetView showGridLines="0" workbookViewId="0"/>
  </sheetViews>
  <sheetFormatPr baseColWidth="10" defaultRowHeight="15.75"/>
  <cols>
    <col min="1" max="3" width="1.625" customWidth="1"/>
    <col min="4" max="4" width="44.875" customWidth="1"/>
    <col min="5" max="8" width="8.375" customWidth="1"/>
    <col min="9" max="9" width="2" customWidth="1"/>
    <col min="10" max="10" width="8.375" customWidth="1"/>
    <col min="11" max="11" width="2" customWidth="1"/>
    <col min="12" max="15" width="8.375" customWidth="1"/>
  </cols>
  <sheetData>
    <row r="1" spans="1:15">
      <c r="A1" s="37" t="s">
        <v>361</v>
      </c>
    </row>
    <row r="2" spans="1:15" ht="15" customHeight="1">
      <c r="A2" s="276" t="s">
        <v>221</v>
      </c>
      <c r="B2" s="276"/>
      <c r="C2" s="276"/>
      <c r="D2" s="276"/>
      <c r="E2" s="279" t="s">
        <v>8</v>
      </c>
      <c r="F2" s="279"/>
      <c r="G2" s="279"/>
      <c r="H2" s="279"/>
      <c r="I2" s="164"/>
      <c r="J2" s="178" t="s">
        <v>9</v>
      </c>
      <c r="K2" s="164"/>
      <c r="L2" s="279" t="s">
        <v>10</v>
      </c>
      <c r="M2" s="279"/>
      <c r="N2" s="279"/>
      <c r="O2" s="279"/>
    </row>
    <row r="3" spans="1:15" ht="15" customHeight="1">
      <c r="A3" s="277"/>
      <c r="B3" s="277"/>
      <c r="C3" s="277"/>
      <c r="D3" s="277"/>
      <c r="E3" s="164" t="s">
        <v>11</v>
      </c>
      <c r="F3" s="164" t="s">
        <v>12</v>
      </c>
      <c r="G3" s="280" t="s">
        <v>0</v>
      </c>
      <c r="H3" s="280"/>
      <c r="I3" s="165"/>
      <c r="J3" s="165" t="s">
        <v>13</v>
      </c>
      <c r="K3" s="165"/>
      <c r="L3" s="281" t="s">
        <v>14</v>
      </c>
      <c r="M3" s="281"/>
      <c r="N3" s="282" t="s">
        <v>0</v>
      </c>
      <c r="O3" s="282"/>
    </row>
    <row r="4" spans="1:15" ht="15" customHeight="1">
      <c r="A4" s="278"/>
      <c r="B4" s="278"/>
      <c r="C4" s="278"/>
      <c r="D4" s="278"/>
      <c r="E4" s="166">
        <v>2025</v>
      </c>
      <c r="F4" s="166">
        <v>2026</v>
      </c>
      <c r="G4" s="167" t="s">
        <v>1</v>
      </c>
      <c r="H4" s="167" t="s">
        <v>2</v>
      </c>
      <c r="I4" s="166"/>
      <c r="J4" s="168">
        <v>2026</v>
      </c>
      <c r="K4" s="168"/>
      <c r="L4" s="166">
        <v>2025</v>
      </c>
      <c r="M4" s="166">
        <v>2026</v>
      </c>
      <c r="N4" s="167" t="s">
        <v>1</v>
      </c>
      <c r="O4" s="167" t="s">
        <v>2</v>
      </c>
    </row>
    <row r="5" spans="1:15" ht="15" customHeight="1">
      <c r="A5" s="96" t="s">
        <v>173</v>
      </c>
      <c r="B5" s="96"/>
      <c r="C5" s="96"/>
      <c r="D5" s="96"/>
      <c r="E5" s="97">
        <v>120960.66094641</v>
      </c>
      <c r="F5" s="97">
        <v>122144</v>
      </c>
      <c r="G5" s="98">
        <v>1183.33905359</v>
      </c>
      <c r="H5" s="99">
        <v>9.7828399999999992E-3</v>
      </c>
      <c r="I5" s="100"/>
      <c r="J5" s="97">
        <v>8005.4900183999998</v>
      </c>
      <c r="K5" s="101"/>
      <c r="L5" s="97">
        <v>61737.917071869997</v>
      </c>
      <c r="M5" s="97">
        <v>64435.977963680001</v>
      </c>
      <c r="N5" s="98">
        <v>2698.0608918100002</v>
      </c>
      <c r="O5" s="99">
        <v>4.370185E-2</v>
      </c>
    </row>
    <row r="6" spans="1:15" ht="15" customHeight="1">
      <c r="A6" s="125"/>
      <c r="B6" s="125" t="s">
        <v>54</v>
      </c>
      <c r="C6" s="126"/>
      <c r="D6" s="125"/>
      <c r="E6" s="127">
        <v>0</v>
      </c>
      <c r="F6" s="127">
        <v>0</v>
      </c>
      <c r="G6" s="128">
        <v>0</v>
      </c>
      <c r="H6" s="129" t="s">
        <v>31</v>
      </c>
      <c r="I6" s="17"/>
      <c r="J6" s="82">
        <v>0</v>
      </c>
      <c r="K6" s="17"/>
      <c r="L6" s="127">
        <v>0</v>
      </c>
      <c r="M6" s="127">
        <v>0</v>
      </c>
      <c r="N6" s="128">
        <v>0</v>
      </c>
      <c r="O6" s="129" t="s">
        <v>31</v>
      </c>
    </row>
    <row r="7" spans="1:15" ht="15" customHeight="1">
      <c r="A7" s="130" t="s">
        <v>174</v>
      </c>
      <c r="B7" s="130"/>
      <c r="C7" s="96"/>
      <c r="D7" s="130"/>
      <c r="E7" s="97">
        <v>120960.66094641</v>
      </c>
      <c r="F7" s="97">
        <v>122144</v>
      </c>
      <c r="G7" s="98">
        <v>1183.33905359</v>
      </c>
      <c r="H7" s="99">
        <v>9.7828399999999992E-3</v>
      </c>
      <c r="I7" s="100"/>
      <c r="J7" s="97">
        <v>8005.4900183999998</v>
      </c>
      <c r="K7" s="101"/>
      <c r="L7" s="97">
        <v>61737.917071869997</v>
      </c>
      <c r="M7" s="97">
        <v>64435.977963680001</v>
      </c>
      <c r="N7" s="98">
        <v>2698.0608918100002</v>
      </c>
      <c r="O7" s="99">
        <v>4.370185E-2</v>
      </c>
    </row>
    <row r="8" spans="1:15" ht="5.25" customHeight="1">
      <c r="A8" s="131"/>
      <c r="B8" s="131"/>
      <c r="C8" s="131"/>
      <c r="D8" s="131"/>
      <c r="E8" s="132"/>
      <c r="F8" s="132"/>
      <c r="G8" s="133"/>
      <c r="H8" s="134"/>
      <c r="I8" s="100"/>
      <c r="J8" s="132"/>
      <c r="K8" s="101"/>
      <c r="L8" s="132"/>
      <c r="M8" s="132"/>
      <c r="N8" s="133"/>
      <c r="O8" s="134"/>
    </row>
    <row r="9" spans="1:15" ht="15" customHeight="1">
      <c r="A9" s="131"/>
      <c r="B9" s="102" t="s">
        <v>52</v>
      </c>
      <c r="C9" s="135"/>
      <c r="D9" s="102"/>
      <c r="E9" s="104">
        <v>119461.81147754</v>
      </c>
      <c r="F9" s="104">
        <v>120500</v>
      </c>
      <c r="G9" s="105">
        <v>1038.1885224600001</v>
      </c>
      <c r="H9" s="136">
        <v>8.69055E-3</v>
      </c>
      <c r="I9" s="137"/>
      <c r="J9" s="104">
        <v>8004.2296767500002</v>
      </c>
      <c r="K9" s="138"/>
      <c r="L9" s="104">
        <v>60985.22664665</v>
      </c>
      <c r="M9" s="104">
        <v>63609.42897501</v>
      </c>
      <c r="N9" s="105">
        <v>2624.2023283600001</v>
      </c>
      <c r="O9" s="136">
        <v>4.303013E-2</v>
      </c>
    </row>
    <row r="10" spans="1:15" ht="15" customHeight="1">
      <c r="A10" s="139"/>
      <c r="B10" s="140"/>
      <c r="C10" s="102" t="s">
        <v>175</v>
      </c>
      <c r="D10" s="141"/>
      <c r="E10" s="103">
        <v>62808.070017220001</v>
      </c>
      <c r="F10" s="103">
        <v>62492.1</v>
      </c>
      <c r="G10" s="105">
        <v>-315.97001721999999</v>
      </c>
      <c r="H10" s="142">
        <v>-5.0307199999999998E-3</v>
      </c>
      <c r="I10" s="107"/>
      <c r="J10" s="104">
        <v>3662.4965773499998</v>
      </c>
      <c r="K10" s="108"/>
      <c r="L10" s="103">
        <v>29311.473299230001</v>
      </c>
      <c r="M10" s="103">
        <v>30571.98186923</v>
      </c>
      <c r="N10" s="105">
        <v>1260.50857</v>
      </c>
      <c r="O10" s="142">
        <v>4.3003930000000003E-2</v>
      </c>
    </row>
    <row r="11" spans="1:15" ht="15" customHeight="1">
      <c r="A11" s="143"/>
      <c r="B11" s="143"/>
      <c r="C11" s="143"/>
      <c r="D11" s="143" t="s">
        <v>84</v>
      </c>
      <c r="E11" s="112">
        <v>5287.5645996800004</v>
      </c>
      <c r="F11" s="112">
        <v>4600</v>
      </c>
      <c r="G11" s="113">
        <v>-687.56459968000001</v>
      </c>
      <c r="H11" s="114">
        <v>-0.13003427000000001</v>
      </c>
      <c r="I11" s="115"/>
      <c r="J11" s="112">
        <v>-521.88750806999997</v>
      </c>
      <c r="K11" s="116"/>
      <c r="L11" s="112">
        <v>27.291750390000001</v>
      </c>
      <c r="M11" s="112">
        <v>125.10859882</v>
      </c>
      <c r="N11" s="113">
        <v>97.816848429999993</v>
      </c>
      <c r="O11" s="114">
        <v>3.5841178</v>
      </c>
    </row>
    <row r="12" spans="1:15" ht="15" customHeight="1">
      <c r="A12" s="143"/>
      <c r="B12" s="143"/>
      <c r="C12" s="143"/>
      <c r="D12" s="143" t="s">
        <v>85</v>
      </c>
      <c r="E12" s="112">
        <v>37911.789218830003</v>
      </c>
      <c r="F12" s="112">
        <v>38900</v>
      </c>
      <c r="G12" s="113">
        <v>988.21078117000002</v>
      </c>
      <c r="H12" s="114">
        <v>2.606605E-2</v>
      </c>
      <c r="I12" s="115"/>
      <c r="J12" s="112">
        <v>3530.8789215199999</v>
      </c>
      <c r="K12" s="116"/>
      <c r="L12" s="112">
        <v>21536.993847739999</v>
      </c>
      <c r="M12" s="112">
        <v>22223.61794475</v>
      </c>
      <c r="N12" s="113">
        <v>686.62409701000001</v>
      </c>
      <c r="O12" s="114">
        <v>3.1881149999999997E-2</v>
      </c>
    </row>
    <row r="13" spans="1:15" ht="15" customHeight="1">
      <c r="A13" s="143"/>
      <c r="B13" s="143"/>
      <c r="C13" s="143"/>
      <c r="D13" s="143" t="s">
        <v>176</v>
      </c>
      <c r="E13" s="112">
        <v>6769.2764271899996</v>
      </c>
      <c r="F13" s="112">
        <v>5700</v>
      </c>
      <c r="G13" s="113">
        <v>-1069.27642719</v>
      </c>
      <c r="H13" s="114">
        <v>-0.15796022000000001</v>
      </c>
      <c r="I13" s="115"/>
      <c r="J13" s="112">
        <v>656.86558677999994</v>
      </c>
      <c r="K13" s="116"/>
      <c r="L13" s="112">
        <v>3522.39316134</v>
      </c>
      <c r="M13" s="112">
        <v>3697.6535257300002</v>
      </c>
      <c r="N13" s="113">
        <v>175.26036439000001</v>
      </c>
      <c r="O13" s="114">
        <v>4.9756050000000003E-2</v>
      </c>
    </row>
    <row r="14" spans="1:15" ht="15" customHeight="1">
      <c r="A14" s="143"/>
      <c r="B14" s="143"/>
      <c r="C14" s="143"/>
      <c r="D14" s="145" t="s">
        <v>177</v>
      </c>
      <c r="E14" s="144">
        <v>3801.19907156</v>
      </c>
      <c r="F14" s="144">
        <v>0</v>
      </c>
      <c r="G14" s="146">
        <v>-3801.19907156</v>
      </c>
      <c r="H14" s="147" t="s">
        <v>31</v>
      </c>
      <c r="I14" s="148"/>
      <c r="J14" s="144">
        <v>411.96751232000003</v>
      </c>
      <c r="K14" s="149"/>
      <c r="L14" s="144">
        <v>2394.7662989099999</v>
      </c>
      <c r="M14" s="144">
        <v>2077.4893081499999</v>
      </c>
      <c r="N14" s="146">
        <v>-317.27699075999999</v>
      </c>
      <c r="O14" s="147">
        <v>-0.13248766000000001</v>
      </c>
    </row>
    <row r="15" spans="1:15" ht="15" customHeight="1">
      <c r="A15" s="143"/>
      <c r="B15" s="143"/>
      <c r="C15" s="143"/>
      <c r="D15" s="145" t="s">
        <v>178</v>
      </c>
      <c r="E15" s="144">
        <v>2968.0773556300001</v>
      </c>
      <c r="F15" s="144">
        <v>0</v>
      </c>
      <c r="G15" s="146">
        <v>-2968.0773556300001</v>
      </c>
      <c r="H15" s="147" t="s">
        <v>31</v>
      </c>
      <c r="I15" s="148"/>
      <c r="J15" s="144">
        <v>244.89807446</v>
      </c>
      <c r="K15" s="149"/>
      <c r="L15" s="144">
        <v>1127.6268624300001</v>
      </c>
      <c r="M15" s="144">
        <v>1620.16421758</v>
      </c>
      <c r="N15" s="146">
        <v>492.53735515</v>
      </c>
      <c r="O15" s="147">
        <v>0.43679108</v>
      </c>
    </row>
    <row r="16" spans="1:15" ht="15" customHeight="1">
      <c r="A16" s="143"/>
      <c r="B16" s="143"/>
      <c r="C16" s="143"/>
      <c r="D16" s="143" t="s">
        <v>86</v>
      </c>
      <c r="E16" s="112">
        <v>11873.29559897</v>
      </c>
      <c r="F16" s="112">
        <v>12500</v>
      </c>
      <c r="G16" s="113">
        <v>626.70440102999999</v>
      </c>
      <c r="H16" s="114">
        <v>5.2782679999999998E-2</v>
      </c>
      <c r="I16" s="115"/>
      <c r="J16" s="112">
        <v>-106.72631649</v>
      </c>
      <c r="K16" s="116"/>
      <c r="L16" s="112">
        <v>4017.71045344</v>
      </c>
      <c r="M16" s="112">
        <v>4086.7498700400001</v>
      </c>
      <c r="N16" s="113">
        <v>69.039416599999996</v>
      </c>
      <c r="O16" s="114">
        <v>1.7183770000000001E-2</v>
      </c>
    </row>
    <row r="17" spans="1:15" ht="15" customHeight="1">
      <c r="A17" s="143"/>
      <c r="B17" s="143"/>
      <c r="C17" s="143"/>
      <c r="D17" s="143" t="s">
        <v>87</v>
      </c>
      <c r="E17" s="112">
        <v>366.92326171000002</v>
      </c>
      <c r="F17" s="112">
        <v>200</v>
      </c>
      <c r="G17" s="113">
        <v>-166.92326170999999</v>
      </c>
      <c r="H17" s="114">
        <v>-0.45492690000000002</v>
      </c>
      <c r="I17" s="115"/>
      <c r="J17" s="112">
        <v>-16.13192909</v>
      </c>
      <c r="K17" s="116"/>
      <c r="L17" s="112">
        <v>34.736740609999998</v>
      </c>
      <c r="M17" s="112">
        <v>-6.7164489200000004</v>
      </c>
      <c r="N17" s="113">
        <v>-41.453189530000003</v>
      </c>
      <c r="O17" s="114" t="s">
        <v>31</v>
      </c>
    </row>
    <row r="18" spans="1:15" ht="15" customHeight="1">
      <c r="A18" s="143"/>
      <c r="B18" s="143"/>
      <c r="C18" s="143"/>
      <c r="D18" s="143" t="s">
        <v>179</v>
      </c>
      <c r="E18" s="112">
        <v>54.575947749999997</v>
      </c>
      <c r="F18" s="112">
        <v>40</v>
      </c>
      <c r="G18" s="113">
        <v>-14.575947749999999</v>
      </c>
      <c r="H18" s="114">
        <v>-0.26707639999999999</v>
      </c>
      <c r="I18" s="115"/>
      <c r="J18" s="112">
        <v>2.2808227400000001</v>
      </c>
      <c r="K18" s="116"/>
      <c r="L18" s="112">
        <v>40.222160449999997</v>
      </c>
      <c r="M18" s="112">
        <v>60.895825250000001</v>
      </c>
      <c r="N18" s="113">
        <v>20.673664800000001</v>
      </c>
      <c r="O18" s="114">
        <v>0.51398692999999995</v>
      </c>
    </row>
    <row r="19" spans="1:15" ht="15" customHeight="1">
      <c r="A19" s="143"/>
      <c r="B19" s="143"/>
      <c r="C19" s="143"/>
      <c r="D19" s="143" t="s">
        <v>180</v>
      </c>
      <c r="E19" s="112">
        <v>-3.9611799999999999E-3</v>
      </c>
      <c r="F19" s="112">
        <v>0.1</v>
      </c>
      <c r="G19" s="113">
        <v>0.10396118</v>
      </c>
      <c r="H19" s="114" t="s">
        <v>31</v>
      </c>
      <c r="I19" s="115"/>
      <c r="J19" s="112">
        <v>3.0392399999999999E-3</v>
      </c>
      <c r="K19" s="116"/>
      <c r="L19" s="112">
        <v>2.7153699999999999E-3</v>
      </c>
      <c r="M19" s="112">
        <v>4.4655500000000004E-3</v>
      </c>
      <c r="N19" s="113">
        <v>1.7501800000000001E-3</v>
      </c>
      <c r="O19" s="114" t="s">
        <v>31</v>
      </c>
    </row>
    <row r="20" spans="1:15" ht="15" customHeight="1">
      <c r="A20" s="143"/>
      <c r="B20" s="143"/>
      <c r="C20" s="143"/>
      <c r="D20" s="143" t="s">
        <v>181</v>
      </c>
      <c r="E20" s="112">
        <v>0</v>
      </c>
      <c r="F20" s="112">
        <v>0</v>
      </c>
      <c r="G20" s="113">
        <v>0</v>
      </c>
      <c r="H20" s="114" t="s">
        <v>31</v>
      </c>
      <c r="I20" s="115"/>
      <c r="J20" s="112">
        <v>0</v>
      </c>
      <c r="K20" s="116"/>
      <c r="L20" s="112">
        <v>0</v>
      </c>
      <c r="M20" s="112">
        <v>0</v>
      </c>
      <c r="N20" s="113">
        <v>0</v>
      </c>
      <c r="O20" s="114" t="s">
        <v>31</v>
      </c>
    </row>
    <row r="21" spans="1:15" ht="15" customHeight="1">
      <c r="A21" s="143"/>
      <c r="B21" s="143"/>
      <c r="C21" s="143"/>
      <c r="D21" s="143" t="s">
        <v>182</v>
      </c>
      <c r="E21" s="112">
        <v>32.6377059</v>
      </c>
      <c r="F21" s="112">
        <v>35</v>
      </c>
      <c r="G21" s="113">
        <v>2.3622941000000002</v>
      </c>
      <c r="H21" s="114">
        <v>7.2379289999999999E-2</v>
      </c>
      <c r="I21" s="115"/>
      <c r="J21" s="112">
        <v>-3.4653499999999997E-2</v>
      </c>
      <c r="K21" s="116"/>
      <c r="L21" s="112">
        <v>17.270516659999998</v>
      </c>
      <c r="M21" s="112">
        <v>17.352849339999999</v>
      </c>
      <c r="N21" s="113">
        <v>8.2332680000000005E-2</v>
      </c>
      <c r="O21" s="114">
        <v>4.7672399999999998E-3</v>
      </c>
    </row>
    <row r="22" spans="1:15" ht="15" customHeight="1">
      <c r="A22" s="143"/>
      <c r="B22" s="143"/>
      <c r="C22" s="143"/>
      <c r="D22" s="143" t="s">
        <v>183</v>
      </c>
      <c r="E22" s="112">
        <v>5.68346353</v>
      </c>
      <c r="F22" s="112">
        <v>7</v>
      </c>
      <c r="G22" s="113">
        <v>1.31653647</v>
      </c>
      <c r="H22" s="114">
        <v>0.23164334</v>
      </c>
      <c r="I22" s="115"/>
      <c r="J22" s="112">
        <v>-5.0794449999999998E-2</v>
      </c>
      <c r="K22" s="116"/>
      <c r="L22" s="112">
        <v>2.6770595099999999</v>
      </c>
      <c r="M22" s="112">
        <v>3.2061686300000001</v>
      </c>
      <c r="N22" s="113">
        <v>0.52910911999999999</v>
      </c>
      <c r="O22" s="114">
        <v>0.19764562999999999</v>
      </c>
    </row>
    <row r="23" spans="1:15" ht="15" customHeight="1">
      <c r="A23" s="143"/>
      <c r="B23" s="143"/>
      <c r="C23" s="143"/>
      <c r="D23" s="143" t="s">
        <v>92</v>
      </c>
      <c r="E23" s="112">
        <v>205.47906234000001</v>
      </c>
      <c r="F23" s="112">
        <v>210</v>
      </c>
      <c r="G23" s="113">
        <v>4.5209376600000004</v>
      </c>
      <c r="H23" s="114">
        <v>2.2001940000000001E-2</v>
      </c>
      <c r="I23" s="115"/>
      <c r="J23" s="112">
        <v>55.951080769999997</v>
      </c>
      <c r="K23" s="116"/>
      <c r="L23" s="112">
        <v>112.17489372</v>
      </c>
      <c r="M23" s="112">
        <v>150.73202449999999</v>
      </c>
      <c r="N23" s="113">
        <v>38.557130780000001</v>
      </c>
      <c r="O23" s="114">
        <v>0.34372334999999998</v>
      </c>
    </row>
    <row r="24" spans="1:15" ht="15" customHeight="1">
      <c r="A24" s="143"/>
      <c r="B24" s="143"/>
      <c r="C24" s="143"/>
      <c r="D24" s="143" t="s">
        <v>93</v>
      </c>
      <c r="E24" s="112">
        <v>300.84869250000003</v>
      </c>
      <c r="F24" s="112">
        <v>300</v>
      </c>
      <c r="G24" s="113">
        <v>-0.84869249999999996</v>
      </c>
      <c r="H24" s="114">
        <v>-2.8209900000000002E-3</v>
      </c>
      <c r="I24" s="115"/>
      <c r="J24" s="112">
        <v>61.348327900000001</v>
      </c>
      <c r="K24" s="116"/>
      <c r="L24" s="112">
        <v>0</v>
      </c>
      <c r="M24" s="112">
        <v>213.37704554000001</v>
      </c>
      <c r="N24" s="113">
        <v>213.37704554000001</v>
      </c>
      <c r="O24" s="114" t="s">
        <v>31</v>
      </c>
    </row>
    <row r="25" spans="1:15" ht="15" customHeight="1">
      <c r="A25" s="139"/>
      <c r="B25" s="139"/>
      <c r="C25" s="102" t="s">
        <v>184</v>
      </c>
      <c r="D25" s="102"/>
      <c r="E25" s="104">
        <v>55725.318752090003</v>
      </c>
      <c r="F25" s="104">
        <v>57007.5</v>
      </c>
      <c r="G25" s="105">
        <v>1282.1812479099999</v>
      </c>
      <c r="H25" s="106">
        <v>2.300895E-2</v>
      </c>
      <c r="I25" s="107"/>
      <c r="J25" s="104">
        <v>4212.8738228499997</v>
      </c>
      <c r="K25" s="108"/>
      <c r="L25" s="104">
        <v>31158.291610709999</v>
      </c>
      <c r="M25" s="104">
        <v>32396.741124519998</v>
      </c>
      <c r="N25" s="105">
        <v>1238.4495138100001</v>
      </c>
      <c r="O25" s="106">
        <v>3.9747030000000003E-2</v>
      </c>
    </row>
    <row r="26" spans="1:15" ht="15" customHeight="1">
      <c r="A26" s="143"/>
      <c r="B26" s="143"/>
      <c r="C26" s="143"/>
      <c r="D26" s="143" t="s">
        <v>88</v>
      </c>
      <c r="E26" s="112">
        <v>40870.520715359999</v>
      </c>
      <c r="F26" s="112">
        <v>41800</v>
      </c>
      <c r="G26" s="113">
        <v>929.47928463999995</v>
      </c>
      <c r="H26" s="114">
        <v>2.274205E-2</v>
      </c>
      <c r="I26" s="115"/>
      <c r="J26" s="112">
        <v>3010.49871558</v>
      </c>
      <c r="K26" s="116"/>
      <c r="L26" s="112">
        <v>23125.904586569999</v>
      </c>
      <c r="M26" s="112">
        <v>23962.600774530001</v>
      </c>
      <c r="N26" s="113">
        <v>836.69618795999997</v>
      </c>
      <c r="O26" s="114">
        <v>3.6180039999999997E-2</v>
      </c>
    </row>
    <row r="27" spans="1:15" ht="15" customHeight="1">
      <c r="A27" s="143"/>
      <c r="B27" s="143"/>
      <c r="C27" s="143"/>
      <c r="D27" s="143" t="s">
        <v>89</v>
      </c>
      <c r="E27" s="112">
        <v>2189.2867198700001</v>
      </c>
      <c r="F27" s="112">
        <v>2300</v>
      </c>
      <c r="G27" s="113">
        <v>110.71328013</v>
      </c>
      <c r="H27" s="114">
        <v>5.0570480000000001E-2</v>
      </c>
      <c r="I27" s="115"/>
      <c r="J27" s="112">
        <v>201.97175479000001</v>
      </c>
      <c r="K27" s="116"/>
      <c r="L27" s="112">
        <v>1251.9399601299999</v>
      </c>
      <c r="M27" s="112">
        <v>1280.5479634000001</v>
      </c>
      <c r="N27" s="113">
        <v>28.608003270000001</v>
      </c>
      <c r="O27" s="114">
        <v>2.285094E-2</v>
      </c>
    </row>
    <row r="28" spans="1:15" ht="15" customHeight="1">
      <c r="A28" s="143"/>
      <c r="B28" s="143"/>
      <c r="C28" s="143"/>
      <c r="D28" s="143" t="s">
        <v>185</v>
      </c>
      <c r="E28" s="112">
        <v>178.72160643000001</v>
      </c>
      <c r="F28" s="112">
        <v>195</v>
      </c>
      <c r="G28" s="113">
        <v>16.278393569999999</v>
      </c>
      <c r="H28" s="114">
        <v>9.1082399999999994E-2</v>
      </c>
      <c r="I28" s="115"/>
      <c r="J28" s="112">
        <v>17.711593189999999</v>
      </c>
      <c r="K28" s="116"/>
      <c r="L28" s="112">
        <v>102.9968081</v>
      </c>
      <c r="M28" s="112">
        <v>101.49179388</v>
      </c>
      <c r="N28" s="113">
        <v>-1.5050142200000001</v>
      </c>
      <c r="O28" s="114">
        <v>-1.461224E-2</v>
      </c>
    </row>
    <row r="29" spans="1:15" ht="15" customHeight="1">
      <c r="A29" s="143"/>
      <c r="B29" s="143"/>
      <c r="C29" s="143"/>
      <c r="D29" s="143" t="s">
        <v>186</v>
      </c>
      <c r="E29" s="112">
        <v>146.97176164000001</v>
      </c>
      <c r="F29" s="112">
        <v>155</v>
      </c>
      <c r="G29" s="113">
        <v>8.0282383599999996</v>
      </c>
      <c r="H29" s="114">
        <v>5.4624359999999997E-2</v>
      </c>
      <c r="I29" s="115"/>
      <c r="J29" s="112">
        <v>12.95422239</v>
      </c>
      <c r="K29" s="116"/>
      <c r="L29" s="112">
        <v>83.350884359999995</v>
      </c>
      <c r="M29" s="112">
        <v>80.014078150000003</v>
      </c>
      <c r="N29" s="113">
        <v>-3.3368062100000002</v>
      </c>
      <c r="O29" s="114">
        <v>-4.0033239999999998E-2</v>
      </c>
    </row>
    <row r="30" spans="1:15" ht="15" customHeight="1">
      <c r="A30" s="143"/>
      <c r="B30" s="143"/>
      <c r="C30" s="143"/>
      <c r="D30" s="143" t="s">
        <v>187</v>
      </c>
      <c r="E30" s="112">
        <v>1.8364376600000001</v>
      </c>
      <c r="F30" s="112">
        <v>2</v>
      </c>
      <c r="G30" s="113">
        <v>0.16356234</v>
      </c>
      <c r="H30" s="114">
        <v>8.906501E-2</v>
      </c>
      <c r="I30" s="115"/>
      <c r="J30" s="112">
        <v>0.20552084000000001</v>
      </c>
      <c r="K30" s="116"/>
      <c r="L30" s="112">
        <v>1.02392558</v>
      </c>
      <c r="M30" s="112">
        <v>0.97678452000000004</v>
      </c>
      <c r="N30" s="113">
        <v>-4.7141059999999999E-2</v>
      </c>
      <c r="O30" s="114">
        <v>-4.6039539999999997E-2</v>
      </c>
    </row>
    <row r="31" spans="1:15" ht="15" customHeight="1">
      <c r="A31" s="143"/>
      <c r="B31" s="143"/>
      <c r="C31" s="143"/>
      <c r="D31" s="143" t="s">
        <v>188</v>
      </c>
      <c r="E31" s="112">
        <v>137.08421368</v>
      </c>
      <c r="F31" s="112">
        <v>140</v>
      </c>
      <c r="G31" s="113">
        <v>2.91578632</v>
      </c>
      <c r="H31" s="114">
        <v>2.127004E-2</v>
      </c>
      <c r="I31" s="115"/>
      <c r="J31" s="112">
        <v>13.251499470000001</v>
      </c>
      <c r="K31" s="116"/>
      <c r="L31" s="112">
        <v>76.17743772</v>
      </c>
      <c r="M31" s="112">
        <v>95.6134208</v>
      </c>
      <c r="N31" s="113">
        <v>19.43598308</v>
      </c>
      <c r="O31" s="114">
        <v>0.25514093999999998</v>
      </c>
    </row>
    <row r="32" spans="1:15" ht="15" customHeight="1">
      <c r="A32" s="143"/>
      <c r="B32" s="143"/>
      <c r="C32" s="143"/>
      <c r="D32" s="143" t="s">
        <v>90</v>
      </c>
      <c r="E32" s="112">
        <v>3773.97490642</v>
      </c>
      <c r="F32" s="112">
        <v>3700</v>
      </c>
      <c r="G32" s="113">
        <v>-73.974906419999996</v>
      </c>
      <c r="H32" s="114">
        <v>-1.9601319999999998E-2</v>
      </c>
      <c r="I32" s="115"/>
      <c r="J32" s="112">
        <v>307.13998706000001</v>
      </c>
      <c r="K32" s="116"/>
      <c r="L32" s="112">
        <v>2065.2788133700001</v>
      </c>
      <c r="M32" s="112">
        <v>2041.15423373</v>
      </c>
      <c r="N32" s="113">
        <v>-24.12457964</v>
      </c>
      <c r="O32" s="114">
        <v>-1.168103E-2</v>
      </c>
    </row>
    <row r="33" spans="1:15" ht="15" customHeight="1">
      <c r="A33" s="143"/>
      <c r="B33" s="143"/>
      <c r="C33" s="143"/>
      <c r="D33" s="143" t="s">
        <v>91</v>
      </c>
      <c r="E33" s="112">
        <v>921.19067055000005</v>
      </c>
      <c r="F33" s="112">
        <v>875</v>
      </c>
      <c r="G33" s="113">
        <v>-46.19067055</v>
      </c>
      <c r="H33" s="114">
        <v>-5.0142359999999997E-2</v>
      </c>
      <c r="I33" s="115"/>
      <c r="J33" s="112">
        <v>6.2415480900000002</v>
      </c>
      <c r="K33" s="116"/>
      <c r="L33" s="112">
        <v>499.49587651000002</v>
      </c>
      <c r="M33" s="112">
        <v>463.97666643000002</v>
      </c>
      <c r="N33" s="113">
        <v>-35.519210080000001</v>
      </c>
      <c r="O33" s="114">
        <v>-7.1110119999999999E-2</v>
      </c>
    </row>
    <row r="34" spans="1:15" ht="15" customHeight="1">
      <c r="A34" s="143"/>
      <c r="B34" s="143"/>
      <c r="C34" s="143"/>
      <c r="D34" s="143" t="s">
        <v>189</v>
      </c>
      <c r="E34" s="112">
        <v>497.46293962999999</v>
      </c>
      <c r="F34" s="112">
        <v>500</v>
      </c>
      <c r="G34" s="113">
        <v>2.5370603699999998</v>
      </c>
      <c r="H34" s="114">
        <v>5.1000000000000004E-3</v>
      </c>
      <c r="I34" s="115"/>
      <c r="J34" s="112">
        <v>35.073604889999999</v>
      </c>
      <c r="K34" s="116"/>
      <c r="L34" s="112">
        <v>306.1009674</v>
      </c>
      <c r="M34" s="112">
        <v>258.11672105999997</v>
      </c>
      <c r="N34" s="113">
        <v>-47.984246339999999</v>
      </c>
      <c r="O34" s="114">
        <v>-0.15675954</v>
      </c>
    </row>
    <row r="35" spans="1:15" ht="15" customHeight="1">
      <c r="A35" s="143"/>
      <c r="B35" s="143"/>
      <c r="C35" s="143"/>
      <c r="D35" s="143" t="s">
        <v>190</v>
      </c>
      <c r="E35" s="112">
        <v>58.142072329999998</v>
      </c>
      <c r="F35" s="112">
        <v>60</v>
      </c>
      <c r="G35" s="113">
        <v>1.85792767</v>
      </c>
      <c r="H35" s="114">
        <v>3.1954959999999998E-2</v>
      </c>
      <c r="I35" s="115"/>
      <c r="J35" s="112">
        <v>1.3107290599999999</v>
      </c>
      <c r="K35" s="116"/>
      <c r="L35" s="112">
        <v>30.161001509999998</v>
      </c>
      <c r="M35" s="112">
        <v>30.232882960000001</v>
      </c>
      <c r="N35" s="113">
        <v>7.188145E-2</v>
      </c>
      <c r="O35" s="114">
        <v>2.3832599999999999E-3</v>
      </c>
    </row>
    <row r="36" spans="1:15" ht="15" customHeight="1">
      <c r="A36" s="143"/>
      <c r="B36" s="143"/>
      <c r="C36" s="143"/>
      <c r="D36" s="143" t="s">
        <v>191</v>
      </c>
      <c r="E36" s="112">
        <v>2902.3525425799999</v>
      </c>
      <c r="F36" s="112">
        <v>2950</v>
      </c>
      <c r="G36" s="113">
        <v>47.647457420000002</v>
      </c>
      <c r="H36" s="114">
        <v>1.6416839999999999E-2</v>
      </c>
      <c r="I36" s="115"/>
      <c r="J36" s="112">
        <v>241.67840296</v>
      </c>
      <c r="K36" s="116"/>
      <c r="L36" s="112">
        <v>1495.50421592</v>
      </c>
      <c r="M36" s="112">
        <v>1558.20028254</v>
      </c>
      <c r="N36" s="113">
        <v>62.696066620000003</v>
      </c>
      <c r="O36" s="114">
        <v>4.192303E-2</v>
      </c>
    </row>
    <row r="37" spans="1:15" ht="15" customHeight="1">
      <c r="A37" s="143"/>
      <c r="B37" s="143"/>
      <c r="C37" s="143"/>
      <c r="D37" s="143" t="s">
        <v>192</v>
      </c>
      <c r="E37" s="112">
        <v>1640.81717387</v>
      </c>
      <c r="F37" s="112">
        <v>1650</v>
      </c>
      <c r="G37" s="113">
        <v>9.1828261300000005</v>
      </c>
      <c r="H37" s="114">
        <v>5.5964999999999999E-3</v>
      </c>
      <c r="I37" s="115"/>
      <c r="J37" s="112">
        <v>121.81703631000001</v>
      </c>
      <c r="K37" s="116"/>
      <c r="L37" s="112">
        <v>892.46696225999995</v>
      </c>
      <c r="M37" s="112">
        <v>922.14250754</v>
      </c>
      <c r="N37" s="113">
        <v>29.675545280000001</v>
      </c>
      <c r="O37" s="114">
        <v>3.3251139999999998E-2</v>
      </c>
    </row>
    <row r="38" spans="1:15" ht="15" customHeight="1">
      <c r="A38" s="143"/>
      <c r="B38" s="143"/>
      <c r="C38" s="143"/>
      <c r="D38" s="143" t="s">
        <v>193</v>
      </c>
      <c r="E38" s="112">
        <v>179.25337927999999</v>
      </c>
      <c r="F38" s="112">
        <v>190</v>
      </c>
      <c r="G38" s="113">
        <v>10.746620719999999</v>
      </c>
      <c r="H38" s="114">
        <v>5.9952119999999998E-2</v>
      </c>
      <c r="I38" s="115"/>
      <c r="J38" s="112">
        <v>15.74546486</v>
      </c>
      <c r="K38" s="116"/>
      <c r="L38" s="112">
        <v>93.834252199999995</v>
      </c>
      <c r="M38" s="112">
        <v>88.816147270000002</v>
      </c>
      <c r="N38" s="113">
        <v>-5.0181049299999998</v>
      </c>
      <c r="O38" s="114">
        <v>-5.3478390000000001E-2</v>
      </c>
    </row>
    <row r="39" spans="1:15" ht="15" customHeight="1">
      <c r="A39" s="143"/>
      <c r="B39" s="143"/>
      <c r="C39" s="143"/>
      <c r="D39" s="143" t="s">
        <v>94</v>
      </c>
      <c r="E39" s="112">
        <v>1309.9068094700001</v>
      </c>
      <c r="F39" s="112">
        <v>1500</v>
      </c>
      <c r="G39" s="113">
        <v>190.09319052999999</v>
      </c>
      <c r="H39" s="114">
        <v>0.14511963</v>
      </c>
      <c r="I39" s="115"/>
      <c r="J39" s="112">
        <v>141.65826172999999</v>
      </c>
      <c r="K39" s="116"/>
      <c r="L39" s="112">
        <v>717.80375835999996</v>
      </c>
      <c r="M39" s="112">
        <v>873.15468117</v>
      </c>
      <c r="N39" s="113">
        <v>155.35092280999999</v>
      </c>
      <c r="O39" s="114">
        <v>0.21642533999999999</v>
      </c>
    </row>
    <row r="40" spans="1:15" ht="15" customHeight="1">
      <c r="A40" s="143"/>
      <c r="B40" s="143"/>
      <c r="C40" s="143"/>
      <c r="D40" s="143" t="s">
        <v>194</v>
      </c>
      <c r="E40" s="112">
        <v>762.95291460999999</v>
      </c>
      <c r="F40" s="112">
        <v>820.5</v>
      </c>
      <c r="G40" s="113">
        <v>57.547085389999999</v>
      </c>
      <c r="H40" s="114">
        <v>7.5426779999999999E-2</v>
      </c>
      <c r="I40" s="115"/>
      <c r="J40" s="112">
        <v>67.503127829999997</v>
      </c>
      <c r="K40" s="116"/>
      <c r="L40" s="112">
        <v>319.42031629000002</v>
      </c>
      <c r="M40" s="112">
        <v>543.79577042000005</v>
      </c>
      <c r="N40" s="113">
        <v>224.37545413000001</v>
      </c>
      <c r="O40" s="114">
        <v>0.70244578000000002</v>
      </c>
    </row>
    <row r="41" spans="1:15" ht="15" customHeight="1">
      <c r="A41" s="143"/>
      <c r="B41" s="143"/>
      <c r="C41" s="143"/>
      <c r="D41" s="143" t="s">
        <v>195</v>
      </c>
      <c r="E41" s="112">
        <v>92.555636160000006</v>
      </c>
      <c r="F41" s="112">
        <v>100</v>
      </c>
      <c r="G41" s="113">
        <v>7.4443638400000003</v>
      </c>
      <c r="H41" s="114">
        <v>8.0431230000000006E-2</v>
      </c>
      <c r="I41" s="115"/>
      <c r="J41" s="112">
        <v>7.6323663000000002</v>
      </c>
      <c r="K41" s="116"/>
      <c r="L41" s="112">
        <v>57.277762619999997</v>
      </c>
      <c r="M41" s="112">
        <v>49.89318901</v>
      </c>
      <c r="N41" s="113">
        <v>-7.3845736100000003</v>
      </c>
      <c r="O41" s="114">
        <v>-0.12892566</v>
      </c>
    </row>
    <row r="42" spans="1:15" ht="15" customHeight="1">
      <c r="A42" s="143"/>
      <c r="B42" s="143"/>
      <c r="C42" s="143"/>
      <c r="D42" s="143" t="s">
        <v>196</v>
      </c>
      <c r="E42" s="112">
        <v>62.288252550000003</v>
      </c>
      <c r="F42" s="112">
        <v>70</v>
      </c>
      <c r="G42" s="113">
        <v>7.7117474499999998</v>
      </c>
      <c r="H42" s="114">
        <v>0.12380741000000001</v>
      </c>
      <c r="I42" s="115"/>
      <c r="J42" s="112">
        <v>10.4799875</v>
      </c>
      <c r="K42" s="116"/>
      <c r="L42" s="112">
        <v>39.55408181</v>
      </c>
      <c r="M42" s="112">
        <v>46.013227110000003</v>
      </c>
      <c r="N42" s="113">
        <v>6.4591453000000003</v>
      </c>
      <c r="O42" s="114">
        <v>0.16329908000000001</v>
      </c>
    </row>
    <row r="43" spans="1:15" ht="15" customHeight="1">
      <c r="A43" s="139"/>
      <c r="B43" s="139"/>
      <c r="C43" s="102" t="s">
        <v>197</v>
      </c>
      <c r="D43" s="102"/>
      <c r="E43" s="104">
        <v>928.42270823000001</v>
      </c>
      <c r="F43" s="104">
        <v>1000.4</v>
      </c>
      <c r="G43" s="105">
        <v>71.977291769999994</v>
      </c>
      <c r="H43" s="106">
        <v>7.7526419999999999E-2</v>
      </c>
      <c r="I43" s="107"/>
      <c r="J43" s="104">
        <v>128.85927655</v>
      </c>
      <c r="K43" s="108"/>
      <c r="L43" s="104">
        <v>515.46173670999997</v>
      </c>
      <c r="M43" s="104">
        <v>640.70598126000004</v>
      </c>
      <c r="N43" s="105">
        <v>125.24424455</v>
      </c>
      <c r="O43" s="106">
        <v>0.24297485999999999</v>
      </c>
    </row>
    <row r="44" spans="1:15" ht="15" customHeight="1">
      <c r="A44" s="143"/>
      <c r="B44" s="143"/>
      <c r="C44" s="143"/>
      <c r="D44" s="143" t="s">
        <v>95</v>
      </c>
      <c r="E44" s="112">
        <v>701.82444317</v>
      </c>
      <c r="F44" s="112">
        <v>850</v>
      </c>
      <c r="G44" s="113">
        <v>148.17555683</v>
      </c>
      <c r="H44" s="114">
        <v>0.21112908999999999</v>
      </c>
      <c r="I44" s="115"/>
      <c r="J44" s="112">
        <v>113.02369293</v>
      </c>
      <c r="K44" s="116"/>
      <c r="L44" s="112">
        <v>395.941123</v>
      </c>
      <c r="M44" s="112">
        <v>517.79750974000001</v>
      </c>
      <c r="N44" s="113">
        <v>121.85638674</v>
      </c>
      <c r="O44" s="114">
        <v>0.30776390999999997</v>
      </c>
    </row>
    <row r="45" spans="1:15" ht="15" customHeight="1">
      <c r="A45" s="139"/>
      <c r="B45" s="139"/>
      <c r="C45" s="139"/>
      <c r="D45" s="143" t="s">
        <v>198</v>
      </c>
      <c r="E45" s="112">
        <v>226.59826505999999</v>
      </c>
      <c r="F45" s="112">
        <v>150.4</v>
      </c>
      <c r="G45" s="113">
        <v>-76.198265059999997</v>
      </c>
      <c r="H45" s="114">
        <v>-0.33627029000000003</v>
      </c>
      <c r="I45" s="115"/>
      <c r="J45" s="112">
        <v>15.83558362</v>
      </c>
      <c r="K45" s="116"/>
      <c r="L45" s="112">
        <v>119.52061371000001</v>
      </c>
      <c r="M45" s="112">
        <v>122.90847152000001</v>
      </c>
      <c r="N45" s="113">
        <v>3.3878578099999999</v>
      </c>
      <c r="O45" s="114">
        <v>2.834538E-2</v>
      </c>
    </row>
    <row r="46" spans="1:15" ht="1.5" customHeight="1">
      <c r="A46" s="131"/>
      <c r="B46" s="131"/>
      <c r="C46" s="131"/>
      <c r="D46" s="131"/>
      <c r="E46" s="132"/>
      <c r="F46" s="132"/>
      <c r="G46" s="133"/>
      <c r="H46" s="134"/>
      <c r="I46" s="100"/>
      <c r="J46" s="132"/>
      <c r="K46" s="101"/>
      <c r="L46" s="132"/>
      <c r="M46" s="132"/>
      <c r="N46" s="133"/>
      <c r="O46" s="134"/>
    </row>
    <row r="47" spans="1:15" ht="15" customHeight="1">
      <c r="A47" s="139"/>
      <c r="B47" s="102" t="s">
        <v>199</v>
      </c>
      <c r="C47" s="150"/>
      <c r="D47" s="102"/>
      <c r="E47" s="104">
        <v>1498.84946887</v>
      </c>
      <c r="F47" s="104">
        <v>1644</v>
      </c>
      <c r="G47" s="105">
        <v>145.15053112999999</v>
      </c>
      <c r="H47" s="106">
        <v>9.6841300000000005E-2</v>
      </c>
      <c r="I47" s="107"/>
      <c r="J47" s="104">
        <v>1.26034165</v>
      </c>
      <c r="K47" s="108"/>
      <c r="L47" s="104">
        <v>752.69042521999995</v>
      </c>
      <c r="M47" s="104">
        <v>826.54898866999997</v>
      </c>
      <c r="N47" s="105">
        <v>73.858563450000005</v>
      </c>
      <c r="O47" s="106">
        <v>9.8126080000000004E-2</v>
      </c>
    </row>
    <row r="48" spans="1:15" ht="15" customHeight="1">
      <c r="A48" s="143"/>
      <c r="B48" s="143"/>
      <c r="C48" s="143"/>
      <c r="D48" s="143" t="s">
        <v>53</v>
      </c>
      <c r="E48" s="112">
        <v>1498.84946887</v>
      </c>
      <c r="F48" s="112">
        <v>1644</v>
      </c>
      <c r="G48" s="113">
        <v>145.15053112999999</v>
      </c>
      <c r="H48" s="114">
        <v>9.6841300000000005E-2</v>
      </c>
      <c r="I48" s="115"/>
      <c r="J48" s="112">
        <v>1.26034165</v>
      </c>
      <c r="K48" s="116"/>
      <c r="L48" s="112">
        <v>752.69042521999995</v>
      </c>
      <c r="M48" s="112">
        <v>826.54898866999997</v>
      </c>
      <c r="N48" s="113">
        <v>73.858563450000005</v>
      </c>
      <c r="O48" s="114">
        <v>9.8126080000000004E-2</v>
      </c>
    </row>
    <row r="49" spans="1:15" ht="15" customHeight="1">
      <c r="A49" s="139"/>
      <c r="B49" s="139"/>
      <c r="C49" s="139"/>
      <c r="D49" s="143"/>
      <c r="E49" s="151"/>
      <c r="F49" s="151"/>
      <c r="G49" s="113"/>
      <c r="H49" s="114"/>
      <c r="I49" s="115"/>
      <c r="J49" s="151"/>
      <c r="K49" s="152"/>
      <c r="L49" s="151"/>
      <c r="M49" s="151"/>
      <c r="N49" s="113"/>
      <c r="O49" s="114"/>
    </row>
    <row r="50" spans="1:15" ht="15" customHeight="1">
      <c r="A50" s="153" t="s">
        <v>55</v>
      </c>
      <c r="B50" s="153"/>
      <c r="C50" s="153"/>
      <c r="D50" s="154"/>
      <c r="E50" s="155">
        <v>-45942.766984269998</v>
      </c>
      <c r="F50" s="155">
        <v>-47820.646999999997</v>
      </c>
      <c r="G50" s="156">
        <v>-1877.88001573</v>
      </c>
      <c r="H50" s="157">
        <v>4.087433E-2</v>
      </c>
      <c r="I50" s="158"/>
      <c r="J50" s="155">
        <v>-4786.45182088</v>
      </c>
      <c r="K50" s="159"/>
      <c r="L50" s="155">
        <v>-26064.826001649999</v>
      </c>
      <c r="M50" s="155">
        <v>-27924.550516110001</v>
      </c>
      <c r="N50" s="156">
        <v>-1859.7245144599999</v>
      </c>
      <c r="O50" s="157">
        <v>7.1349969999999999E-2</v>
      </c>
    </row>
    <row r="51" spans="1:15" ht="15" customHeight="1">
      <c r="A51" s="160"/>
      <c r="B51" s="102" t="s">
        <v>200</v>
      </c>
      <c r="C51" s="102"/>
      <c r="D51" s="102"/>
      <c r="E51" s="103">
        <v>-37546.04572378</v>
      </c>
      <c r="F51" s="104">
        <v>-38318.654000000002</v>
      </c>
      <c r="G51" s="105">
        <v>-772.60827621999999</v>
      </c>
      <c r="H51" s="106">
        <v>2.0577620000000001E-2</v>
      </c>
      <c r="I51" s="107"/>
      <c r="J51" s="104">
        <v>-4060.3783479600002</v>
      </c>
      <c r="K51" s="108"/>
      <c r="L51" s="103">
        <v>-21289.07136337</v>
      </c>
      <c r="M51" s="104">
        <v>-22741.74530155</v>
      </c>
      <c r="N51" s="105">
        <v>-1452.6739381800001</v>
      </c>
      <c r="O51" s="106">
        <v>6.8235660000000004E-2</v>
      </c>
    </row>
    <row r="52" spans="1:15" ht="15" customHeight="1">
      <c r="A52" s="143"/>
      <c r="B52" s="143"/>
      <c r="C52" s="143" t="s">
        <v>97</v>
      </c>
      <c r="D52" s="143"/>
      <c r="E52" s="161">
        <v>-13755.064816</v>
      </c>
      <c r="F52" s="112">
        <v>-14203.356</v>
      </c>
      <c r="G52" s="113">
        <v>-448.29118399999999</v>
      </c>
      <c r="H52" s="114">
        <v>3.259099E-2</v>
      </c>
      <c r="I52" s="115"/>
      <c r="J52" s="112">
        <v>-1550.5533390000001</v>
      </c>
      <c r="K52" s="116"/>
      <c r="L52" s="161">
        <v>-7833.5510750000003</v>
      </c>
      <c r="M52" s="112">
        <v>-8477.1884890000001</v>
      </c>
      <c r="N52" s="113">
        <v>-643.63741400000004</v>
      </c>
      <c r="O52" s="114">
        <v>8.2164189999999998E-2</v>
      </c>
    </row>
    <row r="53" spans="1:15" ht="15" customHeight="1">
      <c r="A53" s="143"/>
      <c r="B53" s="143"/>
      <c r="C53" s="143" t="s">
        <v>96</v>
      </c>
      <c r="D53" s="143"/>
      <c r="E53" s="112">
        <v>-21358.914004999999</v>
      </c>
      <c r="F53" s="112">
        <v>-21695.544000000002</v>
      </c>
      <c r="G53" s="113">
        <v>-336.62999500000001</v>
      </c>
      <c r="H53" s="114">
        <v>1.5760630000000001E-2</v>
      </c>
      <c r="I53" s="115"/>
      <c r="J53" s="112">
        <v>-2438.2114029999998</v>
      </c>
      <c r="K53" s="116"/>
      <c r="L53" s="112">
        <v>-12329.477946999999</v>
      </c>
      <c r="M53" s="112">
        <v>-13150.700776</v>
      </c>
      <c r="N53" s="113">
        <v>-821.22282900000005</v>
      </c>
      <c r="O53" s="114">
        <v>6.6606460000000006E-2</v>
      </c>
    </row>
    <row r="54" spans="1:15" ht="15" customHeight="1">
      <c r="A54" s="143"/>
      <c r="B54" s="143"/>
      <c r="C54" s="143" t="s">
        <v>201</v>
      </c>
      <c r="D54" s="143"/>
      <c r="E54" s="112">
        <v>-233.779552</v>
      </c>
      <c r="F54" s="112">
        <v>-243.22200000000001</v>
      </c>
      <c r="G54" s="113">
        <v>-9.4424480000000006</v>
      </c>
      <c r="H54" s="114">
        <v>4.0390389999999998E-2</v>
      </c>
      <c r="I54" s="115"/>
      <c r="J54" s="112">
        <v>-23.074439000000002</v>
      </c>
      <c r="K54" s="116"/>
      <c r="L54" s="112">
        <v>-139.59021899999999</v>
      </c>
      <c r="M54" s="112">
        <v>-148.29745800000001</v>
      </c>
      <c r="N54" s="113">
        <v>-8.7072389999999995</v>
      </c>
      <c r="O54" s="114">
        <v>6.2377139999999998E-2</v>
      </c>
    </row>
    <row r="55" spans="1:15" ht="15" customHeight="1">
      <c r="A55" s="143"/>
      <c r="B55" s="143"/>
      <c r="C55" s="143" t="s">
        <v>202</v>
      </c>
      <c r="D55" s="143"/>
      <c r="E55" s="112">
        <v>-7.25</v>
      </c>
      <c r="F55" s="112">
        <v>-7.25</v>
      </c>
      <c r="G55" s="113">
        <v>0</v>
      </c>
      <c r="H55" s="114">
        <v>0</v>
      </c>
      <c r="I55" s="115"/>
      <c r="J55" s="112">
        <v>-0.60416700000000001</v>
      </c>
      <c r="K55" s="116"/>
      <c r="L55" s="112">
        <v>-4.2291689999999997</v>
      </c>
      <c r="M55" s="112">
        <v>-4.2291650000000001</v>
      </c>
      <c r="N55" s="113">
        <v>3.9999999999999998E-6</v>
      </c>
      <c r="O55" s="114">
        <v>-9.5000000000000001E-7</v>
      </c>
    </row>
    <row r="56" spans="1:15" ht="15" customHeight="1">
      <c r="A56" s="143"/>
      <c r="B56" s="143"/>
      <c r="C56" s="143" t="s">
        <v>203</v>
      </c>
      <c r="D56" s="143"/>
      <c r="E56" s="112">
        <v>-63.125951399999998</v>
      </c>
      <c r="F56" s="112">
        <v>-66.86</v>
      </c>
      <c r="G56" s="113">
        <v>-3.7340485999999999</v>
      </c>
      <c r="H56" s="114">
        <v>5.9152349999999999E-2</v>
      </c>
      <c r="I56" s="115"/>
      <c r="J56" s="112">
        <v>0</v>
      </c>
      <c r="K56" s="116"/>
      <c r="L56" s="112">
        <v>0</v>
      </c>
      <c r="M56" s="112">
        <v>0</v>
      </c>
      <c r="N56" s="113">
        <v>0</v>
      </c>
      <c r="O56" s="114" t="s">
        <v>31</v>
      </c>
    </row>
    <row r="57" spans="1:15" ht="15" customHeight="1">
      <c r="A57" s="139"/>
      <c r="B57" s="139"/>
      <c r="C57" s="143" t="s">
        <v>78</v>
      </c>
      <c r="D57" s="143"/>
      <c r="E57" s="112">
        <v>-688.01834211000005</v>
      </c>
      <c r="F57" s="112">
        <v>-695.42200000000003</v>
      </c>
      <c r="G57" s="113">
        <v>-7.4036578899999999</v>
      </c>
      <c r="H57" s="114">
        <v>1.0760840000000001E-2</v>
      </c>
      <c r="I57" s="115"/>
      <c r="J57" s="112">
        <v>-47.934999959999999</v>
      </c>
      <c r="K57" s="116"/>
      <c r="L57" s="112">
        <v>-344.72295337000003</v>
      </c>
      <c r="M57" s="112">
        <v>-357.82755355</v>
      </c>
      <c r="N57" s="113">
        <v>-13.10460018</v>
      </c>
      <c r="O57" s="114">
        <v>3.8014880000000001E-2</v>
      </c>
    </row>
    <row r="58" spans="1:15" ht="15" customHeight="1">
      <c r="A58" s="139"/>
      <c r="B58" s="139"/>
      <c r="C58" s="143" t="s">
        <v>204</v>
      </c>
      <c r="D58" s="143"/>
      <c r="E58" s="112">
        <v>-200</v>
      </c>
      <c r="F58" s="112">
        <v>-200</v>
      </c>
      <c r="G58" s="113">
        <v>0</v>
      </c>
      <c r="H58" s="114">
        <v>0</v>
      </c>
      <c r="I58" s="115"/>
      <c r="J58" s="112">
        <v>0</v>
      </c>
      <c r="K58" s="116"/>
      <c r="L58" s="112">
        <v>0</v>
      </c>
      <c r="M58" s="112">
        <v>0</v>
      </c>
      <c r="N58" s="113">
        <v>0</v>
      </c>
      <c r="O58" s="114" t="s">
        <v>31</v>
      </c>
    </row>
    <row r="59" spans="1:15" ht="15" customHeight="1">
      <c r="A59" s="143"/>
      <c r="B59" s="143"/>
      <c r="C59" s="143" t="s">
        <v>205</v>
      </c>
      <c r="D59" s="143"/>
      <c r="E59" s="112">
        <v>-1155</v>
      </c>
      <c r="F59" s="112">
        <v>-1207</v>
      </c>
      <c r="G59" s="113">
        <v>-52</v>
      </c>
      <c r="H59" s="114">
        <v>4.5021650000000003E-2</v>
      </c>
      <c r="I59" s="115"/>
      <c r="J59" s="112">
        <v>0</v>
      </c>
      <c r="K59" s="116"/>
      <c r="L59" s="112">
        <v>-577.5</v>
      </c>
      <c r="M59" s="112">
        <v>-603.5</v>
      </c>
      <c r="N59" s="113">
        <v>-26</v>
      </c>
      <c r="O59" s="114">
        <v>4.5021650000000003E-2</v>
      </c>
    </row>
    <row r="60" spans="1:15" ht="15" customHeight="1">
      <c r="A60" s="143"/>
      <c r="B60" s="143"/>
      <c r="C60" s="143" t="s">
        <v>99</v>
      </c>
      <c r="D60" s="143"/>
      <c r="E60" s="112">
        <v>-84.89305727</v>
      </c>
      <c r="F60" s="112">
        <v>0</v>
      </c>
      <c r="G60" s="113">
        <v>84.89305727</v>
      </c>
      <c r="H60" s="114" t="s">
        <v>31</v>
      </c>
      <c r="I60" s="115"/>
      <c r="J60" s="112">
        <v>0</v>
      </c>
      <c r="K60" s="116"/>
      <c r="L60" s="112">
        <v>-60</v>
      </c>
      <c r="M60" s="112">
        <v>-1.8600000000000001E-3</v>
      </c>
      <c r="N60" s="113">
        <v>59.998139999999999</v>
      </c>
      <c r="O60" s="114" t="s">
        <v>31</v>
      </c>
    </row>
    <row r="61" spans="1:15" ht="15" customHeight="1">
      <c r="A61" s="162"/>
      <c r="B61" s="102" t="s">
        <v>206</v>
      </c>
      <c r="C61" s="102"/>
      <c r="D61" s="102"/>
      <c r="E61" s="104">
        <v>-5163.8439564999999</v>
      </c>
      <c r="F61" s="104">
        <v>-5421.9930000000004</v>
      </c>
      <c r="G61" s="105">
        <v>-258.1490435</v>
      </c>
      <c r="H61" s="106">
        <v>4.9991639999999997E-2</v>
      </c>
      <c r="I61" s="107"/>
      <c r="J61" s="104">
        <v>-393.85515527000001</v>
      </c>
      <c r="K61" s="108"/>
      <c r="L61" s="104">
        <v>-2868.4103513099999</v>
      </c>
      <c r="M61" s="104">
        <v>-3011.4138092899998</v>
      </c>
      <c r="N61" s="105">
        <v>-143.00345798000001</v>
      </c>
      <c r="O61" s="106">
        <v>4.9854599999999999E-2</v>
      </c>
    </row>
    <row r="62" spans="1:15" ht="15" customHeight="1">
      <c r="A62" s="143"/>
      <c r="B62" s="143"/>
      <c r="C62" s="143" t="s">
        <v>207</v>
      </c>
      <c r="D62" s="143"/>
      <c r="E62" s="112">
        <v>-2064.78999552</v>
      </c>
      <c r="F62" s="112">
        <v>-2300</v>
      </c>
      <c r="G62" s="113">
        <v>-235.21000448000001</v>
      </c>
      <c r="H62" s="114">
        <v>0.11391473000000001</v>
      </c>
      <c r="I62" s="115"/>
      <c r="J62" s="112">
        <v>-180.89323697</v>
      </c>
      <c r="K62" s="116"/>
      <c r="L62" s="112">
        <v>-1226.8271868300001</v>
      </c>
      <c r="M62" s="112">
        <v>-1305.29715571</v>
      </c>
      <c r="N62" s="113">
        <v>-78.469968879999996</v>
      </c>
      <c r="O62" s="114">
        <v>6.3961710000000005E-2</v>
      </c>
    </row>
    <row r="63" spans="1:15" ht="15" customHeight="1">
      <c r="A63" s="143"/>
      <c r="B63" s="143"/>
      <c r="C63" s="143" t="s">
        <v>208</v>
      </c>
      <c r="D63" s="143"/>
      <c r="E63" s="112">
        <v>-61.362640290000002</v>
      </c>
      <c r="F63" s="112">
        <v>-70</v>
      </c>
      <c r="G63" s="113">
        <v>-8.6373597100000001</v>
      </c>
      <c r="H63" s="114">
        <v>0.14075926</v>
      </c>
      <c r="I63" s="115"/>
      <c r="J63" s="112">
        <v>-4.0548501000000003</v>
      </c>
      <c r="K63" s="116"/>
      <c r="L63" s="112">
        <v>-35.050713109999997</v>
      </c>
      <c r="M63" s="112">
        <v>-35.971628729999999</v>
      </c>
      <c r="N63" s="113">
        <v>-0.92091562000000005</v>
      </c>
      <c r="O63" s="114">
        <v>2.6273810000000002E-2</v>
      </c>
    </row>
    <row r="64" spans="1:15" ht="15" customHeight="1">
      <c r="A64" s="143"/>
      <c r="B64" s="143"/>
      <c r="C64" s="143" t="s">
        <v>209</v>
      </c>
      <c r="D64" s="143"/>
      <c r="E64" s="112">
        <v>-1420.4452597</v>
      </c>
      <c r="F64" s="112">
        <v>-1430</v>
      </c>
      <c r="G64" s="113">
        <v>-9.5547403000000006</v>
      </c>
      <c r="H64" s="114">
        <v>6.7265800000000002E-3</v>
      </c>
      <c r="I64" s="115"/>
      <c r="J64" s="112">
        <v>-114.84014678</v>
      </c>
      <c r="K64" s="116"/>
      <c r="L64" s="112">
        <v>-794.68403403000002</v>
      </c>
      <c r="M64" s="112">
        <v>-841.86550650000004</v>
      </c>
      <c r="N64" s="113">
        <v>-47.181472470000003</v>
      </c>
      <c r="O64" s="114">
        <v>5.9371359999999998E-2</v>
      </c>
    </row>
    <row r="65" spans="1:15" ht="15" customHeight="1">
      <c r="A65" s="139"/>
      <c r="B65" s="139"/>
      <c r="C65" s="143" t="s">
        <v>210</v>
      </c>
      <c r="D65" s="143"/>
      <c r="E65" s="112">
        <v>-926.85406098999999</v>
      </c>
      <c r="F65" s="112">
        <v>-931.601</v>
      </c>
      <c r="G65" s="113">
        <v>-4.7469390100000002</v>
      </c>
      <c r="H65" s="114">
        <v>5.1215599999999998E-3</v>
      </c>
      <c r="I65" s="115"/>
      <c r="J65" s="112">
        <v>-50.917421419999997</v>
      </c>
      <c r="K65" s="116"/>
      <c r="L65" s="112">
        <v>-423.50291734000001</v>
      </c>
      <c r="M65" s="112">
        <v>-439.93401834999997</v>
      </c>
      <c r="N65" s="113">
        <v>-16.431101009999999</v>
      </c>
      <c r="O65" s="114">
        <v>3.8798079999999999E-2</v>
      </c>
    </row>
    <row r="66" spans="1:15" ht="15" customHeight="1">
      <c r="A66" s="139"/>
      <c r="B66" s="139"/>
      <c r="C66" s="143" t="s">
        <v>211</v>
      </c>
      <c r="D66" s="143"/>
      <c r="E66" s="112">
        <v>-690.39200000000005</v>
      </c>
      <c r="F66" s="112">
        <v>-690.39200000000005</v>
      </c>
      <c r="G66" s="113">
        <v>0</v>
      </c>
      <c r="H66" s="114">
        <v>0</v>
      </c>
      <c r="I66" s="115"/>
      <c r="J66" s="112">
        <v>-43.149500000000003</v>
      </c>
      <c r="K66" s="116"/>
      <c r="L66" s="112">
        <v>-388.34550000000002</v>
      </c>
      <c r="M66" s="112">
        <v>-388.34550000000002</v>
      </c>
      <c r="N66" s="113">
        <v>0</v>
      </c>
      <c r="O66" s="114">
        <v>0</v>
      </c>
    </row>
    <row r="67" spans="1:15" ht="15" customHeight="1">
      <c r="A67" s="162"/>
      <c r="B67" s="102" t="s">
        <v>212</v>
      </c>
      <c r="C67" s="102"/>
      <c r="D67" s="102"/>
      <c r="E67" s="104">
        <v>-3145.6373291499999</v>
      </c>
      <c r="F67" s="104">
        <v>-4000</v>
      </c>
      <c r="G67" s="105">
        <v>-854.36267084999997</v>
      </c>
      <c r="H67" s="106">
        <v>0.27160241000000002</v>
      </c>
      <c r="I67" s="107"/>
      <c r="J67" s="104">
        <v>-332.25894925</v>
      </c>
      <c r="K67" s="108"/>
      <c r="L67" s="104">
        <v>-1892.7200102199999</v>
      </c>
      <c r="M67" s="104">
        <v>-2171.1348809000001</v>
      </c>
      <c r="N67" s="105">
        <v>-278.41487067999998</v>
      </c>
      <c r="O67" s="106">
        <v>0.14709775999999999</v>
      </c>
    </row>
    <row r="68" spans="1:15" ht="15" customHeight="1">
      <c r="A68" s="143"/>
      <c r="B68" s="143"/>
      <c r="C68" s="143" t="s">
        <v>98</v>
      </c>
      <c r="D68" s="143"/>
      <c r="E68" s="112">
        <v>-3145.6373291499999</v>
      </c>
      <c r="F68" s="112">
        <v>-4000</v>
      </c>
      <c r="G68" s="113">
        <v>-854.36267084999997</v>
      </c>
      <c r="H68" s="114">
        <v>0.27160241000000002</v>
      </c>
      <c r="I68" s="115"/>
      <c r="J68" s="112">
        <v>-332.25894925</v>
      </c>
      <c r="K68" s="116"/>
      <c r="L68" s="112">
        <v>-1892.7200102199999</v>
      </c>
      <c r="M68" s="112">
        <v>-2171.1348809000001</v>
      </c>
      <c r="N68" s="113">
        <v>-278.41487067999998</v>
      </c>
      <c r="O68" s="114">
        <v>0.14709775999999999</v>
      </c>
    </row>
    <row r="69" spans="1:15" ht="15" customHeight="1">
      <c r="A69" s="162"/>
      <c r="B69" s="102" t="s">
        <v>213</v>
      </c>
      <c r="C69" s="102"/>
      <c r="D69" s="102"/>
      <c r="E69" s="104">
        <v>-87.239974840000002</v>
      </c>
      <c r="F69" s="104">
        <v>-80</v>
      </c>
      <c r="G69" s="105">
        <v>7.2399748400000004</v>
      </c>
      <c r="H69" s="106">
        <v>-8.2989190000000004E-2</v>
      </c>
      <c r="I69" s="107"/>
      <c r="J69" s="104">
        <v>4.0631599999999997E-2</v>
      </c>
      <c r="K69" s="108"/>
      <c r="L69" s="104">
        <v>-14.62427675</v>
      </c>
      <c r="M69" s="104">
        <v>-0.25652437</v>
      </c>
      <c r="N69" s="105">
        <v>14.367752380000001</v>
      </c>
      <c r="O69" s="106">
        <v>-0.98245899999999997</v>
      </c>
    </row>
    <row r="70" spans="1:15" ht="15" customHeight="1">
      <c r="A70" s="143"/>
      <c r="B70" s="143"/>
      <c r="C70" s="143" t="s">
        <v>214</v>
      </c>
      <c r="D70" s="143"/>
      <c r="E70" s="112">
        <v>-87.239974840000002</v>
      </c>
      <c r="F70" s="112">
        <v>-80</v>
      </c>
      <c r="G70" s="113">
        <v>7.2399748400000004</v>
      </c>
      <c r="H70" s="114">
        <v>-8.2989190000000004E-2</v>
      </c>
      <c r="I70" s="115"/>
      <c r="J70" s="112">
        <v>4.0631599999999997E-2</v>
      </c>
      <c r="K70" s="116"/>
      <c r="L70" s="112">
        <v>-14.62427675</v>
      </c>
      <c r="M70" s="112">
        <v>-0.25652437</v>
      </c>
      <c r="N70" s="113">
        <v>14.367752380000001</v>
      </c>
      <c r="O70" s="114">
        <v>-0.98245899999999997</v>
      </c>
    </row>
    <row r="71" spans="1:15" ht="15" customHeight="1">
      <c r="A71" s="139"/>
      <c r="B71" s="139"/>
      <c r="C71" s="139"/>
      <c r="D71" s="143"/>
      <c r="E71" s="151"/>
      <c r="F71" s="151"/>
      <c r="G71" s="113"/>
      <c r="H71" s="114"/>
      <c r="I71" s="115"/>
      <c r="J71" s="151"/>
      <c r="K71" s="181"/>
      <c r="L71" s="151"/>
      <c r="M71" s="151"/>
      <c r="N71" s="113"/>
      <c r="O71" s="114"/>
    </row>
    <row r="72" spans="1:15" ht="15" customHeight="1">
      <c r="A72" s="153" t="s">
        <v>241</v>
      </c>
      <c r="B72" s="153"/>
      <c r="C72" s="153"/>
      <c r="D72" s="154"/>
      <c r="E72" s="155">
        <v>31.222625560000001</v>
      </c>
      <c r="F72" s="155">
        <v>0</v>
      </c>
      <c r="G72" s="156">
        <v>-31.222625560000001</v>
      </c>
      <c r="H72" s="157" t="s">
        <v>31</v>
      </c>
      <c r="I72" s="158"/>
      <c r="J72" s="155">
        <v>0</v>
      </c>
      <c r="K72" s="159"/>
      <c r="L72" s="155">
        <v>0</v>
      </c>
      <c r="M72" s="155">
        <v>0</v>
      </c>
      <c r="N72" s="156">
        <v>0</v>
      </c>
      <c r="O72" s="157" t="s">
        <v>31</v>
      </c>
    </row>
    <row r="73" spans="1:15" ht="15" customHeight="1">
      <c r="A73" s="143"/>
      <c r="B73" s="143"/>
      <c r="C73" s="143" t="s">
        <v>242</v>
      </c>
      <c r="D73" s="143"/>
      <c r="E73" s="112">
        <v>31.222625560000001</v>
      </c>
      <c r="F73" s="112">
        <v>0</v>
      </c>
      <c r="G73" s="113">
        <v>-31.222625560000001</v>
      </c>
      <c r="H73" s="114" t="s">
        <v>31</v>
      </c>
      <c r="I73" s="115"/>
      <c r="J73" s="112">
        <v>0</v>
      </c>
      <c r="K73" s="116"/>
      <c r="L73" s="112">
        <v>0</v>
      </c>
      <c r="M73" s="112">
        <v>0</v>
      </c>
      <c r="N73" s="113">
        <v>0</v>
      </c>
      <c r="O73" s="114" t="s">
        <v>31</v>
      </c>
    </row>
    <row r="74" spans="1:15" ht="15" customHeight="1">
      <c r="A74" s="153" t="s">
        <v>215</v>
      </c>
      <c r="B74" s="153"/>
      <c r="C74" s="153"/>
      <c r="D74" s="153"/>
      <c r="E74" s="155">
        <v>75049.116587700002</v>
      </c>
      <c r="F74" s="155">
        <v>74323.353000000003</v>
      </c>
      <c r="G74" s="156">
        <v>-725.76358770000002</v>
      </c>
      <c r="H74" s="157">
        <v>-9.6705100000000002E-3</v>
      </c>
      <c r="I74" s="158"/>
      <c r="J74" s="155">
        <v>3219.0381975199998</v>
      </c>
      <c r="K74" s="159"/>
      <c r="L74" s="155">
        <v>35673.091070219998</v>
      </c>
      <c r="M74" s="155">
        <v>36511.42744757</v>
      </c>
      <c r="N74" s="156">
        <v>838.33637735000002</v>
      </c>
      <c r="O74" s="157">
        <v>2.3500529999999999E-2</v>
      </c>
    </row>
    <row r="75" spans="1:15" ht="15" customHeight="1">
      <c r="A75" s="285" t="s">
        <v>34</v>
      </c>
      <c r="B75" s="285"/>
      <c r="C75" s="285"/>
      <c r="D75" s="285"/>
      <c r="E75" s="285"/>
      <c r="F75" s="285"/>
      <c r="G75" s="285"/>
      <c r="H75" s="285"/>
      <c r="I75" s="285"/>
      <c r="J75" s="285"/>
      <c r="K75" s="13"/>
      <c r="L75" s="13"/>
      <c r="M75" s="13"/>
      <c r="N75" s="13"/>
      <c r="O75" s="13"/>
    </row>
  </sheetData>
  <mergeCells count="7">
    <mergeCell ref="A75:J75"/>
    <mergeCell ref="A2:D4"/>
    <mergeCell ref="E2:H2"/>
    <mergeCell ref="L2:O2"/>
    <mergeCell ref="G3:H3"/>
    <mergeCell ref="L3:M3"/>
    <mergeCell ref="N3:O3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C503-5470-44A9-98B9-2420A9C3EF86}">
  <dimension ref="A1:M52"/>
  <sheetViews>
    <sheetView showGridLines="0" workbookViewId="0"/>
  </sheetViews>
  <sheetFormatPr baseColWidth="10" defaultRowHeight="15.75"/>
  <cols>
    <col min="1" max="1" width="44.875" customWidth="1"/>
    <col min="2" max="6" width="9.5" customWidth="1"/>
    <col min="7" max="7" width="2" customWidth="1"/>
    <col min="8" max="11" width="9.5" customWidth="1"/>
    <col min="12" max="12" width="2" customWidth="1"/>
    <col min="13" max="13" width="9.5" customWidth="1"/>
  </cols>
  <sheetData>
    <row r="1" spans="1:13">
      <c r="A1" s="37" t="s">
        <v>355</v>
      </c>
    </row>
    <row r="2" spans="1:13" ht="15" customHeight="1">
      <c r="A2" s="260" t="s">
        <v>253</v>
      </c>
      <c r="B2" s="263" t="s">
        <v>243</v>
      </c>
      <c r="C2" s="263"/>
      <c r="D2" s="263"/>
      <c r="E2" s="263"/>
      <c r="F2" s="263"/>
      <c r="G2" s="182"/>
      <c r="H2" s="263" t="s">
        <v>244</v>
      </c>
      <c r="I2" s="263"/>
      <c r="J2" s="263"/>
      <c r="K2" s="263"/>
      <c r="L2" s="182"/>
      <c r="M2" s="286" t="s">
        <v>245</v>
      </c>
    </row>
    <row r="3" spans="1:13" ht="48" customHeight="1">
      <c r="A3" s="262"/>
      <c r="B3" s="3" t="s">
        <v>246</v>
      </c>
      <c r="C3" s="3" t="s">
        <v>247</v>
      </c>
      <c r="D3" s="3" t="s">
        <v>248</v>
      </c>
      <c r="E3" s="3" t="s">
        <v>249</v>
      </c>
      <c r="F3" s="3" t="s">
        <v>250</v>
      </c>
      <c r="G3" s="3"/>
      <c r="H3" s="3" t="s">
        <v>251</v>
      </c>
      <c r="I3" s="3" t="s">
        <v>248</v>
      </c>
      <c r="J3" s="3" t="s">
        <v>249</v>
      </c>
      <c r="K3" s="3" t="s">
        <v>250</v>
      </c>
      <c r="L3" s="3"/>
      <c r="M3" s="287"/>
    </row>
    <row r="4" spans="1:13" ht="15" customHeight="1">
      <c r="A4" s="6" t="s">
        <v>252</v>
      </c>
      <c r="B4" s="7">
        <v>2645.4470167899999</v>
      </c>
      <c r="C4" s="7">
        <v>6679.8236686999999</v>
      </c>
      <c r="D4" s="7">
        <v>67.922958050000005</v>
      </c>
      <c r="E4" s="7">
        <v>31.930729889999999</v>
      </c>
      <c r="F4" s="7">
        <v>9425.1243734300006</v>
      </c>
      <c r="G4" s="183"/>
      <c r="H4" s="7">
        <v>7401.9428582800001</v>
      </c>
      <c r="I4" s="7">
        <v>0.14413001</v>
      </c>
      <c r="J4" s="7">
        <v>27.362866749999998</v>
      </c>
      <c r="K4" s="7">
        <v>7429.4498550400003</v>
      </c>
      <c r="L4" s="183"/>
      <c r="M4" s="184">
        <v>-1995.67451839</v>
      </c>
    </row>
    <row r="5" spans="1:13" ht="15" customHeight="1">
      <c r="A5" s="66" t="s">
        <v>105</v>
      </c>
      <c r="B5" s="67">
        <v>893.48349461999999</v>
      </c>
      <c r="C5" s="67">
        <v>202.62502072000001</v>
      </c>
      <c r="D5" s="67">
        <v>59.433144599999999</v>
      </c>
      <c r="E5" s="67">
        <v>0.54255209999999998</v>
      </c>
      <c r="F5" s="67">
        <v>1156.08421204</v>
      </c>
      <c r="G5" s="185"/>
      <c r="H5" s="67">
        <v>3999.2000694600001</v>
      </c>
      <c r="I5" s="67">
        <v>5.4008399999999998E-2</v>
      </c>
      <c r="J5" s="67">
        <v>0.29569054</v>
      </c>
      <c r="K5" s="67">
        <v>3999.5497684000002</v>
      </c>
      <c r="L5" s="185"/>
      <c r="M5" s="186">
        <v>2843.4655563599999</v>
      </c>
    </row>
    <row r="6" spans="1:13" ht="15" customHeight="1">
      <c r="A6" s="13" t="s">
        <v>21</v>
      </c>
      <c r="B6" s="14">
        <v>0.96556933</v>
      </c>
      <c r="C6" s="14">
        <v>0</v>
      </c>
      <c r="D6" s="14">
        <v>1.7549950000000002E-2</v>
      </c>
      <c r="E6" s="14">
        <v>0</v>
      </c>
      <c r="F6" s="14">
        <v>0.98311928000000004</v>
      </c>
      <c r="G6" s="14"/>
      <c r="H6" s="14">
        <v>6.6752000000000001E-4</v>
      </c>
      <c r="I6" s="14">
        <v>0</v>
      </c>
      <c r="J6" s="14">
        <v>1.25E-4</v>
      </c>
      <c r="K6" s="14">
        <v>7.9252000000000001E-4</v>
      </c>
      <c r="L6" s="14"/>
      <c r="M6" s="187">
        <v>-0.98232675999999997</v>
      </c>
    </row>
    <row r="7" spans="1:13" ht="15" customHeight="1">
      <c r="A7" s="13" t="s">
        <v>112</v>
      </c>
      <c r="B7" s="14">
        <v>16.26029582</v>
      </c>
      <c r="C7" s="14">
        <v>1.28837267</v>
      </c>
      <c r="D7" s="14">
        <v>0.22550998999999999</v>
      </c>
      <c r="E7" s="14">
        <v>0</v>
      </c>
      <c r="F7" s="14">
        <v>17.77417848</v>
      </c>
      <c r="G7" s="14"/>
      <c r="H7" s="14">
        <v>0.2310373</v>
      </c>
      <c r="I7" s="14">
        <v>0</v>
      </c>
      <c r="J7" s="14">
        <v>4.7215699999999996E-3</v>
      </c>
      <c r="K7" s="14">
        <v>0.23575887000000001</v>
      </c>
      <c r="L7" s="14"/>
      <c r="M7" s="187">
        <v>-17.538419609999998</v>
      </c>
    </row>
    <row r="8" spans="1:13" ht="15" customHeight="1">
      <c r="A8" s="13" t="s">
        <v>113</v>
      </c>
      <c r="B8" s="14">
        <v>1.50920772</v>
      </c>
      <c r="C8" s="14">
        <v>0.12187188</v>
      </c>
      <c r="D8" s="14">
        <v>3.6889060000000001E-2</v>
      </c>
      <c r="E8" s="14">
        <v>0</v>
      </c>
      <c r="F8" s="14">
        <v>1.6679686600000001</v>
      </c>
      <c r="G8" s="14"/>
      <c r="H8" s="14">
        <v>1.070729E-2</v>
      </c>
      <c r="I8" s="14">
        <v>0</v>
      </c>
      <c r="J8" s="14">
        <v>2.4332999999999999E-4</v>
      </c>
      <c r="K8" s="14">
        <v>1.0950619999999999E-2</v>
      </c>
      <c r="L8" s="14"/>
      <c r="M8" s="187">
        <v>-1.6570180400000001</v>
      </c>
    </row>
    <row r="9" spans="1:13" ht="15" customHeight="1">
      <c r="A9" s="13" t="s">
        <v>114</v>
      </c>
      <c r="B9" s="14">
        <v>2.08897222</v>
      </c>
      <c r="C9" s="14">
        <v>0</v>
      </c>
      <c r="D9" s="14">
        <v>0</v>
      </c>
      <c r="E9" s="14">
        <v>0</v>
      </c>
      <c r="F9" s="14">
        <v>2.08897222</v>
      </c>
      <c r="G9" s="14"/>
      <c r="H9" s="14">
        <v>1.7880000000000001E-4</v>
      </c>
      <c r="I9" s="14">
        <v>0</v>
      </c>
      <c r="J9" s="14">
        <v>4.5915000000000002E-4</v>
      </c>
      <c r="K9" s="14">
        <v>6.3794999999999998E-4</v>
      </c>
      <c r="L9" s="14"/>
      <c r="M9" s="187">
        <v>-2.0883342699999998</v>
      </c>
    </row>
    <row r="10" spans="1:13" ht="15" customHeight="1">
      <c r="A10" s="13" t="s">
        <v>115</v>
      </c>
      <c r="B10" s="14">
        <v>1.1782241899999999</v>
      </c>
      <c r="C10" s="14">
        <v>5.723843E-2</v>
      </c>
      <c r="D10" s="14">
        <v>4.2088899999999999E-3</v>
      </c>
      <c r="E10" s="14">
        <v>0</v>
      </c>
      <c r="F10" s="14">
        <v>1.23967151</v>
      </c>
      <c r="G10" s="14"/>
      <c r="H10" s="14">
        <v>9.5995200000000003E-3</v>
      </c>
      <c r="I10" s="14">
        <v>0</v>
      </c>
      <c r="J10" s="14">
        <v>4.5399999999999998E-4</v>
      </c>
      <c r="K10" s="14">
        <v>1.005352E-2</v>
      </c>
      <c r="L10" s="14"/>
      <c r="M10" s="187">
        <v>-1.2296179899999999</v>
      </c>
    </row>
    <row r="11" spans="1:13" ht="15" customHeight="1">
      <c r="A11" s="13" t="s">
        <v>116</v>
      </c>
      <c r="B11" s="14">
        <v>3.2258426</v>
      </c>
      <c r="C11" s="14">
        <v>1.2000449999999999E-2</v>
      </c>
      <c r="D11" s="14">
        <v>8.8028499999999992E-3</v>
      </c>
      <c r="E11" s="14">
        <v>6.0000000000000001E-3</v>
      </c>
      <c r="F11" s="14">
        <v>3.2526459000000001</v>
      </c>
      <c r="G11" s="14"/>
      <c r="H11" s="14">
        <v>6.57633E-3</v>
      </c>
      <c r="I11" s="14">
        <v>0</v>
      </c>
      <c r="J11" s="14">
        <v>1.0211700000000001E-3</v>
      </c>
      <c r="K11" s="14">
        <v>7.5975000000000001E-3</v>
      </c>
      <c r="L11" s="14"/>
      <c r="M11" s="187">
        <v>-3.2450483999999999</v>
      </c>
    </row>
    <row r="12" spans="1:13" ht="15" customHeight="1">
      <c r="A12" s="13" t="s">
        <v>22</v>
      </c>
      <c r="B12" s="14">
        <v>16.736729759999999</v>
      </c>
      <c r="C12" s="14">
        <v>61.1558694</v>
      </c>
      <c r="D12" s="14">
        <v>0.39884290999999999</v>
      </c>
      <c r="E12" s="14">
        <v>0</v>
      </c>
      <c r="F12" s="14">
        <v>78.291442070000002</v>
      </c>
      <c r="G12" s="14"/>
      <c r="H12" s="14">
        <v>0.28356798999999999</v>
      </c>
      <c r="I12" s="14">
        <v>0</v>
      </c>
      <c r="J12" s="14">
        <v>4.5961200000000004E-3</v>
      </c>
      <c r="K12" s="14">
        <v>0.28816410999999997</v>
      </c>
      <c r="L12" s="14"/>
      <c r="M12" s="187">
        <v>-78.003277960000005</v>
      </c>
    </row>
    <row r="13" spans="1:13" ht="15" customHeight="1">
      <c r="A13" s="13" t="s">
        <v>117</v>
      </c>
      <c r="B13" s="14">
        <v>291.97635427</v>
      </c>
      <c r="C13" s="14">
        <v>10.66941198</v>
      </c>
      <c r="D13" s="14">
        <v>4.1808887300000004</v>
      </c>
      <c r="E13" s="14">
        <v>9.3252100000000004E-2</v>
      </c>
      <c r="F13" s="14">
        <v>306.91990707999997</v>
      </c>
      <c r="G13" s="14"/>
      <c r="H13" s="14">
        <v>20.220361329999999</v>
      </c>
      <c r="I13" s="14">
        <v>1.1129999999999999E-2</v>
      </c>
      <c r="J13" s="14">
        <v>5.4766540000000002E-2</v>
      </c>
      <c r="K13" s="14">
        <v>20.28625787</v>
      </c>
      <c r="L13" s="14"/>
      <c r="M13" s="187">
        <v>-286.63364920999999</v>
      </c>
    </row>
    <row r="14" spans="1:13" ht="15" customHeight="1">
      <c r="A14" s="13" t="s">
        <v>118</v>
      </c>
      <c r="B14" s="14">
        <v>24.50557483</v>
      </c>
      <c r="C14" s="14">
        <v>8.4367883300000006</v>
      </c>
      <c r="D14" s="14">
        <v>0.50421084999999999</v>
      </c>
      <c r="E14" s="14">
        <v>7.3000000000000001E-3</v>
      </c>
      <c r="F14" s="14">
        <v>33.45387401</v>
      </c>
      <c r="G14" s="14"/>
      <c r="H14" s="14">
        <v>0.72375405999999998</v>
      </c>
      <c r="I14" s="14">
        <v>9.7433999999999993E-3</v>
      </c>
      <c r="J14" s="14">
        <v>6.2396999999999995E-4</v>
      </c>
      <c r="K14" s="14">
        <v>0.73412142999999996</v>
      </c>
      <c r="L14" s="14"/>
      <c r="M14" s="187">
        <v>-32.719752579999998</v>
      </c>
    </row>
    <row r="15" spans="1:13" ht="15" customHeight="1">
      <c r="A15" s="13" t="s">
        <v>83</v>
      </c>
      <c r="B15" s="14">
        <v>169.51144681</v>
      </c>
      <c r="C15" s="14">
        <v>12.07011488</v>
      </c>
      <c r="D15" s="14">
        <v>0.23323100999999999</v>
      </c>
      <c r="E15" s="14">
        <v>0</v>
      </c>
      <c r="F15" s="14">
        <v>181.8147927</v>
      </c>
      <c r="G15" s="14"/>
      <c r="H15" s="14">
        <v>223.60509644000001</v>
      </c>
      <c r="I15" s="14">
        <v>0</v>
      </c>
      <c r="J15" s="14">
        <v>4.4577799999999997E-3</v>
      </c>
      <c r="K15" s="14">
        <v>223.60955422000001</v>
      </c>
      <c r="L15" s="14"/>
      <c r="M15" s="187">
        <v>41.794761520000002</v>
      </c>
    </row>
    <row r="16" spans="1:13" ht="15" customHeight="1">
      <c r="A16" s="13" t="s">
        <v>27</v>
      </c>
      <c r="B16" s="14">
        <v>236.71422469999999</v>
      </c>
      <c r="C16" s="14">
        <v>0.96170688999999998</v>
      </c>
      <c r="D16" s="14">
        <v>53.618648630000003</v>
      </c>
      <c r="E16" s="14">
        <v>0.39579999999999999</v>
      </c>
      <c r="F16" s="14">
        <v>291.69038022000001</v>
      </c>
      <c r="G16" s="14"/>
      <c r="H16" s="14">
        <v>3.8262153300000001</v>
      </c>
      <c r="I16" s="14">
        <v>0</v>
      </c>
      <c r="J16" s="14">
        <v>0.17218418999999999</v>
      </c>
      <c r="K16" s="14">
        <v>3.99839952</v>
      </c>
      <c r="L16" s="14"/>
      <c r="M16" s="187">
        <v>-287.69198069999999</v>
      </c>
    </row>
    <row r="17" spans="1:13" ht="15" customHeight="1">
      <c r="A17" s="13" t="s">
        <v>28</v>
      </c>
      <c r="B17" s="14">
        <v>111.17985387</v>
      </c>
      <c r="C17" s="14">
        <v>4.6540578799999999</v>
      </c>
      <c r="D17" s="14">
        <v>9.082324E-2</v>
      </c>
      <c r="E17" s="14">
        <v>3.6200000000000003E-2</v>
      </c>
      <c r="F17" s="14">
        <v>115.96093499</v>
      </c>
      <c r="G17" s="14"/>
      <c r="H17" s="14">
        <v>14.951469400000001</v>
      </c>
      <c r="I17" s="14">
        <v>3.3134999999999998E-2</v>
      </c>
      <c r="J17" s="14">
        <v>4.8685720000000002E-2</v>
      </c>
      <c r="K17" s="14">
        <v>15.03329012</v>
      </c>
      <c r="L17" s="14"/>
      <c r="M17" s="187">
        <v>-100.92764486999999</v>
      </c>
    </row>
    <row r="18" spans="1:13" ht="15" customHeight="1">
      <c r="A18" s="13" t="s">
        <v>29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/>
      <c r="H18" s="14">
        <v>3702.1434683100001</v>
      </c>
      <c r="I18" s="14">
        <v>0</v>
      </c>
      <c r="J18" s="14">
        <v>0</v>
      </c>
      <c r="K18" s="14">
        <v>3702.1434683100001</v>
      </c>
      <c r="L18" s="14"/>
      <c r="M18" s="187">
        <v>3702.1434683100001</v>
      </c>
    </row>
    <row r="19" spans="1:13" ht="15" customHeight="1">
      <c r="A19" s="13" t="s">
        <v>20</v>
      </c>
      <c r="B19" s="14">
        <v>5.5221719</v>
      </c>
      <c r="C19" s="14">
        <v>25.02031143</v>
      </c>
      <c r="D19" s="14">
        <v>0.10150711</v>
      </c>
      <c r="E19" s="14">
        <v>4.0000000000000001E-3</v>
      </c>
      <c r="F19" s="14">
        <v>30.647990440000001</v>
      </c>
      <c r="G19" s="14"/>
      <c r="H19" s="14">
        <v>31.083515850000001</v>
      </c>
      <c r="I19" s="14">
        <v>0</v>
      </c>
      <c r="J19" s="14">
        <v>1.132E-3</v>
      </c>
      <c r="K19" s="14">
        <v>31.08464785</v>
      </c>
      <c r="L19" s="14"/>
      <c r="M19" s="187">
        <v>0.43665741000000002</v>
      </c>
    </row>
    <row r="20" spans="1:13" ht="15" customHeight="1">
      <c r="A20" s="13" t="s">
        <v>61</v>
      </c>
      <c r="B20" s="14">
        <v>12.1090266</v>
      </c>
      <c r="C20" s="14">
        <v>78.177276500000005</v>
      </c>
      <c r="D20" s="14">
        <v>1.203138E-2</v>
      </c>
      <c r="E20" s="14">
        <v>0</v>
      </c>
      <c r="F20" s="14">
        <v>90.298334479999994</v>
      </c>
      <c r="G20" s="14"/>
      <c r="H20" s="14">
        <v>2.1038539900000002</v>
      </c>
      <c r="I20" s="14">
        <v>0</v>
      </c>
      <c r="J20" s="14">
        <v>2.2200000000000002E-3</v>
      </c>
      <c r="K20" s="14">
        <v>2.1060739900000001</v>
      </c>
      <c r="L20" s="14"/>
      <c r="M20" s="187">
        <v>-88.192260489999995</v>
      </c>
    </row>
    <row r="21" spans="1:13" ht="15" customHeight="1">
      <c r="A21" s="66" t="s">
        <v>106</v>
      </c>
      <c r="B21" s="75">
        <v>89.749745509999997</v>
      </c>
      <c r="C21" s="75">
        <v>4128.4738392999998</v>
      </c>
      <c r="D21" s="75">
        <v>5.3500300000000001E-2</v>
      </c>
      <c r="E21" s="75">
        <v>13.51803696</v>
      </c>
      <c r="F21" s="75">
        <v>4231.7951220699997</v>
      </c>
      <c r="G21" s="188"/>
      <c r="H21" s="75">
        <v>2166.77631122</v>
      </c>
      <c r="I21" s="75">
        <v>0</v>
      </c>
      <c r="J21" s="75">
        <v>8.6653140700000009</v>
      </c>
      <c r="K21" s="75">
        <v>2175.44162529</v>
      </c>
      <c r="L21" s="188"/>
      <c r="M21" s="186">
        <v>-2056.3534967800001</v>
      </c>
    </row>
    <row r="22" spans="1:13" ht="15" customHeight="1">
      <c r="A22" s="13" t="s">
        <v>18</v>
      </c>
      <c r="B22" s="14">
        <v>42.963266429999997</v>
      </c>
      <c r="C22" s="14">
        <v>937.26780249000001</v>
      </c>
      <c r="D22" s="14">
        <v>0</v>
      </c>
      <c r="E22" s="14">
        <v>0</v>
      </c>
      <c r="F22" s="14">
        <v>980.23106891999998</v>
      </c>
      <c r="G22" s="14"/>
      <c r="H22" s="14">
        <v>1113.79626117</v>
      </c>
      <c r="I22" s="14">
        <v>0</v>
      </c>
      <c r="J22" s="14">
        <v>2.24515E-3</v>
      </c>
      <c r="K22" s="14">
        <v>1113.7985063199999</v>
      </c>
      <c r="L22" s="14"/>
      <c r="M22" s="187">
        <v>133.56743739999999</v>
      </c>
    </row>
    <row r="23" spans="1:13" ht="15" customHeight="1">
      <c r="A23" s="13" t="s">
        <v>33</v>
      </c>
      <c r="B23" s="14">
        <v>23.581680009999999</v>
      </c>
      <c r="C23" s="14">
        <v>355.72887730000002</v>
      </c>
      <c r="D23" s="14">
        <v>5.3500300000000001E-2</v>
      </c>
      <c r="E23" s="14">
        <v>0.44624574</v>
      </c>
      <c r="F23" s="14">
        <v>379.81030335000003</v>
      </c>
      <c r="G23" s="14"/>
      <c r="H23" s="14">
        <v>0.17444800999999999</v>
      </c>
      <c r="I23" s="14">
        <v>0</v>
      </c>
      <c r="J23" s="14">
        <v>4.5451480000000002E-2</v>
      </c>
      <c r="K23" s="14">
        <v>0.21989949</v>
      </c>
      <c r="L23" s="14"/>
      <c r="M23" s="187">
        <v>-379.59040385999998</v>
      </c>
    </row>
    <row r="24" spans="1:13" ht="15" customHeight="1">
      <c r="A24" s="13" t="s">
        <v>15</v>
      </c>
      <c r="B24" s="14">
        <v>0</v>
      </c>
      <c r="C24" s="14">
        <v>996.08004215999995</v>
      </c>
      <c r="D24" s="14">
        <v>0</v>
      </c>
      <c r="E24" s="14">
        <v>0</v>
      </c>
      <c r="F24" s="14">
        <v>996.08004215999995</v>
      </c>
      <c r="G24" s="14"/>
      <c r="H24" s="14">
        <v>7.6504088499999998</v>
      </c>
      <c r="I24" s="14">
        <v>0</v>
      </c>
      <c r="J24" s="14">
        <v>0</v>
      </c>
      <c r="K24" s="14">
        <v>7.6504088499999998</v>
      </c>
      <c r="L24" s="14"/>
      <c r="M24" s="187">
        <v>-988.42963330999999</v>
      </c>
    </row>
    <row r="25" spans="1:13" ht="15" customHeight="1">
      <c r="A25" s="13" t="s">
        <v>68</v>
      </c>
      <c r="B25" s="14">
        <v>7.0914539999999998E-2</v>
      </c>
      <c r="C25" s="14">
        <v>992.88524696000002</v>
      </c>
      <c r="D25" s="14">
        <v>0</v>
      </c>
      <c r="E25" s="14">
        <v>5.568E-3</v>
      </c>
      <c r="F25" s="14">
        <v>992.96172950000005</v>
      </c>
      <c r="G25" s="14"/>
      <c r="H25" s="14">
        <v>150.56814824</v>
      </c>
      <c r="I25" s="14">
        <v>0</v>
      </c>
      <c r="J25" s="14">
        <v>8.0767000000000002E-4</v>
      </c>
      <c r="K25" s="14">
        <v>150.56895591</v>
      </c>
      <c r="L25" s="14"/>
      <c r="M25" s="187">
        <v>-842.39277359000005</v>
      </c>
    </row>
    <row r="26" spans="1:13" ht="15" customHeight="1">
      <c r="A26" s="13" t="s">
        <v>17</v>
      </c>
      <c r="B26" s="14">
        <v>12.41634124</v>
      </c>
      <c r="C26" s="14">
        <v>190.26369944000001</v>
      </c>
      <c r="D26" s="14">
        <v>0</v>
      </c>
      <c r="E26" s="14">
        <v>0</v>
      </c>
      <c r="F26" s="14">
        <v>202.68004067999999</v>
      </c>
      <c r="G26" s="14"/>
      <c r="H26" s="14">
        <v>0.65816101999999999</v>
      </c>
      <c r="I26" s="14">
        <v>0</v>
      </c>
      <c r="J26" s="14">
        <v>0</v>
      </c>
      <c r="K26" s="14">
        <v>0.65816101999999999</v>
      </c>
      <c r="L26" s="14"/>
      <c r="M26" s="187">
        <v>-202.02187966</v>
      </c>
    </row>
    <row r="27" spans="1:13" ht="15" customHeight="1">
      <c r="A27" s="13" t="s">
        <v>69</v>
      </c>
      <c r="B27" s="14">
        <v>10.71754329</v>
      </c>
      <c r="C27" s="14">
        <v>656.24817095000003</v>
      </c>
      <c r="D27" s="14">
        <v>0</v>
      </c>
      <c r="E27" s="14">
        <v>13.066223219999999</v>
      </c>
      <c r="F27" s="14">
        <v>680.03193745999999</v>
      </c>
      <c r="G27" s="14"/>
      <c r="H27" s="14">
        <v>893.92888392999998</v>
      </c>
      <c r="I27" s="14">
        <v>0</v>
      </c>
      <c r="J27" s="14">
        <v>8.6168097699999997</v>
      </c>
      <c r="K27" s="14">
        <v>902.54569370000002</v>
      </c>
      <c r="L27" s="14"/>
      <c r="M27" s="187">
        <v>222.51375623999999</v>
      </c>
    </row>
    <row r="28" spans="1:13" ht="15" customHeight="1">
      <c r="A28" s="66" t="s">
        <v>107</v>
      </c>
      <c r="B28" s="75">
        <v>467.98189093000002</v>
      </c>
      <c r="C28" s="75">
        <v>1380.06723053</v>
      </c>
      <c r="D28" s="75">
        <v>1.5139156300000001</v>
      </c>
      <c r="E28" s="75">
        <v>9.1160000000000005E-2</v>
      </c>
      <c r="F28" s="75">
        <v>1849.65419709</v>
      </c>
      <c r="G28" s="188"/>
      <c r="H28" s="75">
        <v>5.15613177</v>
      </c>
      <c r="I28" s="75">
        <v>0</v>
      </c>
      <c r="J28" s="75">
        <v>8.8463520000000004E-2</v>
      </c>
      <c r="K28" s="75">
        <v>5.2445952900000004</v>
      </c>
      <c r="L28" s="188"/>
      <c r="M28" s="186">
        <v>-1844.4096018</v>
      </c>
    </row>
    <row r="29" spans="1:13" ht="15" customHeight="1">
      <c r="A29" s="13" t="s">
        <v>23</v>
      </c>
      <c r="B29" s="14">
        <v>441.09394716999998</v>
      </c>
      <c r="C29" s="14">
        <v>522.90542531000006</v>
      </c>
      <c r="D29" s="14">
        <v>1.4740151399999999</v>
      </c>
      <c r="E29" s="14">
        <v>9.1160000000000005E-2</v>
      </c>
      <c r="F29" s="14">
        <v>965.56454761999998</v>
      </c>
      <c r="G29" s="14"/>
      <c r="H29" s="14">
        <v>4.4731979199999996</v>
      </c>
      <c r="I29" s="14">
        <v>0</v>
      </c>
      <c r="J29" s="14">
        <v>7.7169810000000005E-2</v>
      </c>
      <c r="K29" s="14">
        <v>4.5503677299999996</v>
      </c>
      <c r="L29" s="14"/>
      <c r="M29" s="187">
        <v>-961.01417989000004</v>
      </c>
    </row>
    <row r="30" spans="1:13" ht="15" customHeight="1">
      <c r="A30" s="13" t="s">
        <v>24</v>
      </c>
      <c r="B30" s="14">
        <v>10.117578529999999</v>
      </c>
      <c r="C30" s="14">
        <v>638.66853087000004</v>
      </c>
      <c r="D30" s="14">
        <v>5.0864899999999999E-3</v>
      </c>
      <c r="E30" s="14">
        <v>0</v>
      </c>
      <c r="F30" s="14">
        <v>648.79119589000004</v>
      </c>
      <c r="G30" s="14"/>
      <c r="H30" s="14">
        <v>0.16274862000000001</v>
      </c>
      <c r="I30" s="14">
        <v>0</v>
      </c>
      <c r="J30" s="14">
        <v>1.0409109999999999E-2</v>
      </c>
      <c r="K30" s="14">
        <v>0.17315773000000001</v>
      </c>
      <c r="L30" s="14"/>
      <c r="M30" s="187">
        <v>-648.61803815999997</v>
      </c>
    </row>
    <row r="31" spans="1:13" ht="15" customHeight="1">
      <c r="A31" s="13" t="s">
        <v>119</v>
      </c>
      <c r="B31" s="14">
        <v>5.0012206399999997</v>
      </c>
      <c r="C31" s="14">
        <v>44.571478190000001</v>
      </c>
      <c r="D31" s="14">
        <v>3.4813999999999998E-2</v>
      </c>
      <c r="E31" s="14">
        <v>0</v>
      </c>
      <c r="F31" s="14">
        <v>49.607512829999997</v>
      </c>
      <c r="G31" s="14"/>
      <c r="H31" s="14">
        <v>0.36096740999999999</v>
      </c>
      <c r="I31" s="14">
        <v>0</v>
      </c>
      <c r="J31" s="14">
        <v>8.8460000000000003E-4</v>
      </c>
      <c r="K31" s="14">
        <v>0.36185201</v>
      </c>
      <c r="L31" s="14"/>
      <c r="M31" s="187">
        <v>-49.245660819999998</v>
      </c>
    </row>
    <row r="32" spans="1:13" ht="15" customHeight="1">
      <c r="A32" s="13" t="s">
        <v>120</v>
      </c>
      <c r="B32" s="14">
        <v>4.0407700000000002</v>
      </c>
      <c r="C32" s="14">
        <v>48.644727009999997</v>
      </c>
      <c r="D32" s="14">
        <v>0</v>
      </c>
      <c r="E32" s="14">
        <v>0</v>
      </c>
      <c r="F32" s="14">
        <v>52.685497009999999</v>
      </c>
      <c r="G32" s="14"/>
      <c r="H32" s="14">
        <v>0.15921782000000001</v>
      </c>
      <c r="I32" s="14">
        <v>0</v>
      </c>
      <c r="J32" s="14">
        <v>0</v>
      </c>
      <c r="K32" s="14">
        <v>0.15921782000000001</v>
      </c>
      <c r="L32" s="14"/>
      <c r="M32" s="187">
        <v>-52.526279189999997</v>
      </c>
    </row>
    <row r="33" spans="1:13" ht="15" customHeight="1">
      <c r="A33" s="13" t="s">
        <v>121</v>
      </c>
      <c r="B33" s="14">
        <v>7.7283745899999996</v>
      </c>
      <c r="C33" s="14">
        <v>125.27706915</v>
      </c>
      <c r="D33" s="14">
        <v>0</v>
      </c>
      <c r="E33" s="14">
        <v>0</v>
      </c>
      <c r="F33" s="14">
        <v>133.00544374</v>
      </c>
      <c r="G33" s="14"/>
      <c r="H33" s="14">
        <v>0</v>
      </c>
      <c r="I33" s="14">
        <v>0</v>
      </c>
      <c r="J33" s="14">
        <v>0</v>
      </c>
      <c r="K33" s="14">
        <v>0</v>
      </c>
      <c r="L33" s="14"/>
      <c r="M33" s="187">
        <v>-133.00544374</v>
      </c>
    </row>
    <row r="34" spans="1:13" ht="15" customHeight="1">
      <c r="A34" s="66" t="s">
        <v>108</v>
      </c>
      <c r="B34" s="75">
        <v>120.33322483000001</v>
      </c>
      <c r="C34" s="75">
        <v>966.57788015000006</v>
      </c>
      <c r="D34" s="75">
        <v>6.9223975199999996</v>
      </c>
      <c r="E34" s="75">
        <v>17.778980829999998</v>
      </c>
      <c r="F34" s="75">
        <v>1111.61248333</v>
      </c>
      <c r="G34" s="188"/>
      <c r="H34" s="75">
        <v>1204.29205637</v>
      </c>
      <c r="I34" s="75">
        <v>9.0121610000000005E-2</v>
      </c>
      <c r="J34" s="75">
        <v>18.313398620000001</v>
      </c>
      <c r="K34" s="75">
        <v>1222.6955766000001</v>
      </c>
      <c r="L34" s="188"/>
      <c r="M34" s="186">
        <v>111.08309327000001</v>
      </c>
    </row>
    <row r="35" spans="1:13" ht="15" customHeight="1">
      <c r="A35" s="13" t="s">
        <v>26</v>
      </c>
      <c r="B35" s="14">
        <v>19.600907849999999</v>
      </c>
      <c r="C35" s="14">
        <v>53.921027510000002</v>
      </c>
      <c r="D35" s="14">
        <v>5.1643463900000004</v>
      </c>
      <c r="E35" s="14">
        <v>1.8100000000000002E-2</v>
      </c>
      <c r="F35" s="14">
        <v>78.704381749999996</v>
      </c>
      <c r="G35" s="14"/>
      <c r="H35" s="14">
        <v>1021.25030348</v>
      </c>
      <c r="I35" s="14">
        <v>0</v>
      </c>
      <c r="J35" s="14">
        <v>1.3773290000000001E-2</v>
      </c>
      <c r="K35" s="14">
        <v>1021.26407677</v>
      </c>
      <c r="L35" s="14"/>
      <c r="M35" s="189">
        <v>942.55969502000005</v>
      </c>
    </row>
    <row r="36" spans="1:13" ht="15" customHeight="1">
      <c r="A36" s="13" t="s">
        <v>19</v>
      </c>
      <c r="B36" s="14">
        <v>53.326528889999999</v>
      </c>
      <c r="C36" s="14">
        <v>343.61361125000002</v>
      </c>
      <c r="D36" s="14">
        <v>2.6823909999999999E-2</v>
      </c>
      <c r="E36" s="14">
        <v>1.2E-2</v>
      </c>
      <c r="F36" s="14">
        <v>396.97896405</v>
      </c>
      <c r="G36" s="14"/>
      <c r="H36" s="14">
        <v>41.569682520000001</v>
      </c>
      <c r="I36" s="14">
        <v>0</v>
      </c>
      <c r="J36" s="14">
        <v>3.34242E-3</v>
      </c>
      <c r="K36" s="14">
        <v>41.573024940000003</v>
      </c>
      <c r="L36" s="14"/>
      <c r="M36" s="189">
        <v>-355.40593911000002</v>
      </c>
    </row>
    <row r="37" spans="1:13" ht="15" customHeight="1">
      <c r="A37" s="13" t="s">
        <v>74</v>
      </c>
      <c r="B37" s="14">
        <v>29.90638646</v>
      </c>
      <c r="C37" s="14">
        <v>61.449843520000002</v>
      </c>
      <c r="D37" s="14">
        <v>0.73122721999999996</v>
      </c>
      <c r="E37" s="14">
        <v>0</v>
      </c>
      <c r="F37" s="14">
        <v>92.087457200000003</v>
      </c>
      <c r="G37" s="14"/>
      <c r="H37" s="14">
        <v>15.2192393</v>
      </c>
      <c r="I37" s="14">
        <v>5.0000000000000001E-3</v>
      </c>
      <c r="J37" s="14">
        <v>4.2052799999999996E-3</v>
      </c>
      <c r="K37" s="14">
        <v>15.22844458</v>
      </c>
      <c r="L37" s="14"/>
      <c r="M37" s="189">
        <v>-76.859012620000001</v>
      </c>
    </row>
    <row r="38" spans="1:13" ht="15" customHeight="1">
      <c r="A38" s="13" t="s">
        <v>25</v>
      </c>
      <c r="B38" s="14">
        <v>4.0132797</v>
      </c>
      <c r="C38" s="14">
        <v>171.82094255000001</v>
      </c>
      <c r="D38" s="14">
        <v>0</v>
      </c>
      <c r="E38" s="14">
        <v>0</v>
      </c>
      <c r="F38" s="14">
        <v>175.83422225000001</v>
      </c>
      <c r="G38" s="14"/>
      <c r="H38" s="14">
        <v>15.61694316</v>
      </c>
      <c r="I38" s="14">
        <v>0</v>
      </c>
      <c r="J38" s="14">
        <v>0</v>
      </c>
      <c r="K38" s="14">
        <v>15.61694316</v>
      </c>
      <c r="L38" s="14"/>
      <c r="M38" s="189">
        <v>-160.21727909000001</v>
      </c>
    </row>
    <row r="39" spans="1:13" ht="15" customHeight="1">
      <c r="A39" s="13" t="s">
        <v>76</v>
      </c>
      <c r="B39" s="14">
        <v>0</v>
      </c>
      <c r="C39" s="14">
        <v>269.88743548999997</v>
      </c>
      <c r="D39" s="14">
        <v>0</v>
      </c>
      <c r="E39" s="14">
        <v>0</v>
      </c>
      <c r="F39" s="14">
        <v>269.88743548999997</v>
      </c>
      <c r="G39" s="14"/>
      <c r="H39" s="14">
        <v>71.774920039999998</v>
      </c>
      <c r="I39" s="14">
        <v>0</v>
      </c>
      <c r="J39" s="14">
        <v>0</v>
      </c>
      <c r="K39" s="14">
        <v>71.774920039999998</v>
      </c>
      <c r="L39" s="14"/>
      <c r="M39" s="189">
        <v>-198.11251544999999</v>
      </c>
    </row>
    <row r="40" spans="1:13" ht="15" customHeight="1">
      <c r="A40" s="13" t="s">
        <v>32</v>
      </c>
      <c r="B40" s="14">
        <v>13.486121929999999</v>
      </c>
      <c r="C40" s="14">
        <v>65.885019830000005</v>
      </c>
      <c r="D40" s="14">
        <v>1</v>
      </c>
      <c r="E40" s="14">
        <v>17.748880830000001</v>
      </c>
      <c r="F40" s="14">
        <v>98.120022590000005</v>
      </c>
      <c r="G40" s="14"/>
      <c r="H40" s="14">
        <v>38.860967870000003</v>
      </c>
      <c r="I40" s="14">
        <v>8.512161E-2</v>
      </c>
      <c r="J40" s="14">
        <v>18.292077630000001</v>
      </c>
      <c r="K40" s="14">
        <v>57.238167109999999</v>
      </c>
      <c r="L40" s="14"/>
      <c r="M40" s="189">
        <v>-40.881855479999999</v>
      </c>
    </row>
    <row r="41" spans="1:13" ht="15" customHeight="1">
      <c r="A41" s="13" t="s">
        <v>122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/>
      <c r="H41" s="14">
        <v>0</v>
      </c>
      <c r="I41" s="14">
        <v>0</v>
      </c>
      <c r="J41" s="14">
        <v>0</v>
      </c>
      <c r="K41" s="14">
        <v>0</v>
      </c>
      <c r="L41" s="14"/>
      <c r="M41" s="189">
        <v>0</v>
      </c>
    </row>
    <row r="42" spans="1:13" ht="15" customHeight="1">
      <c r="A42" s="66" t="s">
        <v>109</v>
      </c>
      <c r="B42" s="75">
        <v>1073.8986609000001</v>
      </c>
      <c r="C42" s="75">
        <v>2.079698</v>
      </c>
      <c r="D42" s="75">
        <v>0</v>
      </c>
      <c r="E42" s="75">
        <v>0</v>
      </c>
      <c r="F42" s="75">
        <v>1075.9783589000001</v>
      </c>
      <c r="G42" s="188"/>
      <c r="H42" s="75">
        <v>26.518289459999998</v>
      </c>
      <c r="I42" s="75">
        <v>0</v>
      </c>
      <c r="J42" s="75">
        <v>0</v>
      </c>
      <c r="K42" s="75">
        <v>26.518289459999998</v>
      </c>
      <c r="L42" s="188"/>
      <c r="M42" s="186">
        <v>-1049.4600694400001</v>
      </c>
    </row>
    <row r="43" spans="1:13" ht="15" customHeight="1">
      <c r="A43" s="13" t="s">
        <v>30</v>
      </c>
      <c r="B43" s="14">
        <v>0</v>
      </c>
      <c r="C43" s="14">
        <v>2.079698</v>
      </c>
      <c r="D43" s="14">
        <v>0</v>
      </c>
      <c r="E43" s="14">
        <v>0</v>
      </c>
      <c r="F43" s="14">
        <v>2.079698</v>
      </c>
      <c r="G43" s="14"/>
      <c r="H43" s="14">
        <v>26.518289459999998</v>
      </c>
      <c r="I43" s="14">
        <v>0</v>
      </c>
      <c r="J43" s="14">
        <v>0</v>
      </c>
      <c r="K43" s="14">
        <v>26.518289459999998</v>
      </c>
      <c r="L43" s="14"/>
      <c r="M43" s="189">
        <v>24.438591460000001</v>
      </c>
    </row>
    <row r="44" spans="1:13" ht="15" customHeight="1">
      <c r="A44" s="57" t="s">
        <v>16</v>
      </c>
      <c r="B44" s="78">
        <v>1073.8986609000001</v>
      </c>
      <c r="C44" s="78">
        <v>0</v>
      </c>
      <c r="D44" s="78">
        <v>0</v>
      </c>
      <c r="E44" s="78">
        <v>0</v>
      </c>
      <c r="F44" s="78">
        <v>1073.8986609000001</v>
      </c>
      <c r="G44" s="78"/>
      <c r="H44" s="78">
        <v>0</v>
      </c>
      <c r="I44" s="78">
        <v>0</v>
      </c>
      <c r="J44" s="78">
        <v>0</v>
      </c>
      <c r="K44" s="78">
        <v>0</v>
      </c>
      <c r="L44" s="78"/>
      <c r="M44" s="190">
        <v>-1073.8986609000001</v>
      </c>
    </row>
    <row r="45" spans="1:13" ht="15" customHeight="1">
      <c r="A45" s="66" t="s">
        <v>110</v>
      </c>
      <c r="B45" s="75">
        <v>0.90381358999999994</v>
      </c>
      <c r="C45" s="75">
        <v>2193.8601026199999</v>
      </c>
      <c r="D45" s="75">
        <v>0</v>
      </c>
      <c r="E45" s="75">
        <v>0</v>
      </c>
      <c r="F45" s="75">
        <v>2194.7639162099999</v>
      </c>
      <c r="G45" s="188"/>
      <c r="H45" s="75">
        <v>79.425328890000003</v>
      </c>
      <c r="I45" s="75">
        <v>0</v>
      </c>
      <c r="J45" s="75">
        <v>0</v>
      </c>
      <c r="K45" s="75">
        <v>79.425328890000003</v>
      </c>
      <c r="L45" s="188"/>
      <c r="M45" s="186">
        <v>-2115.33858732</v>
      </c>
    </row>
    <row r="46" spans="1:13" ht="15" customHeight="1">
      <c r="A46" s="13" t="s">
        <v>18</v>
      </c>
      <c r="B46" s="14">
        <v>0.90381358999999994</v>
      </c>
      <c r="C46" s="14">
        <v>775.78606506000006</v>
      </c>
      <c r="D46" s="14">
        <v>0</v>
      </c>
      <c r="E46" s="14">
        <v>0</v>
      </c>
      <c r="F46" s="14">
        <v>776.68987864999997</v>
      </c>
      <c r="G46" s="14"/>
      <c r="H46" s="14">
        <v>0</v>
      </c>
      <c r="I46" s="14">
        <v>0</v>
      </c>
      <c r="J46" s="14">
        <v>0</v>
      </c>
      <c r="K46" s="14">
        <v>0</v>
      </c>
      <c r="L46" s="14"/>
      <c r="M46" s="189">
        <v>-776.68987864999997</v>
      </c>
    </row>
    <row r="47" spans="1:13" ht="15" customHeight="1">
      <c r="A47" s="13" t="s">
        <v>15</v>
      </c>
      <c r="B47" s="14">
        <v>0</v>
      </c>
      <c r="C47" s="14">
        <v>996.08004215999995</v>
      </c>
      <c r="D47" s="14">
        <v>0</v>
      </c>
      <c r="E47" s="14">
        <v>0</v>
      </c>
      <c r="F47" s="14">
        <v>996.08004215999995</v>
      </c>
      <c r="G47" s="14"/>
      <c r="H47" s="14">
        <v>7.6504088499999998</v>
      </c>
      <c r="I47" s="14">
        <v>0</v>
      </c>
      <c r="J47" s="14">
        <v>0</v>
      </c>
      <c r="K47" s="14">
        <v>7.6504088499999998</v>
      </c>
      <c r="L47" s="14"/>
      <c r="M47" s="189">
        <v>-988.42963330999999</v>
      </c>
    </row>
    <row r="48" spans="1:13" ht="15" customHeight="1">
      <c r="A48" s="13" t="s">
        <v>17</v>
      </c>
      <c r="B48" s="14">
        <v>0</v>
      </c>
      <c r="C48" s="14">
        <v>158.37540349</v>
      </c>
      <c r="D48" s="14">
        <v>0</v>
      </c>
      <c r="E48" s="14">
        <v>0</v>
      </c>
      <c r="F48" s="14">
        <v>158.37540349</v>
      </c>
      <c r="G48" s="14"/>
      <c r="H48" s="14">
        <v>0</v>
      </c>
      <c r="I48" s="14">
        <v>0</v>
      </c>
      <c r="J48" s="14">
        <v>0</v>
      </c>
      <c r="K48" s="14">
        <v>0</v>
      </c>
      <c r="L48" s="14"/>
      <c r="M48" s="189">
        <v>-158.37540349</v>
      </c>
    </row>
    <row r="49" spans="1:13" ht="15" customHeight="1">
      <c r="A49" s="13" t="s">
        <v>74</v>
      </c>
      <c r="B49" s="14">
        <v>0</v>
      </c>
      <c r="C49" s="14">
        <v>13.386322590000001</v>
      </c>
      <c r="D49" s="14">
        <v>0</v>
      </c>
      <c r="E49" s="14">
        <v>0</v>
      </c>
      <c r="F49" s="14">
        <v>13.386322590000001</v>
      </c>
      <c r="G49" s="14"/>
      <c r="H49" s="14">
        <v>0</v>
      </c>
      <c r="I49" s="14">
        <v>0</v>
      </c>
      <c r="J49" s="14">
        <v>0</v>
      </c>
      <c r="K49" s="14">
        <v>0</v>
      </c>
      <c r="L49" s="14"/>
      <c r="M49" s="189">
        <v>-13.386322590000001</v>
      </c>
    </row>
    <row r="50" spans="1:13" ht="15" customHeight="1">
      <c r="A50" s="13" t="s">
        <v>76</v>
      </c>
      <c r="B50" s="14">
        <v>0</v>
      </c>
      <c r="C50" s="14">
        <v>250.23226932</v>
      </c>
      <c r="D50" s="14">
        <v>0</v>
      </c>
      <c r="E50" s="14">
        <v>0</v>
      </c>
      <c r="F50" s="14">
        <v>250.23226932</v>
      </c>
      <c r="G50" s="14"/>
      <c r="H50" s="14">
        <v>71.774920039999998</v>
      </c>
      <c r="I50" s="14">
        <v>0</v>
      </c>
      <c r="J50" s="14">
        <v>0</v>
      </c>
      <c r="K50" s="14">
        <v>71.774920039999998</v>
      </c>
      <c r="L50" s="14"/>
      <c r="M50" s="189">
        <v>-178.45734927999999</v>
      </c>
    </row>
    <row r="51" spans="1:13" ht="15" customHeight="1">
      <c r="A51" s="13" t="s">
        <v>32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/>
      <c r="H51" s="14">
        <v>0</v>
      </c>
      <c r="I51" s="14">
        <v>0</v>
      </c>
      <c r="J51" s="14">
        <v>0</v>
      </c>
      <c r="K51" s="14">
        <v>0</v>
      </c>
      <c r="L51" s="14"/>
      <c r="M51" s="189">
        <v>0</v>
      </c>
    </row>
    <row r="52" spans="1:13" ht="15" customHeight="1">
      <c r="A52" s="57" t="s">
        <v>122</v>
      </c>
      <c r="B52" s="78">
        <v>0</v>
      </c>
      <c r="C52" s="78">
        <v>0</v>
      </c>
      <c r="D52" s="78">
        <v>0</v>
      </c>
      <c r="E52" s="78">
        <v>0</v>
      </c>
      <c r="F52" s="78">
        <v>0</v>
      </c>
      <c r="G52" s="78"/>
      <c r="H52" s="78">
        <v>0</v>
      </c>
      <c r="I52" s="78">
        <v>0</v>
      </c>
      <c r="J52" s="78">
        <v>0</v>
      </c>
      <c r="K52" s="78">
        <v>0</v>
      </c>
      <c r="L52" s="78"/>
      <c r="M52" s="190">
        <v>0</v>
      </c>
    </row>
  </sheetData>
  <mergeCells count="4">
    <mergeCell ref="A2:A3"/>
    <mergeCell ref="B2:F2"/>
    <mergeCell ref="H2:K2"/>
    <mergeCell ref="M2:M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D40D-0BA0-4438-BB79-EA9BC2A2F0BF}">
  <dimension ref="A1:M24"/>
  <sheetViews>
    <sheetView showGridLines="0" zoomScaleNormal="100" workbookViewId="0"/>
  </sheetViews>
  <sheetFormatPr baseColWidth="10" defaultRowHeight="15.75"/>
  <cols>
    <col min="1" max="1" width="1.625" customWidth="1"/>
    <col min="2" max="2" width="44.875" customWidth="1"/>
    <col min="3" max="6" width="8.375" customWidth="1"/>
    <col min="7" max="7" width="2" customWidth="1"/>
    <col min="8" max="8" width="8.375" customWidth="1"/>
    <col min="9" max="9" width="1.25" customWidth="1"/>
    <col min="10" max="13" width="8.375" customWidth="1"/>
  </cols>
  <sheetData>
    <row r="1" spans="1:13">
      <c r="A1" s="37" t="s">
        <v>35</v>
      </c>
    </row>
    <row r="2" spans="1:13" ht="15" customHeight="1">
      <c r="A2" s="260" t="s">
        <v>7</v>
      </c>
      <c r="B2" s="260"/>
      <c r="C2" s="263" t="s">
        <v>8</v>
      </c>
      <c r="D2" s="263"/>
      <c r="E2" s="263"/>
      <c r="F2" s="263"/>
      <c r="G2" s="1"/>
      <c r="H2" s="34" t="s">
        <v>9</v>
      </c>
      <c r="I2" s="1"/>
      <c r="J2" s="263" t="s">
        <v>10</v>
      </c>
      <c r="K2" s="263"/>
      <c r="L2" s="263"/>
      <c r="M2" s="263"/>
    </row>
    <row r="3" spans="1:13" ht="15" customHeight="1">
      <c r="A3" s="261"/>
      <c r="B3" s="261"/>
      <c r="C3" s="1" t="s">
        <v>11</v>
      </c>
      <c r="D3" s="1" t="s">
        <v>12</v>
      </c>
      <c r="E3" s="264" t="s">
        <v>0</v>
      </c>
      <c r="F3" s="264"/>
      <c r="G3" s="2"/>
      <c r="H3" s="2" t="s">
        <v>13</v>
      </c>
      <c r="I3" s="2"/>
      <c r="J3" s="265" t="s">
        <v>14</v>
      </c>
      <c r="K3" s="265"/>
      <c r="L3" s="266" t="s">
        <v>0</v>
      </c>
      <c r="M3" s="266"/>
    </row>
    <row r="4" spans="1:13" ht="15" customHeight="1">
      <c r="A4" s="262"/>
      <c r="B4" s="262"/>
      <c r="C4" s="3">
        <v>2025</v>
      </c>
      <c r="D4" s="3">
        <v>2026</v>
      </c>
      <c r="E4" s="4" t="s">
        <v>1</v>
      </c>
      <c r="F4" s="4" t="s">
        <v>2</v>
      </c>
      <c r="G4" s="3"/>
      <c r="H4" s="5">
        <v>2026</v>
      </c>
      <c r="I4" s="5"/>
      <c r="J4" s="3">
        <v>2025</v>
      </c>
      <c r="K4" s="3">
        <v>2026</v>
      </c>
      <c r="L4" s="4" t="s">
        <v>1</v>
      </c>
      <c r="M4" s="4" t="s">
        <v>2</v>
      </c>
    </row>
    <row r="5" spans="1:13" ht="15" customHeight="1">
      <c r="A5" s="6" t="s">
        <v>3</v>
      </c>
      <c r="B5" s="6"/>
      <c r="C5" s="7">
        <v>121468.60341553</v>
      </c>
      <c r="D5" s="7">
        <v>125851.79700000001</v>
      </c>
      <c r="E5" s="8">
        <v>4383.1935844700001</v>
      </c>
      <c r="F5" s="9">
        <v>3.6084989999999997E-2</v>
      </c>
      <c r="G5" s="10"/>
      <c r="H5" s="7">
        <v>9425.1243734300006</v>
      </c>
      <c r="I5" s="11"/>
      <c r="J5" s="7">
        <v>69842.796779430006</v>
      </c>
      <c r="K5" s="7">
        <v>71980.273522400006</v>
      </c>
      <c r="L5" s="8">
        <v>2137.47674297</v>
      </c>
      <c r="M5" s="9">
        <v>3.060411E-2</v>
      </c>
    </row>
    <row r="6" spans="1:13" ht="15" customHeight="1">
      <c r="A6" s="12"/>
      <c r="B6" s="13" t="s">
        <v>15</v>
      </c>
      <c r="C6" s="14">
        <v>19446.73659728</v>
      </c>
      <c r="D6" s="14">
        <v>20292.829000000002</v>
      </c>
      <c r="E6" s="15">
        <v>846.09240272</v>
      </c>
      <c r="F6" s="16">
        <v>4.3508190000000002E-2</v>
      </c>
      <c r="G6" s="17"/>
      <c r="H6" s="18">
        <v>996.08004215999995</v>
      </c>
      <c r="I6" s="17"/>
      <c r="J6" s="14">
        <v>10752.27711657</v>
      </c>
      <c r="K6" s="14">
        <v>11752.441974109999</v>
      </c>
      <c r="L6" s="15">
        <v>1000.16485754</v>
      </c>
      <c r="M6" s="19">
        <v>9.3018890000000007E-2</v>
      </c>
    </row>
    <row r="7" spans="1:13" ht="15" customHeight="1">
      <c r="A7" s="13"/>
      <c r="B7" s="13" t="s">
        <v>16</v>
      </c>
      <c r="C7" s="14">
        <v>6823.4791250300004</v>
      </c>
      <c r="D7" s="14">
        <v>8912.2839999999997</v>
      </c>
      <c r="E7" s="15">
        <v>2088.8048749700001</v>
      </c>
      <c r="F7" s="16">
        <v>0.30612021</v>
      </c>
      <c r="G7" s="17"/>
      <c r="H7" s="18">
        <v>1073.8986609000001</v>
      </c>
      <c r="I7" s="17"/>
      <c r="J7" s="14">
        <v>5461.2919546000003</v>
      </c>
      <c r="K7" s="14">
        <v>6289.3445165499998</v>
      </c>
      <c r="L7" s="15">
        <v>828.05256195000004</v>
      </c>
      <c r="M7" s="19">
        <v>0.15162210000000001</v>
      </c>
    </row>
    <row r="8" spans="1:13" ht="15" customHeight="1">
      <c r="A8" s="13"/>
      <c r="B8" s="13" t="s">
        <v>17</v>
      </c>
      <c r="C8" s="14">
        <v>2793.1691082399998</v>
      </c>
      <c r="D8" s="14">
        <v>3216.72</v>
      </c>
      <c r="E8" s="15">
        <v>423.55089176000001</v>
      </c>
      <c r="F8" s="16">
        <v>0.15163810999999999</v>
      </c>
      <c r="G8" s="17"/>
      <c r="H8" s="18">
        <v>202.68004067999999</v>
      </c>
      <c r="I8" s="17"/>
      <c r="J8" s="14">
        <v>1928.2140121499999</v>
      </c>
      <c r="K8" s="14">
        <v>2516.9353706799998</v>
      </c>
      <c r="L8" s="15">
        <v>588.72135852999997</v>
      </c>
      <c r="M8" s="19">
        <v>0.30531951000000002</v>
      </c>
    </row>
    <row r="9" spans="1:13" ht="15" customHeight="1">
      <c r="A9" s="13"/>
      <c r="B9" s="13" t="s">
        <v>18</v>
      </c>
      <c r="C9" s="14">
        <v>10781.91227081</v>
      </c>
      <c r="D9" s="14">
        <v>10343.146000000001</v>
      </c>
      <c r="E9" s="15">
        <v>-438.76627080999998</v>
      </c>
      <c r="F9" s="16">
        <v>-4.0694660000000001E-2</v>
      </c>
      <c r="G9" s="17"/>
      <c r="H9" s="18">
        <v>980.23106891999998</v>
      </c>
      <c r="I9" s="17"/>
      <c r="J9" s="14">
        <v>5970.7551100700002</v>
      </c>
      <c r="K9" s="14">
        <v>6437.2517851800003</v>
      </c>
      <c r="L9" s="15">
        <v>466.49667511000001</v>
      </c>
      <c r="M9" s="19">
        <v>7.8130260000000007E-2</v>
      </c>
    </row>
    <row r="10" spans="1:13" ht="15" customHeight="1">
      <c r="A10" s="13"/>
      <c r="B10" s="13" t="s">
        <v>19</v>
      </c>
      <c r="C10" s="14">
        <v>5667.7877456699998</v>
      </c>
      <c r="D10" s="14">
        <v>6591.857</v>
      </c>
      <c r="E10" s="15">
        <v>924.06925433000004</v>
      </c>
      <c r="F10" s="16">
        <v>0.16303878999999999</v>
      </c>
      <c r="G10" s="17"/>
      <c r="H10" s="18">
        <v>396.97896405</v>
      </c>
      <c r="I10" s="17"/>
      <c r="J10" s="14">
        <v>2787.8405623100002</v>
      </c>
      <c r="K10" s="14">
        <v>3190.6691673999999</v>
      </c>
      <c r="L10" s="15">
        <v>402.82860509</v>
      </c>
      <c r="M10" s="19">
        <v>0.14449485000000001</v>
      </c>
    </row>
    <row r="11" spans="1:13" ht="2.25" customHeight="1">
      <c r="A11" s="20"/>
      <c r="B11" s="20"/>
      <c r="C11" s="21"/>
      <c r="D11" s="21"/>
      <c r="E11" s="22"/>
      <c r="F11" s="23"/>
      <c r="G11" s="24"/>
      <c r="H11" s="25"/>
      <c r="I11" s="24"/>
      <c r="J11" s="21"/>
      <c r="K11" s="21"/>
      <c r="L11" s="22"/>
      <c r="M11" s="26"/>
    </row>
    <row r="12" spans="1:13" ht="15" customHeight="1">
      <c r="A12" s="13"/>
      <c r="B12" s="13" t="s">
        <v>25</v>
      </c>
      <c r="C12" s="14">
        <v>2491.7649620699999</v>
      </c>
      <c r="D12" s="14">
        <v>1369.9670000000001</v>
      </c>
      <c r="E12" s="15">
        <v>-1121.79796207</v>
      </c>
      <c r="F12" s="16">
        <v>-0.45020216000000002</v>
      </c>
      <c r="G12" s="17"/>
      <c r="H12" s="18">
        <v>175.83422225000001</v>
      </c>
      <c r="I12" s="17"/>
      <c r="J12" s="14">
        <v>1661.03449142</v>
      </c>
      <c r="K12" s="14">
        <v>699.50048836999997</v>
      </c>
      <c r="L12" s="15">
        <v>-961.53400305000002</v>
      </c>
      <c r="M12" s="19">
        <v>-0.57887659999999996</v>
      </c>
    </row>
    <row r="13" spans="1:13" ht="15" customHeight="1">
      <c r="A13" s="13"/>
      <c r="B13" s="13" t="s">
        <v>26</v>
      </c>
      <c r="C13" s="14">
        <v>1330.14941858</v>
      </c>
      <c r="D13" s="14">
        <v>988.65200000000004</v>
      </c>
      <c r="E13" s="15">
        <v>-341.49741857999999</v>
      </c>
      <c r="F13" s="16">
        <v>-0.25673613000000001</v>
      </c>
      <c r="G13" s="17"/>
      <c r="H13" s="18">
        <v>78.704381749999996</v>
      </c>
      <c r="I13" s="17"/>
      <c r="J13" s="14">
        <v>585.66346576000001</v>
      </c>
      <c r="K13" s="14">
        <v>386.14713562999998</v>
      </c>
      <c r="L13" s="15">
        <v>-199.51633013</v>
      </c>
      <c r="M13" s="19">
        <v>-0.3406672</v>
      </c>
    </row>
    <row r="14" spans="1:13" ht="15" customHeight="1">
      <c r="A14" s="6" t="s">
        <v>4</v>
      </c>
      <c r="B14" s="6"/>
      <c r="C14" s="7">
        <v>107099.822644</v>
      </c>
      <c r="D14" s="7">
        <v>107569.928</v>
      </c>
      <c r="E14" s="8">
        <v>470.10535599999997</v>
      </c>
      <c r="F14" s="9">
        <v>4.3894099999999998E-3</v>
      </c>
      <c r="G14" s="10"/>
      <c r="H14" s="7">
        <v>7429.4498550400003</v>
      </c>
      <c r="I14" s="11"/>
      <c r="J14" s="7">
        <v>53792.661512630002</v>
      </c>
      <c r="K14" s="7">
        <v>56667.562900539997</v>
      </c>
      <c r="L14" s="8">
        <v>2874.9013879099998</v>
      </c>
      <c r="M14" s="9">
        <v>5.3444119999999998E-2</v>
      </c>
    </row>
    <row r="15" spans="1:13" ht="15" customHeight="1">
      <c r="A15" s="13"/>
      <c r="B15" s="13" t="s">
        <v>29</v>
      </c>
      <c r="C15" s="14">
        <v>73764.755421659997</v>
      </c>
      <c r="D15" s="14">
        <v>74323.353000000003</v>
      </c>
      <c r="E15" s="15">
        <v>558.59757834000004</v>
      </c>
      <c r="F15" s="16">
        <v>7.57269E-3</v>
      </c>
      <c r="G15" s="17"/>
      <c r="H15" s="18">
        <v>3702.1434683100001</v>
      </c>
      <c r="I15" s="17"/>
      <c r="J15" s="14">
        <v>36034.901192240002</v>
      </c>
      <c r="K15" s="14">
        <v>36933.610825739997</v>
      </c>
      <c r="L15" s="15">
        <v>898.7096335</v>
      </c>
      <c r="M15" s="19">
        <v>2.493998E-2</v>
      </c>
    </row>
    <row r="16" spans="1:13" ht="15" customHeight="1">
      <c r="A16" s="13"/>
      <c r="B16" s="13" t="s">
        <v>17</v>
      </c>
      <c r="C16" s="14">
        <v>68.37702779</v>
      </c>
      <c r="D16" s="14">
        <v>562.79</v>
      </c>
      <c r="E16" s="15">
        <v>494.41297221000002</v>
      </c>
      <c r="F16" s="16">
        <v>7.23068826</v>
      </c>
      <c r="G16" s="17"/>
      <c r="H16" s="18">
        <v>0.65816101999999999</v>
      </c>
      <c r="I16" s="17"/>
      <c r="J16" s="14">
        <v>35.756260240000003</v>
      </c>
      <c r="K16" s="14">
        <v>527.96875750000004</v>
      </c>
      <c r="L16" s="15">
        <v>492.21249726000002</v>
      </c>
      <c r="M16" s="19" t="s">
        <v>31</v>
      </c>
    </row>
    <row r="17" spans="1:13" ht="15" customHeight="1">
      <c r="A17" s="13"/>
      <c r="B17" s="13" t="s">
        <v>30</v>
      </c>
      <c r="C17" s="14">
        <v>3642.5884145499999</v>
      </c>
      <c r="D17" s="14">
        <v>2258.4780000000001</v>
      </c>
      <c r="E17" s="15">
        <v>-1384.1104145500001</v>
      </c>
      <c r="F17" s="16">
        <v>-0.37997990999999998</v>
      </c>
      <c r="G17" s="17"/>
      <c r="H17" s="18">
        <v>26.518289459999998</v>
      </c>
      <c r="I17" s="17"/>
      <c r="J17" s="14">
        <v>1119.2278270500001</v>
      </c>
      <c r="K17" s="14">
        <v>1525.4630140899999</v>
      </c>
      <c r="L17" s="15">
        <v>406.23518704000003</v>
      </c>
      <c r="M17" s="19">
        <v>0.36296022999999999</v>
      </c>
    </row>
    <row r="18" spans="1:13" ht="15" customHeight="1">
      <c r="A18" s="13"/>
      <c r="B18" s="13" t="s">
        <v>32</v>
      </c>
      <c r="C18" s="14">
        <v>745.63416370000004</v>
      </c>
      <c r="D18" s="14">
        <v>553.62</v>
      </c>
      <c r="E18" s="15">
        <v>-192.01416370000001</v>
      </c>
      <c r="F18" s="16">
        <v>-0.25751793000000001</v>
      </c>
      <c r="G18" s="17"/>
      <c r="H18" s="18">
        <v>57.238167109999999</v>
      </c>
      <c r="I18" s="17"/>
      <c r="J18" s="14">
        <v>312.23556305</v>
      </c>
      <c r="K18" s="14">
        <v>626.39871331999996</v>
      </c>
      <c r="L18" s="15">
        <v>314.16315027000002</v>
      </c>
      <c r="M18" s="19">
        <v>1.0061735000000001</v>
      </c>
    </row>
    <row r="19" spans="1:13" ht="15" customHeight="1">
      <c r="A19" s="13"/>
      <c r="B19" s="13" t="s">
        <v>18</v>
      </c>
      <c r="C19" s="14">
        <v>9989.9587125399994</v>
      </c>
      <c r="D19" s="14">
        <v>10456.853999999999</v>
      </c>
      <c r="E19" s="15">
        <v>466.89528746000002</v>
      </c>
      <c r="F19" s="16">
        <v>4.6736460000000001E-2</v>
      </c>
      <c r="G19" s="17"/>
      <c r="H19" s="18">
        <v>1113.7985063199999</v>
      </c>
      <c r="I19" s="17"/>
      <c r="J19" s="14">
        <v>5797.0806742699997</v>
      </c>
      <c r="K19" s="14">
        <v>6142.9288265499999</v>
      </c>
      <c r="L19" s="15">
        <v>345.84815228000002</v>
      </c>
      <c r="M19" s="19">
        <v>5.965902E-2</v>
      </c>
    </row>
    <row r="20" spans="1:13" ht="15" customHeight="1">
      <c r="A20" s="13"/>
      <c r="B20" s="13" t="s">
        <v>26</v>
      </c>
      <c r="C20" s="14">
        <v>1319.1043632200001</v>
      </c>
      <c r="D20" s="14">
        <v>1266.5340000000001</v>
      </c>
      <c r="E20" s="15">
        <v>-52.570363219999997</v>
      </c>
      <c r="F20" s="16">
        <v>-3.9853069999999997E-2</v>
      </c>
      <c r="G20" s="17"/>
      <c r="H20" s="18">
        <v>1021.26407677</v>
      </c>
      <c r="I20" s="17"/>
      <c r="J20" s="14">
        <v>1303.5016401600001</v>
      </c>
      <c r="K20" s="14">
        <v>1600.6291299</v>
      </c>
      <c r="L20" s="15">
        <v>297.12748973999999</v>
      </c>
      <c r="M20" s="19">
        <v>0.22794561999999999</v>
      </c>
    </row>
    <row r="21" spans="1:13" ht="15" customHeight="1">
      <c r="A21" s="27" t="s">
        <v>5</v>
      </c>
      <c r="B21" s="27"/>
      <c r="C21" s="28">
        <v>-14368.78077153</v>
      </c>
      <c r="D21" s="28">
        <v>-18281.868999999999</v>
      </c>
      <c r="E21" s="29">
        <v>-3913.0882284700001</v>
      </c>
      <c r="F21" s="30"/>
      <c r="G21" s="31"/>
      <c r="H21" s="28">
        <v>-1995.67451839</v>
      </c>
      <c r="I21" s="31"/>
      <c r="J21" s="28">
        <v>-16050.1352668</v>
      </c>
      <c r="K21" s="28">
        <v>-15312.71062186</v>
      </c>
      <c r="L21" s="32">
        <v>737.42464494000001</v>
      </c>
      <c r="M21" s="33"/>
    </row>
    <row r="22" spans="1:13" ht="15" customHeight="1">
      <c r="A22" s="35" t="s">
        <v>34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ht="1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1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</sheetData>
  <mergeCells count="6">
    <mergeCell ref="A2:B4"/>
    <mergeCell ref="C2:F2"/>
    <mergeCell ref="J2:M2"/>
    <mergeCell ref="E3:F3"/>
    <mergeCell ref="J3:K3"/>
    <mergeCell ref="L3:M3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B6430-ECFF-41BA-AD5E-D3FCA8D5CA7B}">
  <dimension ref="A1:M52"/>
  <sheetViews>
    <sheetView showGridLines="0" workbookViewId="0"/>
  </sheetViews>
  <sheetFormatPr baseColWidth="10" defaultRowHeight="15.75"/>
  <cols>
    <col min="1" max="1" width="44.875" customWidth="1"/>
    <col min="2" max="6" width="9.5" customWidth="1"/>
    <col min="7" max="7" width="2" customWidth="1"/>
    <col min="8" max="11" width="9.5" customWidth="1"/>
    <col min="12" max="12" width="2" customWidth="1"/>
    <col min="13" max="13" width="9.5" customWidth="1"/>
  </cols>
  <sheetData>
    <row r="1" spans="1:13">
      <c r="A1" s="37" t="s">
        <v>356</v>
      </c>
    </row>
    <row r="2" spans="1:13" ht="15" customHeight="1">
      <c r="A2" s="260" t="s">
        <v>253</v>
      </c>
      <c r="B2" s="263" t="s">
        <v>243</v>
      </c>
      <c r="C2" s="263"/>
      <c r="D2" s="263"/>
      <c r="E2" s="263"/>
      <c r="F2" s="263"/>
      <c r="G2" s="182"/>
      <c r="H2" s="263" t="s">
        <v>244</v>
      </c>
      <c r="I2" s="263"/>
      <c r="J2" s="263"/>
      <c r="K2" s="263"/>
      <c r="L2" s="182"/>
      <c r="M2" s="286" t="s">
        <v>245</v>
      </c>
    </row>
    <row r="3" spans="1:13" ht="48" customHeight="1">
      <c r="A3" s="262"/>
      <c r="B3" s="3" t="s">
        <v>246</v>
      </c>
      <c r="C3" s="3" t="s">
        <v>247</v>
      </c>
      <c r="D3" s="3" t="s">
        <v>248</v>
      </c>
      <c r="E3" s="3" t="s">
        <v>249</v>
      </c>
      <c r="F3" s="3" t="s">
        <v>250</v>
      </c>
      <c r="G3" s="3"/>
      <c r="H3" s="3" t="s">
        <v>251</v>
      </c>
      <c r="I3" s="3" t="s">
        <v>248</v>
      </c>
      <c r="J3" s="3" t="s">
        <v>249</v>
      </c>
      <c r="K3" s="3" t="s">
        <v>250</v>
      </c>
      <c r="L3" s="3"/>
      <c r="M3" s="287"/>
    </row>
    <row r="4" spans="1:13" ht="15" customHeight="1">
      <c r="A4" s="6" t="s">
        <v>252</v>
      </c>
      <c r="B4" s="7">
        <v>17666.131975799999</v>
      </c>
      <c r="C4" s="7">
        <v>53346.02441346</v>
      </c>
      <c r="D4" s="7">
        <v>650.38549700999999</v>
      </c>
      <c r="E4" s="7">
        <v>317.73163613000003</v>
      </c>
      <c r="F4" s="7">
        <v>71980.273522400006</v>
      </c>
      <c r="G4" s="183"/>
      <c r="H4" s="7">
        <v>56342.707426809997</v>
      </c>
      <c r="I4" s="7">
        <v>15.113974799999999</v>
      </c>
      <c r="J4" s="7">
        <v>309.74149892999998</v>
      </c>
      <c r="K4" s="7">
        <v>56667.562900539997</v>
      </c>
      <c r="L4" s="183"/>
      <c r="M4" s="184">
        <v>-15312.71062186</v>
      </c>
    </row>
    <row r="5" spans="1:13" ht="15" customHeight="1">
      <c r="A5" s="66" t="s">
        <v>105</v>
      </c>
      <c r="B5" s="67">
        <v>6331.5773829700001</v>
      </c>
      <c r="C5" s="67">
        <v>1080.9403866299999</v>
      </c>
      <c r="D5" s="67">
        <v>601.76289040999995</v>
      </c>
      <c r="E5" s="67">
        <v>3.0401567100000002</v>
      </c>
      <c r="F5" s="67">
        <v>8017.32081672</v>
      </c>
      <c r="G5" s="185"/>
      <c r="H5" s="67">
        <v>38177.495193429997</v>
      </c>
      <c r="I5" s="67">
        <v>0.21319305999999999</v>
      </c>
      <c r="J5" s="67">
        <v>2.0438880400000001</v>
      </c>
      <c r="K5" s="67">
        <v>38179.752274530001</v>
      </c>
      <c r="L5" s="185"/>
      <c r="M5" s="186">
        <v>30162.431457809998</v>
      </c>
    </row>
    <row r="6" spans="1:13" ht="15" customHeight="1">
      <c r="A6" s="13" t="s">
        <v>21</v>
      </c>
      <c r="B6" s="14">
        <v>6.6012632599999996</v>
      </c>
      <c r="C6" s="14">
        <v>0</v>
      </c>
      <c r="D6" s="14">
        <v>2.663865E-2</v>
      </c>
      <c r="E6" s="14">
        <v>0</v>
      </c>
      <c r="F6" s="14">
        <v>6.6279019100000003</v>
      </c>
      <c r="G6" s="14"/>
      <c r="H6" s="14">
        <v>4.9425299999999997E-3</v>
      </c>
      <c r="I6" s="14">
        <v>0</v>
      </c>
      <c r="J6" s="14">
        <v>8.7500000000000002E-4</v>
      </c>
      <c r="K6" s="14">
        <v>5.8175299999999996E-3</v>
      </c>
      <c r="L6" s="14"/>
      <c r="M6" s="187">
        <v>-6.6220843800000004</v>
      </c>
    </row>
    <row r="7" spans="1:13" ht="15" customHeight="1">
      <c r="A7" s="13" t="s">
        <v>112</v>
      </c>
      <c r="B7" s="14">
        <v>114.10703091000001</v>
      </c>
      <c r="C7" s="14">
        <v>24.582091909999999</v>
      </c>
      <c r="D7" s="14">
        <v>0.51349615999999998</v>
      </c>
      <c r="E7" s="14">
        <v>5.0500000000000003E-2</v>
      </c>
      <c r="F7" s="14">
        <v>139.25311898000001</v>
      </c>
      <c r="G7" s="14"/>
      <c r="H7" s="14">
        <v>0.98279810000000001</v>
      </c>
      <c r="I7" s="14">
        <v>0</v>
      </c>
      <c r="J7" s="14">
        <v>3.2290989999999999E-2</v>
      </c>
      <c r="K7" s="14">
        <v>1.01508909</v>
      </c>
      <c r="L7" s="14"/>
      <c r="M7" s="187">
        <v>-138.23802989000001</v>
      </c>
    </row>
    <row r="8" spans="1:13" ht="15" customHeight="1">
      <c r="A8" s="13" t="s">
        <v>113</v>
      </c>
      <c r="B8" s="14">
        <v>10.43530004</v>
      </c>
      <c r="C8" s="14">
        <v>0.97691094999999994</v>
      </c>
      <c r="D8" s="14">
        <v>5.829488E-2</v>
      </c>
      <c r="E8" s="14">
        <v>0</v>
      </c>
      <c r="F8" s="14">
        <v>11.47050587</v>
      </c>
      <c r="G8" s="14"/>
      <c r="H8" s="14">
        <v>8.6921269999999995E-2</v>
      </c>
      <c r="I8" s="14">
        <v>0</v>
      </c>
      <c r="J8" s="14">
        <v>2.22331E-3</v>
      </c>
      <c r="K8" s="14">
        <v>8.9144580000000001E-2</v>
      </c>
      <c r="L8" s="14"/>
      <c r="M8" s="187">
        <v>-11.381361289999999</v>
      </c>
    </row>
    <row r="9" spans="1:13" ht="15" customHeight="1">
      <c r="A9" s="13" t="s">
        <v>114</v>
      </c>
      <c r="B9" s="14">
        <v>15.04815149</v>
      </c>
      <c r="C9" s="14">
        <v>4.2700000000000004E-3</v>
      </c>
      <c r="D9" s="14">
        <v>0</v>
      </c>
      <c r="E9" s="14">
        <v>2.5000000000000001E-3</v>
      </c>
      <c r="F9" s="14">
        <v>15.05492149</v>
      </c>
      <c r="G9" s="14"/>
      <c r="H9" s="14">
        <v>1.2516000000000001E-3</v>
      </c>
      <c r="I9" s="14">
        <v>0</v>
      </c>
      <c r="J9" s="14">
        <v>8.1059700000000005E-3</v>
      </c>
      <c r="K9" s="14">
        <v>9.3575700000000008E-3</v>
      </c>
      <c r="L9" s="14"/>
      <c r="M9" s="187">
        <v>-15.045563919999999</v>
      </c>
    </row>
    <row r="10" spans="1:13" ht="15" customHeight="1">
      <c r="A10" s="13" t="s">
        <v>115</v>
      </c>
      <c r="B10" s="14">
        <v>8.3634642100000001</v>
      </c>
      <c r="C10" s="14">
        <v>0.46814295</v>
      </c>
      <c r="D10" s="14">
        <v>9.2427099999999995E-3</v>
      </c>
      <c r="E10" s="14">
        <v>0</v>
      </c>
      <c r="F10" s="14">
        <v>8.8408498699999996</v>
      </c>
      <c r="G10" s="14"/>
      <c r="H10" s="14">
        <v>0.10595352</v>
      </c>
      <c r="I10" s="14">
        <v>0</v>
      </c>
      <c r="J10" s="14">
        <v>3.1779999999999998E-3</v>
      </c>
      <c r="K10" s="14">
        <v>0.10913152</v>
      </c>
      <c r="L10" s="14"/>
      <c r="M10" s="187">
        <v>-8.7317183499999995</v>
      </c>
    </row>
    <row r="11" spans="1:13" ht="15" customHeight="1">
      <c r="A11" s="13" t="s">
        <v>116</v>
      </c>
      <c r="B11" s="14">
        <v>25.439678390000001</v>
      </c>
      <c r="C11" s="14">
        <v>9.7620369999999998E-2</v>
      </c>
      <c r="D11" s="14">
        <v>0.24973823000000001</v>
      </c>
      <c r="E11" s="14">
        <v>6.0000000000000001E-3</v>
      </c>
      <c r="F11" s="14">
        <v>25.793036990000001</v>
      </c>
      <c r="G11" s="14"/>
      <c r="H11" s="14">
        <v>4.9283319999999999E-2</v>
      </c>
      <c r="I11" s="14">
        <v>0</v>
      </c>
      <c r="J11" s="14">
        <v>7.5489399999999996E-3</v>
      </c>
      <c r="K11" s="14">
        <v>5.6832260000000002E-2</v>
      </c>
      <c r="L11" s="14"/>
      <c r="M11" s="187">
        <v>-25.736204730000001</v>
      </c>
    </row>
    <row r="12" spans="1:13" ht="15" customHeight="1">
      <c r="A12" s="13" t="s">
        <v>22</v>
      </c>
      <c r="B12" s="14">
        <v>121.64100086000001</v>
      </c>
      <c r="C12" s="14">
        <v>224.21158868000001</v>
      </c>
      <c r="D12" s="14">
        <v>0.62470714999999999</v>
      </c>
      <c r="E12" s="14">
        <v>1.6E-2</v>
      </c>
      <c r="F12" s="14">
        <v>346.49329669000002</v>
      </c>
      <c r="G12" s="14"/>
      <c r="H12" s="14">
        <v>11.089242609999999</v>
      </c>
      <c r="I12" s="14">
        <v>0</v>
      </c>
      <c r="J12" s="14">
        <v>3.3189690000000001E-2</v>
      </c>
      <c r="K12" s="14">
        <v>11.1224323</v>
      </c>
      <c r="L12" s="14"/>
      <c r="M12" s="187">
        <v>-335.37086439000001</v>
      </c>
    </row>
    <row r="13" spans="1:13" ht="15" customHeight="1">
      <c r="A13" s="13" t="s">
        <v>117</v>
      </c>
      <c r="B13" s="14">
        <v>2224.9988723400002</v>
      </c>
      <c r="C13" s="14">
        <v>72.539826379999994</v>
      </c>
      <c r="D13" s="14">
        <v>17.925504700000001</v>
      </c>
      <c r="E13" s="14">
        <v>1.0373684299999999</v>
      </c>
      <c r="F13" s="14">
        <v>2316.5015718499999</v>
      </c>
      <c r="G13" s="14"/>
      <c r="H13" s="14">
        <v>107.56250996</v>
      </c>
      <c r="I13" s="14">
        <v>0.11406764</v>
      </c>
      <c r="J13" s="14">
        <v>0.37694829000000002</v>
      </c>
      <c r="K13" s="14">
        <v>108.05352589</v>
      </c>
      <c r="L13" s="14"/>
      <c r="M13" s="187">
        <v>-2208.4480459599999</v>
      </c>
    </row>
    <row r="14" spans="1:13" ht="15" customHeight="1">
      <c r="A14" s="13" t="s">
        <v>118</v>
      </c>
      <c r="B14" s="14">
        <v>161.00075541000001</v>
      </c>
      <c r="C14" s="14">
        <v>110.48763233</v>
      </c>
      <c r="D14" s="14">
        <v>1.19946211</v>
      </c>
      <c r="E14" s="14">
        <v>7.4322800000000003E-3</v>
      </c>
      <c r="F14" s="14">
        <v>272.69528213000001</v>
      </c>
      <c r="G14" s="14"/>
      <c r="H14" s="14">
        <v>4.36698421</v>
      </c>
      <c r="I14" s="14">
        <v>4.742996E-2</v>
      </c>
      <c r="J14" s="14">
        <v>6.9345600000000002E-3</v>
      </c>
      <c r="K14" s="14">
        <v>4.4213487300000001</v>
      </c>
      <c r="L14" s="14"/>
      <c r="M14" s="187">
        <v>-268.27393339999998</v>
      </c>
    </row>
    <row r="15" spans="1:13" ht="15" customHeight="1">
      <c r="A15" s="13" t="s">
        <v>83</v>
      </c>
      <c r="B15" s="14">
        <v>1221.87192325</v>
      </c>
      <c r="C15" s="14">
        <v>80.008337179999998</v>
      </c>
      <c r="D15" s="14">
        <v>7.0181115299999997</v>
      </c>
      <c r="E15" s="14">
        <v>2.2499999999999999E-2</v>
      </c>
      <c r="F15" s="14">
        <v>1308.9208719600001</v>
      </c>
      <c r="G15" s="14"/>
      <c r="H15" s="14">
        <v>867.57698201999995</v>
      </c>
      <c r="I15" s="14">
        <v>6.1500000000000001E-3</v>
      </c>
      <c r="J15" s="14">
        <v>2.4558E-2</v>
      </c>
      <c r="K15" s="14">
        <v>867.60769001999995</v>
      </c>
      <c r="L15" s="14"/>
      <c r="M15" s="187">
        <v>-441.31318193999999</v>
      </c>
    </row>
    <row r="16" spans="1:13" ht="15" customHeight="1">
      <c r="A16" s="13" t="s">
        <v>27</v>
      </c>
      <c r="B16" s="14">
        <v>1559.9300192600001</v>
      </c>
      <c r="C16" s="14">
        <v>49.555356869999997</v>
      </c>
      <c r="D16" s="14">
        <v>572.96842296</v>
      </c>
      <c r="E16" s="14">
        <v>1.5815999999999999</v>
      </c>
      <c r="F16" s="14">
        <v>2184.0353990899998</v>
      </c>
      <c r="G16" s="14"/>
      <c r="H16" s="14">
        <v>28.416431970000001</v>
      </c>
      <c r="I16" s="14">
        <v>0</v>
      </c>
      <c r="J16" s="14">
        <v>1.17602381</v>
      </c>
      <c r="K16" s="14">
        <v>29.592455780000002</v>
      </c>
      <c r="L16" s="14"/>
      <c r="M16" s="187">
        <v>-2154.4429433099999</v>
      </c>
    </row>
    <row r="17" spans="1:13" ht="15" customHeight="1">
      <c r="A17" s="13" t="s">
        <v>28</v>
      </c>
      <c r="B17" s="14">
        <v>709.59054799</v>
      </c>
      <c r="C17" s="14">
        <v>27.81907386</v>
      </c>
      <c r="D17" s="14">
        <v>0.29768621000000001</v>
      </c>
      <c r="E17" s="14">
        <v>0.30548700000000001</v>
      </c>
      <c r="F17" s="14">
        <v>738.01279506000003</v>
      </c>
      <c r="G17" s="14"/>
      <c r="H17" s="14">
        <v>124.46238237999999</v>
      </c>
      <c r="I17" s="14">
        <v>4.2945459999999998E-2</v>
      </c>
      <c r="J17" s="14">
        <v>0.34745747999999999</v>
      </c>
      <c r="K17" s="14">
        <v>124.85278532</v>
      </c>
      <c r="L17" s="14"/>
      <c r="M17" s="187">
        <v>-613.16000973999996</v>
      </c>
    </row>
    <row r="18" spans="1:13" ht="15" customHeight="1">
      <c r="A18" s="13" t="s">
        <v>29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/>
      <c r="H18" s="14">
        <v>36933.610825739997</v>
      </c>
      <c r="I18" s="14">
        <v>0</v>
      </c>
      <c r="J18" s="14">
        <v>0</v>
      </c>
      <c r="K18" s="14">
        <v>36933.610825739997</v>
      </c>
      <c r="L18" s="14"/>
      <c r="M18" s="187">
        <v>36933.610825739997</v>
      </c>
    </row>
    <row r="19" spans="1:13" ht="15" customHeight="1">
      <c r="A19" s="13" t="s">
        <v>20</v>
      </c>
      <c r="B19" s="14">
        <v>53.141314319999999</v>
      </c>
      <c r="C19" s="14">
        <v>289.55805780999998</v>
      </c>
      <c r="D19" s="14">
        <v>0.81018396000000004</v>
      </c>
      <c r="E19" s="14">
        <v>4.0000000000000001E-3</v>
      </c>
      <c r="F19" s="14">
        <v>343.51355609000001</v>
      </c>
      <c r="G19" s="14"/>
      <c r="H19" s="14">
        <v>62.23540749</v>
      </c>
      <c r="I19" s="14">
        <v>2.5999999999999999E-3</v>
      </c>
      <c r="J19" s="14">
        <v>8.0239999999999999E-3</v>
      </c>
      <c r="K19" s="14">
        <v>62.24603149</v>
      </c>
      <c r="L19" s="14"/>
      <c r="M19" s="187">
        <v>-281.2675246</v>
      </c>
    </row>
    <row r="20" spans="1:13" ht="15" customHeight="1">
      <c r="A20" s="13" t="s">
        <v>61</v>
      </c>
      <c r="B20" s="14">
        <v>99.408061239999995</v>
      </c>
      <c r="C20" s="14">
        <v>200.63147734</v>
      </c>
      <c r="D20" s="14">
        <v>6.1401160000000003E-2</v>
      </c>
      <c r="E20" s="14">
        <v>6.7689999999999998E-3</v>
      </c>
      <c r="F20" s="14">
        <v>300.10770874000002</v>
      </c>
      <c r="G20" s="14"/>
      <c r="H20" s="14">
        <v>36.943276709999999</v>
      </c>
      <c r="I20" s="14">
        <v>0</v>
      </c>
      <c r="J20" s="14">
        <v>1.653E-2</v>
      </c>
      <c r="K20" s="14">
        <v>36.959806710000002</v>
      </c>
      <c r="L20" s="14"/>
      <c r="M20" s="187">
        <v>-263.14790203000001</v>
      </c>
    </row>
    <row r="21" spans="1:13" ht="15" customHeight="1">
      <c r="A21" s="66" t="s">
        <v>106</v>
      </c>
      <c r="B21" s="75">
        <v>762.38938282000004</v>
      </c>
      <c r="C21" s="75">
        <v>36018.756832979998</v>
      </c>
      <c r="D21" s="75">
        <v>0.36227425000000002</v>
      </c>
      <c r="E21" s="75">
        <v>91.634491280000006</v>
      </c>
      <c r="F21" s="75">
        <v>36873.142981329998</v>
      </c>
      <c r="G21" s="188"/>
      <c r="H21" s="75">
        <v>13522.07139237</v>
      </c>
      <c r="I21" s="75">
        <v>0</v>
      </c>
      <c r="J21" s="75">
        <v>57.559432469999997</v>
      </c>
      <c r="K21" s="75">
        <v>13579.63082484</v>
      </c>
      <c r="L21" s="188"/>
      <c r="M21" s="186">
        <v>-23293.51215649</v>
      </c>
    </row>
    <row r="22" spans="1:13" ht="15" customHeight="1">
      <c r="A22" s="13" t="s">
        <v>18</v>
      </c>
      <c r="B22" s="14">
        <v>182.91564198</v>
      </c>
      <c r="C22" s="14">
        <v>6254.3243979299996</v>
      </c>
      <c r="D22" s="14">
        <v>2.84527E-3</v>
      </c>
      <c r="E22" s="14">
        <v>8.8999999999999999E-3</v>
      </c>
      <c r="F22" s="14">
        <v>6437.2517851800003</v>
      </c>
      <c r="G22" s="14"/>
      <c r="H22" s="14">
        <v>6142.9105990199996</v>
      </c>
      <c r="I22" s="14">
        <v>0</v>
      </c>
      <c r="J22" s="14">
        <v>1.8227529999999999E-2</v>
      </c>
      <c r="K22" s="14">
        <v>6142.9288265499999</v>
      </c>
      <c r="L22" s="14"/>
      <c r="M22" s="187">
        <v>-294.32295863000002</v>
      </c>
    </row>
    <row r="23" spans="1:13" ht="15" customHeight="1">
      <c r="A23" s="13" t="s">
        <v>33</v>
      </c>
      <c r="B23" s="14">
        <v>138.89285580000001</v>
      </c>
      <c r="C23" s="14">
        <v>3119.4177958</v>
      </c>
      <c r="D23" s="14">
        <v>0.35359571000000001</v>
      </c>
      <c r="E23" s="14">
        <v>2.8139493099999999</v>
      </c>
      <c r="F23" s="14">
        <v>3261.4781966199998</v>
      </c>
      <c r="G23" s="14"/>
      <c r="H23" s="14">
        <v>608.45969307999997</v>
      </c>
      <c r="I23" s="14">
        <v>0</v>
      </c>
      <c r="J23" s="14">
        <v>0.27359125000000001</v>
      </c>
      <c r="K23" s="14">
        <v>608.73328432999995</v>
      </c>
      <c r="L23" s="14"/>
      <c r="M23" s="187">
        <v>-2652.7449122899998</v>
      </c>
    </row>
    <row r="24" spans="1:13" ht="15" customHeight="1">
      <c r="A24" s="13" t="s">
        <v>15</v>
      </c>
      <c r="B24" s="14">
        <v>0</v>
      </c>
      <c r="C24" s="14">
        <v>11752.441974109999</v>
      </c>
      <c r="D24" s="14">
        <v>0</v>
      </c>
      <c r="E24" s="14">
        <v>0</v>
      </c>
      <c r="F24" s="14">
        <v>11752.441974109999</v>
      </c>
      <c r="G24" s="14"/>
      <c r="H24" s="14">
        <v>38.2216855</v>
      </c>
      <c r="I24" s="14">
        <v>0</v>
      </c>
      <c r="J24" s="14">
        <v>0</v>
      </c>
      <c r="K24" s="14">
        <v>38.2216855</v>
      </c>
      <c r="L24" s="14"/>
      <c r="M24" s="187">
        <v>-11714.22028861</v>
      </c>
    </row>
    <row r="25" spans="1:13" ht="15" customHeight="1">
      <c r="A25" s="13" t="s">
        <v>68</v>
      </c>
      <c r="B25" s="14">
        <v>0.21761045000000001</v>
      </c>
      <c r="C25" s="14">
        <v>7781.90175241</v>
      </c>
      <c r="D25" s="14">
        <v>0</v>
      </c>
      <c r="E25" s="14">
        <v>5.568E-3</v>
      </c>
      <c r="F25" s="14">
        <v>7782.1249308599999</v>
      </c>
      <c r="G25" s="14"/>
      <c r="H25" s="14">
        <v>1168.5508509700001</v>
      </c>
      <c r="I25" s="14">
        <v>0</v>
      </c>
      <c r="J25" s="14">
        <v>5.10269E-3</v>
      </c>
      <c r="K25" s="14">
        <v>1168.5559536599999</v>
      </c>
      <c r="L25" s="14"/>
      <c r="M25" s="187">
        <v>-6613.5689771999996</v>
      </c>
    </row>
    <row r="26" spans="1:13" ht="15" customHeight="1">
      <c r="A26" s="13" t="s">
        <v>17</v>
      </c>
      <c r="B26" s="14">
        <v>80.879184929999994</v>
      </c>
      <c r="C26" s="14">
        <v>2436.0561857500002</v>
      </c>
      <c r="D26" s="14">
        <v>0</v>
      </c>
      <c r="E26" s="14">
        <v>0</v>
      </c>
      <c r="F26" s="14">
        <v>2516.9353706799998</v>
      </c>
      <c r="G26" s="14"/>
      <c r="H26" s="14">
        <v>527.96875750000004</v>
      </c>
      <c r="I26" s="14">
        <v>0</v>
      </c>
      <c r="J26" s="14">
        <v>0</v>
      </c>
      <c r="K26" s="14">
        <v>527.96875750000004</v>
      </c>
      <c r="L26" s="14"/>
      <c r="M26" s="187">
        <v>-1988.96661318</v>
      </c>
    </row>
    <row r="27" spans="1:13" ht="15" customHeight="1">
      <c r="A27" s="13" t="s">
        <v>69</v>
      </c>
      <c r="B27" s="14">
        <v>359.48408966</v>
      </c>
      <c r="C27" s="14">
        <v>4674.6147269800003</v>
      </c>
      <c r="D27" s="14">
        <v>5.8332699999999998E-3</v>
      </c>
      <c r="E27" s="14">
        <v>88.80607397</v>
      </c>
      <c r="F27" s="14">
        <v>5122.9107238799998</v>
      </c>
      <c r="G27" s="14"/>
      <c r="H27" s="14">
        <v>5035.9598063000003</v>
      </c>
      <c r="I27" s="14">
        <v>0</v>
      </c>
      <c r="J27" s="14">
        <v>57.262511000000003</v>
      </c>
      <c r="K27" s="14">
        <v>5093.2223173000002</v>
      </c>
      <c r="L27" s="14"/>
      <c r="M27" s="187">
        <v>-29.688406579999999</v>
      </c>
    </row>
    <row r="28" spans="1:13" ht="15" customHeight="1">
      <c r="A28" s="66" t="s">
        <v>107</v>
      </c>
      <c r="B28" s="75">
        <v>3425.4082203600001</v>
      </c>
      <c r="C28" s="75">
        <v>8665.9825068099999</v>
      </c>
      <c r="D28" s="75">
        <v>6.1348130699999999</v>
      </c>
      <c r="E28" s="75">
        <v>0.46905999999999998</v>
      </c>
      <c r="F28" s="75">
        <v>12097.994600239999</v>
      </c>
      <c r="G28" s="188"/>
      <c r="H28" s="75">
        <v>44.032808860000003</v>
      </c>
      <c r="I28" s="75">
        <v>1.525E-2</v>
      </c>
      <c r="J28" s="75">
        <v>0.58475222999999998</v>
      </c>
      <c r="K28" s="75">
        <v>44.632811089999997</v>
      </c>
      <c r="L28" s="188"/>
      <c r="M28" s="186">
        <v>-12053.36178915</v>
      </c>
    </row>
    <row r="29" spans="1:13" ht="15" customHeight="1">
      <c r="A29" s="13" t="s">
        <v>23</v>
      </c>
      <c r="B29" s="14">
        <v>3285.46652808</v>
      </c>
      <c r="C29" s="14">
        <v>3704.1371828000001</v>
      </c>
      <c r="D29" s="14">
        <v>5.62419008</v>
      </c>
      <c r="E29" s="14">
        <v>0.41805999999999999</v>
      </c>
      <c r="F29" s="14">
        <v>6995.6459609599997</v>
      </c>
      <c r="G29" s="14"/>
      <c r="H29" s="14">
        <v>37.171222540000002</v>
      </c>
      <c r="I29" s="14">
        <v>1.525E-2</v>
      </c>
      <c r="J29" s="14">
        <v>0.53733045999999995</v>
      </c>
      <c r="K29" s="14">
        <v>37.723802999999997</v>
      </c>
      <c r="L29" s="14"/>
      <c r="M29" s="187">
        <v>-6957.9221579599998</v>
      </c>
    </row>
    <row r="30" spans="1:13" ht="15" customHeight="1">
      <c r="A30" s="13" t="s">
        <v>24</v>
      </c>
      <c r="B30" s="14">
        <v>70.172888459999996</v>
      </c>
      <c r="C30" s="14">
        <v>4130.7564073000003</v>
      </c>
      <c r="D30" s="14">
        <v>0.23838692</v>
      </c>
      <c r="E30" s="14">
        <v>3.95E-2</v>
      </c>
      <c r="F30" s="14">
        <v>4201.2071826800002</v>
      </c>
      <c r="G30" s="14"/>
      <c r="H30" s="14">
        <v>2.0367459600000002</v>
      </c>
      <c r="I30" s="14">
        <v>0</v>
      </c>
      <c r="J30" s="14">
        <v>4.1500769999999999E-2</v>
      </c>
      <c r="K30" s="14">
        <v>2.07824673</v>
      </c>
      <c r="L30" s="14"/>
      <c r="M30" s="187">
        <v>-4199.1289359499997</v>
      </c>
    </row>
    <row r="31" spans="1:13" ht="15" customHeight="1">
      <c r="A31" s="13" t="s">
        <v>119</v>
      </c>
      <c r="B31" s="14">
        <v>30.260346760000001</v>
      </c>
      <c r="C31" s="14">
        <v>322.54740482</v>
      </c>
      <c r="D31" s="14">
        <v>0.27223607</v>
      </c>
      <c r="E31" s="14">
        <v>1.15E-2</v>
      </c>
      <c r="F31" s="14">
        <v>353.09148764999998</v>
      </c>
      <c r="G31" s="14"/>
      <c r="H31" s="14">
        <v>3.2669965200000002</v>
      </c>
      <c r="I31" s="14">
        <v>0</v>
      </c>
      <c r="J31" s="14">
        <v>5.921E-3</v>
      </c>
      <c r="K31" s="14">
        <v>3.27291752</v>
      </c>
      <c r="L31" s="14"/>
      <c r="M31" s="187">
        <v>-349.81857013000001</v>
      </c>
    </row>
    <row r="32" spans="1:13" ht="15" customHeight="1">
      <c r="A32" s="13" t="s">
        <v>120</v>
      </c>
      <c r="B32" s="14">
        <v>14.224290249999999</v>
      </c>
      <c r="C32" s="14">
        <v>150.49788572</v>
      </c>
      <c r="D32" s="14">
        <v>0</v>
      </c>
      <c r="E32" s="14">
        <v>0</v>
      </c>
      <c r="F32" s="14">
        <v>164.72217597</v>
      </c>
      <c r="G32" s="14"/>
      <c r="H32" s="14">
        <v>1.5578438400000001</v>
      </c>
      <c r="I32" s="14">
        <v>0</v>
      </c>
      <c r="J32" s="14">
        <v>0</v>
      </c>
      <c r="K32" s="14">
        <v>1.5578438400000001</v>
      </c>
      <c r="L32" s="14"/>
      <c r="M32" s="187">
        <v>-163.16433212999999</v>
      </c>
    </row>
    <row r="33" spans="1:13" ht="15" customHeight="1">
      <c r="A33" s="13" t="s">
        <v>121</v>
      </c>
      <c r="B33" s="14">
        <v>25.284166809999999</v>
      </c>
      <c r="C33" s="14">
        <v>358.04362616999998</v>
      </c>
      <c r="D33" s="14">
        <v>0</v>
      </c>
      <c r="E33" s="14">
        <v>0</v>
      </c>
      <c r="F33" s="14">
        <v>383.32779298000003</v>
      </c>
      <c r="G33" s="14"/>
      <c r="H33" s="14">
        <v>0</v>
      </c>
      <c r="I33" s="14">
        <v>0</v>
      </c>
      <c r="J33" s="14">
        <v>0</v>
      </c>
      <c r="K33" s="14">
        <v>0</v>
      </c>
      <c r="L33" s="14"/>
      <c r="M33" s="187">
        <v>-383.32779298000003</v>
      </c>
    </row>
    <row r="34" spans="1:13" ht="15" customHeight="1">
      <c r="A34" s="66" t="s">
        <v>108</v>
      </c>
      <c r="B34" s="75">
        <v>857.41247310000006</v>
      </c>
      <c r="C34" s="75">
        <v>7578.2649890399998</v>
      </c>
      <c r="D34" s="75">
        <v>42.125519279999999</v>
      </c>
      <c r="E34" s="75">
        <v>222.58792814</v>
      </c>
      <c r="F34" s="75">
        <v>8700.3909095599993</v>
      </c>
      <c r="G34" s="188"/>
      <c r="H34" s="75">
        <v>3073.64501806</v>
      </c>
      <c r="I34" s="75">
        <v>14.885531739999999</v>
      </c>
      <c r="J34" s="75">
        <v>249.55342619000001</v>
      </c>
      <c r="K34" s="75">
        <v>3338.08397599</v>
      </c>
      <c r="L34" s="188"/>
      <c r="M34" s="186">
        <v>-5362.3069335700002</v>
      </c>
    </row>
    <row r="35" spans="1:13" ht="15" customHeight="1">
      <c r="A35" s="13" t="s">
        <v>26</v>
      </c>
      <c r="B35" s="14">
        <v>165.15554091000001</v>
      </c>
      <c r="C35" s="14">
        <v>202.57160128999999</v>
      </c>
      <c r="D35" s="14">
        <v>18.312193430000001</v>
      </c>
      <c r="E35" s="14">
        <v>0.10780000000000001</v>
      </c>
      <c r="F35" s="14">
        <v>386.14713562999998</v>
      </c>
      <c r="G35" s="14"/>
      <c r="H35" s="14">
        <v>1600.3748645200001</v>
      </c>
      <c r="I35" s="14">
        <v>9.8650000000000005E-3</v>
      </c>
      <c r="J35" s="14">
        <v>0.24440038</v>
      </c>
      <c r="K35" s="14">
        <v>1600.6291299</v>
      </c>
      <c r="L35" s="14"/>
      <c r="M35" s="189">
        <v>1214.4819942700001</v>
      </c>
    </row>
    <row r="36" spans="1:13" ht="15" customHeight="1">
      <c r="A36" s="13" t="s">
        <v>19</v>
      </c>
      <c r="B36" s="14">
        <v>372.92148809000003</v>
      </c>
      <c r="C36" s="14">
        <v>2817.0839717700001</v>
      </c>
      <c r="D36" s="14">
        <v>0.62706753999999998</v>
      </c>
      <c r="E36" s="14">
        <v>3.6639999999999999E-2</v>
      </c>
      <c r="F36" s="14">
        <v>3190.6691673999999</v>
      </c>
      <c r="G36" s="14"/>
      <c r="H36" s="14">
        <v>274.07884991999998</v>
      </c>
      <c r="I36" s="14">
        <v>0</v>
      </c>
      <c r="J36" s="14">
        <v>3.9453599999999998E-2</v>
      </c>
      <c r="K36" s="14">
        <v>274.11830351999998</v>
      </c>
      <c r="L36" s="14"/>
      <c r="M36" s="189">
        <v>-2916.5508638800002</v>
      </c>
    </row>
    <row r="37" spans="1:13" ht="15" customHeight="1">
      <c r="A37" s="13" t="s">
        <v>74</v>
      </c>
      <c r="B37" s="14">
        <v>208.11667539000001</v>
      </c>
      <c r="C37" s="14">
        <v>807.24117774000001</v>
      </c>
      <c r="D37" s="14">
        <v>3.78212803</v>
      </c>
      <c r="E37" s="14">
        <v>1.0500000000000001E-2</v>
      </c>
      <c r="F37" s="14">
        <v>1019.15048116</v>
      </c>
      <c r="G37" s="14"/>
      <c r="H37" s="14">
        <v>235.63059000000001</v>
      </c>
      <c r="I37" s="14">
        <v>8.1963449999999993E-2</v>
      </c>
      <c r="J37" s="14">
        <v>3.0958400000000001E-2</v>
      </c>
      <c r="K37" s="14">
        <v>235.74351185</v>
      </c>
      <c r="L37" s="14"/>
      <c r="M37" s="189">
        <v>-783.40696931000002</v>
      </c>
    </row>
    <row r="38" spans="1:13" ht="15" customHeight="1">
      <c r="A38" s="13" t="s">
        <v>25</v>
      </c>
      <c r="B38" s="14">
        <v>55.022944529999997</v>
      </c>
      <c r="C38" s="14">
        <v>644.46741355999995</v>
      </c>
      <c r="D38" s="14">
        <v>1.013028E-2</v>
      </c>
      <c r="E38" s="14">
        <v>0</v>
      </c>
      <c r="F38" s="14">
        <v>699.50048836999997</v>
      </c>
      <c r="G38" s="14"/>
      <c r="H38" s="14">
        <v>93.924997910000002</v>
      </c>
      <c r="I38" s="14">
        <v>0</v>
      </c>
      <c r="J38" s="14">
        <v>0</v>
      </c>
      <c r="K38" s="14">
        <v>93.924997910000002</v>
      </c>
      <c r="L38" s="14"/>
      <c r="M38" s="189">
        <v>-605.57549045999997</v>
      </c>
    </row>
    <row r="39" spans="1:13" ht="15" customHeight="1">
      <c r="A39" s="13" t="s">
        <v>76</v>
      </c>
      <c r="B39" s="14">
        <v>0</v>
      </c>
      <c r="C39" s="14">
        <v>2759.3247991600001</v>
      </c>
      <c r="D39" s="14">
        <v>0</v>
      </c>
      <c r="E39" s="14">
        <v>0</v>
      </c>
      <c r="F39" s="14">
        <v>2759.3247991600001</v>
      </c>
      <c r="G39" s="14"/>
      <c r="H39" s="14">
        <v>506.89049262999998</v>
      </c>
      <c r="I39" s="14">
        <v>0</v>
      </c>
      <c r="J39" s="14">
        <v>0</v>
      </c>
      <c r="K39" s="14">
        <v>506.89049262999998</v>
      </c>
      <c r="L39" s="14"/>
      <c r="M39" s="189">
        <v>-2252.43430653</v>
      </c>
    </row>
    <row r="40" spans="1:13" ht="15" customHeight="1">
      <c r="A40" s="13" t="s">
        <v>32</v>
      </c>
      <c r="B40" s="14">
        <v>56.195824180000002</v>
      </c>
      <c r="C40" s="14">
        <v>347.19719866000003</v>
      </c>
      <c r="D40" s="14">
        <v>19.393999999999998</v>
      </c>
      <c r="E40" s="14">
        <v>222.43298813999999</v>
      </c>
      <c r="F40" s="14">
        <v>645.22001097999998</v>
      </c>
      <c r="G40" s="14"/>
      <c r="H40" s="14">
        <v>362.36639622000001</v>
      </c>
      <c r="I40" s="14">
        <v>14.79370329</v>
      </c>
      <c r="J40" s="14">
        <v>249.23861381</v>
      </c>
      <c r="K40" s="14">
        <v>626.39871331999996</v>
      </c>
      <c r="L40" s="14"/>
      <c r="M40" s="189">
        <v>-18.821297659999999</v>
      </c>
    </row>
    <row r="41" spans="1:13" ht="15" customHeight="1">
      <c r="A41" s="13" t="s">
        <v>122</v>
      </c>
      <c r="B41" s="14">
        <v>0</v>
      </c>
      <c r="C41" s="14">
        <v>0.37882685999999999</v>
      </c>
      <c r="D41" s="14">
        <v>0</v>
      </c>
      <c r="E41" s="14">
        <v>0</v>
      </c>
      <c r="F41" s="14">
        <v>0.37882685999999999</v>
      </c>
      <c r="G41" s="14"/>
      <c r="H41" s="14">
        <v>0.37882685999999999</v>
      </c>
      <c r="I41" s="14">
        <v>0</v>
      </c>
      <c r="J41" s="14">
        <v>0</v>
      </c>
      <c r="K41" s="14">
        <v>0.37882685999999999</v>
      </c>
      <c r="L41" s="14"/>
      <c r="M41" s="189">
        <v>0</v>
      </c>
    </row>
    <row r="42" spans="1:13" ht="15" customHeight="1">
      <c r="A42" s="66" t="s">
        <v>109</v>
      </c>
      <c r="B42" s="75">
        <v>6289.3445165499998</v>
      </c>
      <c r="C42" s="75">
        <v>2.079698</v>
      </c>
      <c r="D42" s="75">
        <v>0</v>
      </c>
      <c r="E42" s="75">
        <v>0</v>
      </c>
      <c r="F42" s="75">
        <v>6291.4242145500002</v>
      </c>
      <c r="G42" s="188"/>
      <c r="H42" s="75">
        <v>1525.4630140899999</v>
      </c>
      <c r="I42" s="75">
        <v>0</v>
      </c>
      <c r="J42" s="75">
        <v>0</v>
      </c>
      <c r="K42" s="75">
        <v>1525.4630140899999</v>
      </c>
      <c r="L42" s="188"/>
      <c r="M42" s="186">
        <v>-4765.9612004600003</v>
      </c>
    </row>
    <row r="43" spans="1:13" ht="15" customHeight="1">
      <c r="A43" s="13" t="s">
        <v>30</v>
      </c>
      <c r="B43" s="14">
        <v>0</v>
      </c>
      <c r="C43" s="14">
        <v>2.079698</v>
      </c>
      <c r="D43" s="14">
        <v>0</v>
      </c>
      <c r="E43" s="14">
        <v>0</v>
      </c>
      <c r="F43" s="14">
        <v>2.079698</v>
      </c>
      <c r="G43" s="14"/>
      <c r="H43" s="14">
        <v>1525.4630140899999</v>
      </c>
      <c r="I43" s="14">
        <v>0</v>
      </c>
      <c r="J43" s="14">
        <v>0</v>
      </c>
      <c r="K43" s="14">
        <v>1525.4630140899999</v>
      </c>
      <c r="L43" s="14"/>
      <c r="M43" s="189">
        <v>1523.3833160900001</v>
      </c>
    </row>
    <row r="44" spans="1:13" ht="15" customHeight="1">
      <c r="A44" s="57" t="s">
        <v>16</v>
      </c>
      <c r="B44" s="78">
        <v>6289.3445165499998</v>
      </c>
      <c r="C44" s="78">
        <v>0</v>
      </c>
      <c r="D44" s="78">
        <v>0</v>
      </c>
      <c r="E44" s="78">
        <v>0</v>
      </c>
      <c r="F44" s="78">
        <v>6289.3445165499998</v>
      </c>
      <c r="G44" s="78"/>
      <c r="H44" s="78">
        <v>0</v>
      </c>
      <c r="I44" s="78">
        <v>0</v>
      </c>
      <c r="J44" s="78">
        <v>0</v>
      </c>
      <c r="K44" s="78">
        <v>0</v>
      </c>
      <c r="L44" s="78"/>
      <c r="M44" s="190">
        <v>-6289.3445165499998</v>
      </c>
    </row>
    <row r="45" spans="1:13" ht="15" customHeight="1">
      <c r="A45" s="66" t="s">
        <v>110</v>
      </c>
      <c r="B45" s="75">
        <v>5.8293584599999999</v>
      </c>
      <c r="C45" s="75">
        <v>18567.330516630002</v>
      </c>
      <c r="D45" s="75">
        <v>0</v>
      </c>
      <c r="E45" s="75">
        <v>0</v>
      </c>
      <c r="F45" s="75">
        <v>18573.159875090001</v>
      </c>
      <c r="G45" s="188"/>
      <c r="H45" s="75">
        <v>545.11217812999996</v>
      </c>
      <c r="I45" s="75">
        <v>0</v>
      </c>
      <c r="J45" s="75">
        <v>0</v>
      </c>
      <c r="K45" s="75">
        <v>545.11217812999996</v>
      </c>
      <c r="L45" s="188"/>
      <c r="M45" s="186">
        <v>-18028.047696959999</v>
      </c>
    </row>
    <row r="46" spans="1:13" ht="15" customHeight="1">
      <c r="A46" s="13" t="s">
        <v>18</v>
      </c>
      <c r="B46" s="14">
        <v>5.7403746699999996</v>
      </c>
      <c r="C46" s="14">
        <v>5290.0827879099998</v>
      </c>
      <c r="D46" s="14">
        <v>0</v>
      </c>
      <c r="E46" s="14">
        <v>0</v>
      </c>
      <c r="F46" s="14">
        <v>5295.8231625799999</v>
      </c>
      <c r="G46" s="14"/>
      <c r="H46" s="14">
        <v>0</v>
      </c>
      <c r="I46" s="14">
        <v>0</v>
      </c>
      <c r="J46" s="14">
        <v>0</v>
      </c>
      <c r="K46" s="14">
        <v>0</v>
      </c>
      <c r="L46" s="14"/>
      <c r="M46" s="189">
        <v>-5295.8231625799999</v>
      </c>
    </row>
    <row r="47" spans="1:13" ht="15" customHeight="1">
      <c r="A47" s="13" t="s">
        <v>15</v>
      </c>
      <c r="B47" s="14">
        <v>0</v>
      </c>
      <c r="C47" s="14">
        <v>11752.441974109999</v>
      </c>
      <c r="D47" s="14">
        <v>0</v>
      </c>
      <c r="E47" s="14">
        <v>0</v>
      </c>
      <c r="F47" s="14">
        <v>11752.441974109999</v>
      </c>
      <c r="G47" s="14"/>
      <c r="H47" s="14">
        <v>38.2216855</v>
      </c>
      <c r="I47" s="14">
        <v>0</v>
      </c>
      <c r="J47" s="14">
        <v>0</v>
      </c>
      <c r="K47" s="14">
        <v>38.2216855</v>
      </c>
      <c r="L47" s="14"/>
      <c r="M47" s="189">
        <v>-11714.22028861</v>
      </c>
    </row>
    <row r="48" spans="1:13" ht="15" customHeight="1">
      <c r="A48" s="13" t="s">
        <v>17</v>
      </c>
      <c r="B48" s="14">
        <v>0</v>
      </c>
      <c r="C48" s="14">
        <v>649.04267947000005</v>
      </c>
      <c r="D48" s="14">
        <v>0</v>
      </c>
      <c r="E48" s="14">
        <v>0</v>
      </c>
      <c r="F48" s="14">
        <v>649.04267947000005</v>
      </c>
      <c r="G48" s="14"/>
      <c r="H48" s="14">
        <v>0</v>
      </c>
      <c r="I48" s="14">
        <v>0</v>
      </c>
      <c r="J48" s="14">
        <v>0</v>
      </c>
      <c r="K48" s="14">
        <v>0</v>
      </c>
      <c r="L48" s="14"/>
      <c r="M48" s="189">
        <v>-649.04267947000005</v>
      </c>
    </row>
    <row r="49" spans="1:13" ht="15" customHeight="1">
      <c r="A49" s="13" t="s">
        <v>74</v>
      </c>
      <c r="B49" s="14">
        <v>8.8983789999999993E-2</v>
      </c>
      <c r="C49" s="14">
        <v>329.15356589999999</v>
      </c>
      <c r="D49" s="14">
        <v>0</v>
      </c>
      <c r="E49" s="14">
        <v>0</v>
      </c>
      <c r="F49" s="14">
        <v>329.24254968999998</v>
      </c>
      <c r="G49" s="14"/>
      <c r="H49" s="14">
        <v>0</v>
      </c>
      <c r="I49" s="14">
        <v>0</v>
      </c>
      <c r="J49" s="14">
        <v>0</v>
      </c>
      <c r="K49" s="14">
        <v>0</v>
      </c>
      <c r="L49" s="14"/>
      <c r="M49" s="189">
        <v>-329.24254968999998</v>
      </c>
    </row>
    <row r="50" spans="1:13" ht="15" customHeight="1">
      <c r="A50" s="13" t="s">
        <v>76</v>
      </c>
      <c r="B50" s="14">
        <v>0</v>
      </c>
      <c r="C50" s="14">
        <v>541.51882393999995</v>
      </c>
      <c r="D50" s="14">
        <v>0</v>
      </c>
      <c r="E50" s="14">
        <v>0</v>
      </c>
      <c r="F50" s="14">
        <v>541.51882393999995</v>
      </c>
      <c r="G50" s="14"/>
      <c r="H50" s="14">
        <v>506.89049262999998</v>
      </c>
      <c r="I50" s="14">
        <v>0</v>
      </c>
      <c r="J50" s="14">
        <v>0</v>
      </c>
      <c r="K50" s="14">
        <v>506.89049262999998</v>
      </c>
      <c r="L50" s="14"/>
      <c r="M50" s="189">
        <v>-34.62833131</v>
      </c>
    </row>
    <row r="51" spans="1:13" ht="15" customHeight="1">
      <c r="A51" s="13" t="s">
        <v>32</v>
      </c>
      <c r="B51" s="14">
        <v>0</v>
      </c>
      <c r="C51" s="14">
        <v>5.0906852999999996</v>
      </c>
      <c r="D51" s="14">
        <v>0</v>
      </c>
      <c r="E51" s="14">
        <v>0</v>
      </c>
      <c r="F51" s="14">
        <v>5.0906852999999996</v>
      </c>
      <c r="G51" s="14"/>
      <c r="H51" s="14">
        <v>0</v>
      </c>
      <c r="I51" s="14">
        <v>0</v>
      </c>
      <c r="J51" s="14">
        <v>0</v>
      </c>
      <c r="K51" s="14">
        <v>0</v>
      </c>
      <c r="L51" s="14"/>
      <c r="M51" s="189">
        <v>-5.0906852999999996</v>
      </c>
    </row>
    <row r="52" spans="1:13" ht="15" customHeight="1">
      <c r="A52" s="57" t="s">
        <v>122</v>
      </c>
      <c r="B52" s="78">
        <v>0</v>
      </c>
      <c r="C52" s="78">
        <v>0</v>
      </c>
      <c r="D52" s="78">
        <v>0</v>
      </c>
      <c r="E52" s="78">
        <v>0</v>
      </c>
      <c r="F52" s="78">
        <v>0</v>
      </c>
      <c r="G52" s="78"/>
      <c r="H52" s="78">
        <v>0</v>
      </c>
      <c r="I52" s="78">
        <v>0</v>
      </c>
      <c r="J52" s="78">
        <v>0</v>
      </c>
      <c r="K52" s="78">
        <v>0</v>
      </c>
      <c r="L52" s="78"/>
      <c r="M52" s="190">
        <v>0</v>
      </c>
    </row>
  </sheetData>
  <mergeCells count="4">
    <mergeCell ref="A2:A3"/>
    <mergeCell ref="B2:F2"/>
    <mergeCell ref="H2:K2"/>
    <mergeCell ref="M2:M3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B7CF5-DCD3-4D6F-9F67-5F20D9A850E5}">
  <dimension ref="A1:L52"/>
  <sheetViews>
    <sheetView showGridLines="0" workbookViewId="0"/>
  </sheetViews>
  <sheetFormatPr baseColWidth="10" defaultRowHeight="15.75"/>
  <cols>
    <col min="1" max="1" width="44.875" customWidth="1"/>
    <col min="2" max="6" width="9.5" customWidth="1"/>
    <col min="7" max="7" width="2" customWidth="1"/>
    <col min="8" max="10" width="9.5" customWidth="1"/>
    <col min="11" max="11" width="2" customWidth="1"/>
    <col min="12" max="12" width="9.5" customWidth="1"/>
  </cols>
  <sheetData>
    <row r="1" spans="1:12">
      <c r="A1" s="37" t="s">
        <v>357</v>
      </c>
    </row>
    <row r="2" spans="1:12" ht="15" customHeight="1">
      <c r="A2" s="276" t="s">
        <v>261</v>
      </c>
      <c r="B2" s="279" t="s">
        <v>254</v>
      </c>
      <c r="C2" s="279"/>
      <c r="D2" s="279"/>
      <c r="E2" s="279"/>
      <c r="F2" s="279"/>
      <c r="G2" s="191"/>
      <c r="H2" s="279" t="s">
        <v>255</v>
      </c>
      <c r="I2" s="279"/>
      <c r="J2" s="279"/>
      <c r="K2" s="191"/>
      <c r="L2" s="288" t="s">
        <v>245</v>
      </c>
    </row>
    <row r="3" spans="1:12" ht="48" customHeight="1">
      <c r="A3" s="278"/>
      <c r="B3" s="166" t="s">
        <v>256</v>
      </c>
      <c r="C3" s="166" t="s">
        <v>257</v>
      </c>
      <c r="D3" s="166" t="s">
        <v>258</v>
      </c>
      <c r="E3" s="166" t="s">
        <v>259</v>
      </c>
      <c r="F3" s="166" t="s">
        <v>250</v>
      </c>
      <c r="G3" s="166"/>
      <c r="H3" s="166" t="s">
        <v>251</v>
      </c>
      <c r="I3" s="166" t="s">
        <v>260</v>
      </c>
      <c r="J3" s="166" t="s">
        <v>250</v>
      </c>
      <c r="K3" s="166"/>
      <c r="L3" s="289"/>
    </row>
    <row r="4" spans="1:12" ht="15" customHeight="1">
      <c r="A4" s="6" t="s">
        <v>252</v>
      </c>
      <c r="B4" s="7">
        <v>982.36085092999997</v>
      </c>
      <c r="C4" s="7">
        <v>6384.1377699300001</v>
      </c>
      <c r="D4" s="7">
        <v>702.69643116999998</v>
      </c>
      <c r="E4" s="7">
        <v>580.55405461999999</v>
      </c>
      <c r="F4" s="7">
        <v>8649.7491066500006</v>
      </c>
      <c r="G4" s="183"/>
      <c r="H4" s="7">
        <v>5911.0951134799998</v>
      </c>
      <c r="I4" s="7">
        <v>1050.2740374699999</v>
      </c>
      <c r="J4" s="7">
        <v>6961.3691509500004</v>
      </c>
      <c r="K4" s="183"/>
      <c r="L4" s="184">
        <v>-1688.3799557</v>
      </c>
    </row>
    <row r="5" spans="1:12" ht="15" customHeight="1">
      <c r="A5" s="66" t="s">
        <v>105</v>
      </c>
      <c r="B5" s="67">
        <v>581.59917369000004</v>
      </c>
      <c r="C5" s="67">
        <v>150.80166661000001</v>
      </c>
      <c r="D5" s="67">
        <v>455.46345330999998</v>
      </c>
      <c r="E5" s="67">
        <v>3.0604999999999999E-4</v>
      </c>
      <c r="F5" s="67">
        <v>1187.8645996600001</v>
      </c>
      <c r="G5" s="185"/>
      <c r="H5" s="67">
        <v>3552.9963288600002</v>
      </c>
      <c r="I5" s="67">
        <v>0.38441154</v>
      </c>
      <c r="J5" s="67">
        <v>3553.3807403999999</v>
      </c>
      <c r="K5" s="185"/>
      <c r="L5" s="186">
        <v>2365.5161407400001</v>
      </c>
    </row>
    <row r="6" spans="1:12" ht="15" customHeight="1">
      <c r="A6" s="13" t="s">
        <v>21</v>
      </c>
      <c r="B6" s="14">
        <v>0.65707899999999997</v>
      </c>
      <c r="C6" s="14">
        <v>0</v>
      </c>
      <c r="D6" s="14">
        <v>0.30241898</v>
      </c>
      <c r="E6" s="14">
        <v>0</v>
      </c>
      <c r="F6" s="14">
        <v>0.95949797999999997</v>
      </c>
      <c r="G6" s="14"/>
      <c r="H6" s="14">
        <v>6.6752000000000001E-4</v>
      </c>
      <c r="I6" s="14">
        <v>0</v>
      </c>
      <c r="J6" s="14">
        <v>6.6752000000000001E-4</v>
      </c>
      <c r="K6" s="14"/>
      <c r="L6" s="187">
        <v>-0.95883046000000005</v>
      </c>
    </row>
    <row r="7" spans="1:12" ht="15" customHeight="1">
      <c r="A7" s="13" t="s">
        <v>112</v>
      </c>
      <c r="B7" s="14">
        <v>4.4756080599999999</v>
      </c>
      <c r="C7" s="14">
        <v>3.7907655899999999</v>
      </c>
      <c r="D7" s="14">
        <v>11.285908109999999</v>
      </c>
      <c r="E7" s="14">
        <v>0</v>
      </c>
      <c r="F7" s="14">
        <v>19.55228176</v>
      </c>
      <c r="G7" s="14"/>
      <c r="H7" s="14">
        <v>0.47643322999999999</v>
      </c>
      <c r="I7" s="14">
        <v>0</v>
      </c>
      <c r="J7" s="14">
        <v>0.47643322999999999</v>
      </c>
      <c r="K7" s="14"/>
      <c r="L7" s="187">
        <v>-19.075848529999998</v>
      </c>
    </row>
    <row r="8" spans="1:12" ht="15" customHeight="1">
      <c r="A8" s="13" t="s">
        <v>113</v>
      </c>
      <c r="B8" s="14">
        <v>0.74102838000000004</v>
      </c>
      <c r="C8" s="14">
        <v>0.12187188</v>
      </c>
      <c r="D8" s="14">
        <v>0.65038019999999996</v>
      </c>
      <c r="E8" s="14">
        <v>0</v>
      </c>
      <c r="F8" s="14">
        <v>1.51328046</v>
      </c>
      <c r="G8" s="14"/>
      <c r="H8" s="14">
        <v>1.050542E-2</v>
      </c>
      <c r="I8" s="14">
        <v>0</v>
      </c>
      <c r="J8" s="14">
        <v>1.050542E-2</v>
      </c>
      <c r="K8" s="14"/>
      <c r="L8" s="187">
        <v>-1.50277504</v>
      </c>
    </row>
    <row r="9" spans="1:12" ht="15" customHeight="1">
      <c r="A9" s="13" t="s">
        <v>114</v>
      </c>
      <c r="B9" s="14">
        <v>2.0166240900000001</v>
      </c>
      <c r="C9" s="14">
        <v>0</v>
      </c>
      <c r="D9" s="14">
        <v>0.23704486999999999</v>
      </c>
      <c r="E9" s="14">
        <v>0</v>
      </c>
      <c r="F9" s="14">
        <v>2.2536689600000002</v>
      </c>
      <c r="G9" s="14"/>
      <c r="H9" s="14">
        <v>1.7880000000000001E-4</v>
      </c>
      <c r="I9" s="14">
        <v>0</v>
      </c>
      <c r="J9" s="14">
        <v>1.7880000000000001E-4</v>
      </c>
      <c r="K9" s="14"/>
      <c r="L9" s="187">
        <v>-2.2534901600000001</v>
      </c>
    </row>
    <row r="10" spans="1:12" ht="15" customHeight="1">
      <c r="A10" s="13" t="s">
        <v>115</v>
      </c>
      <c r="B10" s="14">
        <v>0.85419982999999999</v>
      </c>
      <c r="C10" s="14">
        <v>5.7238310000000001E-2</v>
      </c>
      <c r="D10" s="14">
        <v>0.30263161</v>
      </c>
      <c r="E10" s="14">
        <v>0</v>
      </c>
      <c r="F10" s="14">
        <v>1.2140697499999999</v>
      </c>
      <c r="G10" s="14"/>
      <c r="H10" s="14">
        <v>9.8136300000000003E-3</v>
      </c>
      <c r="I10" s="14">
        <v>0</v>
      </c>
      <c r="J10" s="14">
        <v>9.8136300000000003E-3</v>
      </c>
      <c r="K10" s="14"/>
      <c r="L10" s="187">
        <v>-1.2042561199999999</v>
      </c>
    </row>
    <row r="11" spans="1:12" ht="15" customHeight="1">
      <c r="A11" s="13" t="s">
        <v>116</v>
      </c>
      <c r="B11" s="14">
        <v>2.9358659399999998</v>
      </c>
      <c r="C11" s="14">
        <v>1.2000449999999999E-2</v>
      </c>
      <c r="D11" s="14">
        <v>0.30934776000000003</v>
      </c>
      <c r="E11" s="14">
        <v>0</v>
      </c>
      <c r="F11" s="14">
        <v>3.2572141499999998</v>
      </c>
      <c r="G11" s="14"/>
      <c r="H11" s="14">
        <v>6.6783099999999998E-3</v>
      </c>
      <c r="I11" s="14">
        <v>0</v>
      </c>
      <c r="J11" s="14">
        <v>6.6783099999999998E-3</v>
      </c>
      <c r="K11" s="14"/>
      <c r="L11" s="187">
        <v>-3.25053584</v>
      </c>
    </row>
    <row r="12" spans="1:12" ht="15" customHeight="1">
      <c r="A12" s="13" t="s">
        <v>22</v>
      </c>
      <c r="B12" s="14">
        <v>6.3882398599999997</v>
      </c>
      <c r="C12" s="14">
        <v>26.926463099999999</v>
      </c>
      <c r="D12" s="14">
        <v>12.358950119999999</v>
      </c>
      <c r="E12" s="14">
        <v>0</v>
      </c>
      <c r="F12" s="14">
        <v>45.673653080000001</v>
      </c>
      <c r="G12" s="14"/>
      <c r="H12" s="14">
        <v>0.56420238</v>
      </c>
      <c r="I12" s="14">
        <v>1.86758E-3</v>
      </c>
      <c r="J12" s="14">
        <v>0.56606995999999998</v>
      </c>
      <c r="K12" s="14"/>
      <c r="L12" s="187">
        <v>-45.107583120000001</v>
      </c>
    </row>
    <row r="13" spans="1:12" ht="15" customHeight="1">
      <c r="A13" s="13" t="s">
        <v>117</v>
      </c>
      <c r="B13" s="14">
        <v>238.92998491</v>
      </c>
      <c r="C13" s="14">
        <v>5.6251818299999998</v>
      </c>
      <c r="D13" s="14">
        <v>64.658589419999998</v>
      </c>
      <c r="E13" s="14">
        <v>0</v>
      </c>
      <c r="F13" s="14">
        <v>309.21375616</v>
      </c>
      <c r="G13" s="14"/>
      <c r="H13" s="14">
        <v>20.57806944</v>
      </c>
      <c r="I13" s="14">
        <v>1.5750000000000001E-4</v>
      </c>
      <c r="J13" s="14">
        <v>20.57822694</v>
      </c>
      <c r="K13" s="14"/>
      <c r="L13" s="187">
        <v>-288.63552922000002</v>
      </c>
    </row>
    <row r="14" spans="1:12" ht="15" customHeight="1">
      <c r="A14" s="13" t="s">
        <v>118</v>
      </c>
      <c r="B14" s="14">
        <v>13.61840278</v>
      </c>
      <c r="C14" s="14">
        <v>8.1700831699999998</v>
      </c>
      <c r="D14" s="14">
        <v>13.641296150000001</v>
      </c>
      <c r="E14" s="14">
        <v>2.1924999999999999E-4</v>
      </c>
      <c r="F14" s="14">
        <v>35.430001349999998</v>
      </c>
      <c r="G14" s="14"/>
      <c r="H14" s="14">
        <v>0.40440004000000002</v>
      </c>
      <c r="I14" s="14">
        <v>1.4117000000000001E-3</v>
      </c>
      <c r="J14" s="14">
        <v>0.40581173999999998</v>
      </c>
      <c r="K14" s="14"/>
      <c r="L14" s="187">
        <v>-35.024189610000001</v>
      </c>
    </row>
    <row r="15" spans="1:12" ht="15" customHeight="1">
      <c r="A15" s="13" t="s">
        <v>83</v>
      </c>
      <c r="B15" s="14">
        <v>83.956109319999996</v>
      </c>
      <c r="C15" s="14">
        <v>9.9896867999999994</v>
      </c>
      <c r="D15" s="14">
        <v>79.975814409999998</v>
      </c>
      <c r="E15" s="14">
        <v>8.6799999999999996E-5</v>
      </c>
      <c r="F15" s="14">
        <v>173.92169733</v>
      </c>
      <c r="G15" s="14"/>
      <c r="H15" s="14">
        <v>264.77105707999999</v>
      </c>
      <c r="I15" s="14">
        <v>0</v>
      </c>
      <c r="J15" s="14">
        <v>264.77105707999999</v>
      </c>
      <c r="K15" s="14"/>
      <c r="L15" s="187">
        <v>90.849359750000005</v>
      </c>
    </row>
    <row r="16" spans="1:12" ht="15" customHeight="1">
      <c r="A16" s="13" t="s">
        <v>27</v>
      </c>
      <c r="B16" s="14">
        <v>124.65115728000001</v>
      </c>
      <c r="C16" s="14">
        <v>1.4194801399999999</v>
      </c>
      <c r="D16" s="14">
        <v>130.18362299</v>
      </c>
      <c r="E16" s="14">
        <v>0</v>
      </c>
      <c r="F16" s="14">
        <v>256.25426040999997</v>
      </c>
      <c r="G16" s="14"/>
      <c r="H16" s="14">
        <v>3.7741378299999999</v>
      </c>
      <c r="I16" s="14">
        <v>0</v>
      </c>
      <c r="J16" s="14">
        <v>3.7741378299999999</v>
      </c>
      <c r="K16" s="14"/>
      <c r="L16" s="187">
        <v>-252.48012258</v>
      </c>
    </row>
    <row r="17" spans="1:12" ht="15" customHeight="1">
      <c r="A17" s="13" t="s">
        <v>28</v>
      </c>
      <c r="B17" s="14">
        <v>91.329355300000003</v>
      </c>
      <c r="C17" s="14">
        <v>2.0330843500000002</v>
      </c>
      <c r="D17" s="14">
        <v>37.590199810000001</v>
      </c>
      <c r="E17" s="14">
        <v>0</v>
      </c>
      <c r="F17" s="14">
        <v>130.95263946</v>
      </c>
      <c r="G17" s="14"/>
      <c r="H17" s="14">
        <v>24.537943389999999</v>
      </c>
      <c r="I17" s="14">
        <v>7.8696329999999995E-2</v>
      </c>
      <c r="J17" s="14">
        <v>24.616639719999998</v>
      </c>
      <c r="K17" s="14"/>
      <c r="L17" s="187">
        <v>-106.33599974000001</v>
      </c>
    </row>
    <row r="18" spans="1:12" ht="15" customHeight="1">
      <c r="A18" s="13" t="s">
        <v>29</v>
      </c>
      <c r="B18" s="14">
        <v>0</v>
      </c>
      <c r="C18" s="14">
        <v>0</v>
      </c>
      <c r="D18" s="14">
        <v>95.082421199999999</v>
      </c>
      <c r="E18" s="14">
        <v>0</v>
      </c>
      <c r="F18" s="14">
        <v>95.082421199999999</v>
      </c>
      <c r="G18" s="14"/>
      <c r="H18" s="14">
        <v>3219.0381975199998</v>
      </c>
      <c r="I18" s="14">
        <v>0</v>
      </c>
      <c r="J18" s="14">
        <v>3219.0381975199998</v>
      </c>
      <c r="K18" s="14"/>
      <c r="L18" s="187">
        <v>3123.95577632</v>
      </c>
    </row>
    <row r="19" spans="1:12" ht="15" customHeight="1">
      <c r="A19" s="13" t="s">
        <v>20</v>
      </c>
      <c r="B19" s="14">
        <v>2.6288469800000001</v>
      </c>
      <c r="C19" s="14">
        <v>26.013835969999999</v>
      </c>
      <c r="D19" s="14">
        <v>2.87746236</v>
      </c>
      <c r="E19" s="14">
        <v>0</v>
      </c>
      <c r="F19" s="14">
        <v>31.52014531</v>
      </c>
      <c r="G19" s="14"/>
      <c r="H19" s="14">
        <v>6.0498113199999999</v>
      </c>
      <c r="I19" s="14">
        <v>0</v>
      </c>
      <c r="J19" s="14">
        <v>6.0498113199999999</v>
      </c>
      <c r="K19" s="14"/>
      <c r="L19" s="187">
        <v>-25.47033399</v>
      </c>
    </row>
    <row r="20" spans="1:12" ht="15" customHeight="1">
      <c r="A20" s="13" t="s">
        <v>61</v>
      </c>
      <c r="B20" s="14">
        <v>8.4166719600000004</v>
      </c>
      <c r="C20" s="14">
        <v>66.641975020000004</v>
      </c>
      <c r="D20" s="14">
        <v>6.0073653199999999</v>
      </c>
      <c r="E20" s="14">
        <v>0</v>
      </c>
      <c r="F20" s="14">
        <v>81.066012299999997</v>
      </c>
      <c r="G20" s="14"/>
      <c r="H20" s="14">
        <v>12.77423295</v>
      </c>
      <c r="I20" s="14">
        <v>0.30227842999999999</v>
      </c>
      <c r="J20" s="14">
        <v>13.076511379999999</v>
      </c>
      <c r="K20" s="14"/>
      <c r="L20" s="187">
        <v>-67.989500919999998</v>
      </c>
    </row>
    <row r="21" spans="1:12" ht="15" customHeight="1">
      <c r="A21" s="66" t="s">
        <v>106</v>
      </c>
      <c r="B21" s="75">
        <v>16.858093530000001</v>
      </c>
      <c r="C21" s="75">
        <v>4111.9414586000003</v>
      </c>
      <c r="D21" s="75">
        <v>76.872840449999998</v>
      </c>
      <c r="E21" s="75">
        <v>0</v>
      </c>
      <c r="F21" s="75">
        <v>4205.6723925799997</v>
      </c>
      <c r="G21" s="188"/>
      <c r="H21" s="75">
        <v>2187.1415735199998</v>
      </c>
      <c r="I21" s="75">
        <v>3.08326E-3</v>
      </c>
      <c r="J21" s="75">
        <v>2187.1446567799999</v>
      </c>
      <c r="K21" s="188"/>
      <c r="L21" s="186">
        <v>-2018.5277358000001</v>
      </c>
    </row>
    <row r="22" spans="1:12" ht="15" customHeight="1">
      <c r="A22" s="13" t="s">
        <v>18</v>
      </c>
      <c r="B22" s="14">
        <v>4.4189552000000001</v>
      </c>
      <c r="C22" s="14">
        <v>923.05287738000004</v>
      </c>
      <c r="D22" s="14">
        <v>37.013652069999999</v>
      </c>
      <c r="E22" s="14">
        <v>0</v>
      </c>
      <c r="F22" s="14">
        <v>964.48548464999999</v>
      </c>
      <c r="G22" s="14"/>
      <c r="H22" s="14">
        <v>1113.1788304500001</v>
      </c>
      <c r="I22" s="14">
        <v>0</v>
      </c>
      <c r="J22" s="14">
        <v>1113.1788304500001</v>
      </c>
      <c r="K22" s="14"/>
      <c r="L22" s="187">
        <v>148.6933458</v>
      </c>
    </row>
    <row r="23" spans="1:12" ht="15" customHeight="1">
      <c r="A23" s="13" t="s">
        <v>33</v>
      </c>
      <c r="B23" s="14">
        <v>11.62195481</v>
      </c>
      <c r="C23" s="14">
        <v>356.28109638000001</v>
      </c>
      <c r="D23" s="14">
        <v>13.231164270000001</v>
      </c>
      <c r="E23" s="14">
        <v>0</v>
      </c>
      <c r="F23" s="14">
        <v>381.13421546000001</v>
      </c>
      <c r="G23" s="14"/>
      <c r="H23" s="14">
        <v>0.23556947</v>
      </c>
      <c r="I23" s="14">
        <v>1.9873999999999998E-3</v>
      </c>
      <c r="J23" s="14">
        <v>0.23755687</v>
      </c>
      <c r="K23" s="14"/>
      <c r="L23" s="187">
        <v>-380.89665859000002</v>
      </c>
    </row>
    <row r="24" spans="1:12" ht="15" customHeight="1">
      <c r="A24" s="13" t="s">
        <v>15</v>
      </c>
      <c r="B24" s="14">
        <v>0</v>
      </c>
      <c r="C24" s="14">
        <v>996.08004215999995</v>
      </c>
      <c r="D24" s="14">
        <v>0</v>
      </c>
      <c r="E24" s="14">
        <v>0</v>
      </c>
      <c r="F24" s="14">
        <v>996.08004215999995</v>
      </c>
      <c r="G24" s="14"/>
      <c r="H24" s="14">
        <v>7.6504088499999998</v>
      </c>
      <c r="I24" s="14">
        <v>0</v>
      </c>
      <c r="J24" s="14">
        <v>7.6504088499999998</v>
      </c>
      <c r="K24" s="14"/>
      <c r="L24" s="187">
        <v>-988.42963330999999</v>
      </c>
    </row>
    <row r="25" spans="1:12" ht="15" customHeight="1">
      <c r="A25" s="13" t="s">
        <v>68</v>
      </c>
      <c r="B25" s="14">
        <v>0</v>
      </c>
      <c r="C25" s="14">
        <v>973.65290565999999</v>
      </c>
      <c r="D25" s="14">
        <v>1.129523E-2</v>
      </c>
      <c r="E25" s="14">
        <v>0</v>
      </c>
      <c r="F25" s="14">
        <v>973.66420088999996</v>
      </c>
      <c r="G25" s="14"/>
      <c r="H25" s="14">
        <v>151.83500799000001</v>
      </c>
      <c r="I25" s="14">
        <v>0</v>
      </c>
      <c r="J25" s="14">
        <v>151.83500799000001</v>
      </c>
      <c r="K25" s="14"/>
      <c r="L25" s="187">
        <v>-821.82919289999995</v>
      </c>
    </row>
    <row r="26" spans="1:12" ht="15" customHeight="1">
      <c r="A26" s="13" t="s">
        <v>17</v>
      </c>
      <c r="B26" s="14">
        <v>0</v>
      </c>
      <c r="C26" s="14">
        <v>201.97975235999999</v>
      </c>
      <c r="D26" s="14">
        <v>8.0029830499999992</v>
      </c>
      <c r="E26" s="14">
        <v>0</v>
      </c>
      <c r="F26" s="14">
        <v>209.98273541</v>
      </c>
      <c r="G26" s="14"/>
      <c r="H26" s="14">
        <v>13.661063929999999</v>
      </c>
      <c r="I26" s="14">
        <v>0</v>
      </c>
      <c r="J26" s="14">
        <v>13.661063929999999</v>
      </c>
      <c r="K26" s="14"/>
      <c r="L26" s="187">
        <v>-196.32167147999999</v>
      </c>
    </row>
    <row r="27" spans="1:12" ht="15" customHeight="1">
      <c r="A27" s="13" t="s">
        <v>69</v>
      </c>
      <c r="B27" s="14">
        <v>0.81718352000000005</v>
      </c>
      <c r="C27" s="14">
        <v>660.89478466000003</v>
      </c>
      <c r="D27" s="14">
        <v>18.613745829999999</v>
      </c>
      <c r="E27" s="14">
        <v>0</v>
      </c>
      <c r="F27" s="14">
        <v>680.32571400999996</v>
      </c>
      <c r="G27" s="14"/>
      <c r="H27" s="14">
        <v>900.58069282999998</v>
      </c>
      <c r="I27" s="14">
        <v>1.0958599999999999E-3</v>
      </c>
      <c r="J27" s="14">
        <v>900.58178869000005</v>
      </c>
      <c r="K27" s="14"/>
      <c r="L27" s="187">
        <v>220.25607468000001</v>
      </c>
    </row>
    <row r="28" spans="1:12" ht="15" customHeight="1">
      <c r="A28" s="66" t="s">
        <v>107</v>
      </c>
      <c r="B28" s="75">
        <v>347.75862512999998</v>
      </c>
      <c r="C28" s="75">
        <v>1322.4931162600001</v>
      </c>
      <c r="D28" s="75">
        <v>76.671935020000006</v>
      </c>
      <c r="E28" s="75">
        <v>9.8251999999999996E-4</v>
      </c>
      <c r="F28" s="75">
        <v>1746.9246589300001</v>
      </c>
      <c r="G28" s="188"/>
      <c r="H28" s="75">
        <v>5.2338021299999999</v>
      </c>
      <c r="I28" s="75">
        <v>1.16595E-3</v>
      </c>
      <c r="J28" s="75">
        <v>5.2349680799999998</v>
      </c>
      <c r="K28" s="188"/>
      <c r="L28" s="186">
        <v>-1741.68969085</v>
      </c>
    </row>
    <row r="29" spans="1:12" ht="15" customHeight="1">
      <c r="A29" s="13" t="s">
        <v>23</v>
      </c>
      <c r="B29" s="14">
        <v>340.94987708000002</v>
      </c>
      <c r="C29" s="14">
        <v>544.95496500000002</v>
      </c>
      <c r="D29" s="14">
        <v>64.274531809999999</v>
      </c>
      <c r="E29" s="14">
        <v>9.8251999999999996E-4</v>
      </c>
      <c r="F29" s="14">
        <v>950.18035640999994</v>
      </c>
      <c r="G29" s="14"/>
      <c r="H29" s="14">
        <v>4.5814386300000001</v>
      </c>
      <c r="I29" s="14">
        <v>1.8021000000000001E-4</v>
      </c>
      <c r="J29" s="14">
        <v>4.58161884</v>
      </c>
      <c r="K29" s="14"/>
      <c r="L29" s="187">
        <v>-945.59873757000003</v>
      </c>
    </row>
    <row r="30" spans="1:12" ht="15" customHeight="1">
      <c r="A30" s="13" t="s">
        <v>24</v>
      </c>
      <c r="B30" s="14">
        <v>4.8927519999999998</v>
      </c>
      <c r="C30" s="14">
        <v>638.53534464999996</v>
      </c>
      <c r="D30" s="14">
        <v>6.4639483000000002</v>
      </c>
      <c r="E30" s="14">
        <v>0</v>
      </c>
      <c r="F30" s="14">
        <v>649.89204495000001</v>
      </c>
      <c r="G30" s="14"/>
      <c r="H30" s="14">
        <v>0.13297866</v>
      </c>
      <c r="I30" s="14">
        <v>9.8573999999999992E-4</v>
      </c>
      <c r="J30" s="14">
        <v>0.13396440000000001</v>
      </c>
      <c r="K30" s="14"/>
      <c r="L30" s="187">
        <v>-649.75808055000005</v>
      </c>
    </row>
    <row r="31" spans="1:12" ht="15" customHeight="1">
      <c r="A31" s="13" t="s">
        <v>119</v>
      </c>
      <c r="B31" s="14">
        <v>1.91599605</v>
      </c>
      <c r="C31" s="14">
        <v>52.655063720000001</v>
      </c>
      <c r="D31" s="14">
        <v>3.06963388</v>
      </c>
      <c r="E31" s="14">
        <v>0</v>
      </c>
      <c r="F31" s="14">
        <v>57.640693650000003</v>
      </c>
      <c r="G31" s="14"/>
      <c r="H31" s="14">
        <v>0.36016702</v>
      </c>
      <c r="I31" s="14">
        <v>0</v>
      </c>
      <c r="J31" s="14">
        <v>0.36016702</v>
      </c>
      <c r="K31" s="14"/>
      <c r="L31" s="187">
        <v>-57.280526629999997</v>
      </c>
    </row>
    <row r="32" spans="1:12" ht="15" customHeight="1">
      <c r="A32" s="13" t="s">
        <v>120</v>
      </c>
      <c r="B32" s="14">
        <v>0</v>
      </c>
      <c r="C32" s="14">
        <v>47.838491509999997</v>
      </c>
      <c r="D32" s="14">
        <v>9.0138800000000002E-3</v>
      </c>
      <c r="E32" s="14">
        <v>0</v>
      </c>
      <c r="F32" s="14">
        <v>47.847505390000002</v>
      </c>
      <c r="G32" s="14"/>
      <c r="H32" s="14">
        <v>0.15921782000000001</v>
      </c>
      <c r="I32" s="14">
        <v>0</v>
      </c>
      <c r="J32" s="14">
        <v>0.15921782000000001</v>
      </c>
      <c r="K32" s="14"/>
      <c r="L32" s="187">
        <v>-47.68828757</v>
      </c>
    </row>
    <row r="33" spans="1:12" ht="15" customHeight="1">
      <c r="A33" s="13" t="s">
        <v>121</v>
      </c>
      <c r="B33" s="14">
        <v>0</v>
      </c>
      <c r="C33" s="14">
        <v>38.509251380000002</v>
      </c>
      <c r="D33" s="14">
        <v>2.8548071500000001</v>
      </c>
      <c r="E33" s="14">
        <v>0</v>
      </c>
      <c r="F33" s="14">
        <v>41.364058530000001</v>
      </c>
      <c r="G33" s="14"/>
      <c r="H33" s="14">
        <v>0</v>
      </c>
      <c r="I33" s="14">
        <v>0</v>
      </c>
      <c r="J33" s="14">
        <v>0</v>
      </c>
      <c r="K33" s="14"/>
      <c r="L33" s="187">
        <v>-41.364058530000001</v>
      </c>
    </row>
    <row r="34" spans="1:12" ht="15" customHeight="1">
      <c r="A34" s="66" t="s">
        <v>108</v>
      </c>
      <c r="B34" s="75">
        <v>36.144958580000001</v>
      </c>
      <c r="C34" s="75">
        <v>796.82183046</v>
      </c>
      <c r="D34" s="75">
        <v>93.688202390000001</v>
      </c>
      <c r="E34" s="75">
        <v>1.41931E-2</v>
      </c>
      <c r="F34" s="75">
        <v>926.66918453000005</v>
      </c>
      <c r="G34" s="188"/>
      <c r="H34" s="75">
        <v>158.57636909999999</v>
      </c>
      <c r="I34" s="75">
        <v>1030.5141271299999</v>
      </c>
      <c r="J34" s="75">
        <v>1189.0904962300001</v>
      </c>
      <c r="K34" s="188"/>
      <c r="L34" s="186">
        <v>262.42131169999999</v>
      </c>
    </row>
    <row r="35" spans="1:12" ht="15" customHeight="1">
      <c r="A35" s="13" t="s">
        <v>26</v>
      </c>
      <c r="B35" s="14">
        <v>13.456427010000001</v>
      </c>
      <c r="C35" s="14">
        <v>48.627770920000003</v>
      </c>
      <c r="D35" s="14">
        <v>13.06802274</v>
      </c>
      <c r="E35" s="14">
        <v>0</v>
      </c>
      <c r="F35" s="14">
        <v>75.152220670000005</v>
      </c>
      <c r="G35" s="14"/>
      <c r="H35" s="14">
        <v>7.3560085400000004</v>
      </c>
      <c r="I35" s="14">
        <v>1019.00013074</v>
      </c>
      <c r="J35" s="14">
        <v>1026.35613928</v>
      </c>
      <c r="K35" s="14"/>
      <c r="L35" s="189">
        <v>951.20391860999996</v>
      </c>
    </row>
    <row r="36" spans="1:12" ht="15" customHeight="1">
      <c r="A36" s="13" t="s">
        <v>19</v>
      </c>
      <c r="B36" s="14">
        <v>6.4982842700000001</v>
      </c>
      <c r="C36" s="14">
        <v>293.76816968999998</v>
      </c>
      <c r="D36" s="14">
        <v>45.794005239999997</v>
      </c>
      <c r="E36" s="14">
        <v>0</v>
      </c>
      <c r="F36" s="14">
        <v>346.06045920000003</v>
      </c>
      <c r="G36" s="14"/>
      <c r="H36" s="14">
        <v>14.51362853</v>
      </c>
      <c r="I36" s="14">
        <v>0</v>
      </c>
      <c r="J36" s="14">
        <v>14.51362853</v>
      </c>
      <c r="K36" s="14"/>
      <c r="L36" s="189">
        <v>-331.54683067000002</v>
      </c>
    </row>
    <row r="37" spans="1:12" ht="15" customHeight="1">
      <c r="A37" s="13" t="s">
        <v>74</v>
      </c>
      <c r="B37" s="14">
        <v>16.190247299999999</v>
      </c>
      <c r="C37" s="14">
        <v>61.624682079999999</v>
      </c>
      <c r="D37" s="14">
        <v>15.00202322</v>
      </c>
      <c r="E37" s="14">
        <v>1.41931E-2</v>
      </c>
      <c r="F37" s="14">
        <v>92.831145699999993</v>
      </c>
      <c r="G37" s="14"/>
      <c r="H37" s="14">
        <v>15.790238560000001</v>
      </c>
      <c r="I37" s="14">
        <v>10</v>
      </c>
      <c r="J37" s="14">
        <v>25.790238559999999</v>
      </c>
      <c r="K37" s="14"/>
      <c r="L37" s="189">
        <v>-67.040907140000002</v>
      </c>
    </row>
    <row r="38" spans="1:12" ht="15" customHeight="1">
      <c r="A38" s="13" t="s">
        <v>25</v>
      </c>
      <c r="B38" s="14">
        <v>0</v>
      </c>
      <c r="C38" s="14">
        <v>74.848020379999994</v>
      </c>
      <c r="D38" s="14">
        <v>7.4627287000000004</v>
      </c>
      <c r="E38" s="14">
        <v>0</v>
      </c>
      <c r="F38" s="14">
        <v>82.310749079999994</v>
      </c>
      <c r="G38" s="14"/>
      <c r="H38" s="14">
        <v>17.15820063</v>
      </c>
      <c r="I38" s="14">
        <v>1.5382710000000001E-2</v>
      </c>
      <c r="J38" s="14">
        <v>17.17358334</v>
      </c>
      <c r="K38" s="14"/>
      <c r="L38" s="189">
        <v>-65.13716574</v>
      </c>
    </row>
    <row r="39" spans="1:12" ht="15" customHeight="1">
      <c r="A39" s="13" t="s">
        <v>76</v>
      </c>
      <c r="B39" s="14">
        <v>0</v>
      </c>
      <c r="C39" s="14">
        <v>269.88743548999997</v>
      </c>
      <c r="D39" s="14">
        <v>0</v>
      </c>
      <c r="E39" s="14">
        <v>0</v>
      </c>
      <c r="F39" s="14">
        <v>269.88743548999997</v>
      </c>
      <c r="G39" s="14"/>
      <c r="H39" s="14">
        <v>71.774920039999998</v>
      </c>
      <c r="I39" s="14">
        <v>0</v>
      </c>
      <c r="J39" s="14">
        <v>71.774920039999998</v>
      </c>
      <c r="K39" s="14"/>
      <c r="L39" s="189">
        <v>-198.11251544999999</v>
      </c>
    </row>
    <row r="40" spans="1:12" ht="15" customHeight="1">
      <c r="A40" s="13" t="s">
        <v>32</v>
      </c>
      <c r="B40" s="14">
        <v>0</v>
      </c>
      <c r="C40" s="14">
        <v>48.065751900000002</v>
      </c>
      <c r="D40" s="14">
        <v>12.361422490000001</v>
      </c>
      <c r="E40" s="14">
        <v>0</v>
      </c>
      <c r="F40" s="14">
        <v>60.427174389999998</v>
      </c>
      <c r="G40" s="14"/>
      <c r="H40" s="14">
        <v>31.983372800000001</v>
      </c>
      <c r="I40" s="14">
        <v>1.4986136800000001</v>
      </c>
      <c r="J40" s="14">
        <v>33.481986480000003</v>
      </c>
      <c r="K40" s="14"/>
      <c r="L40" s="189">
        <v>-26.945187910000001</v>
      </c>
    </row>
    <row r="41" spans="1:12" ht="15" customHeight="1">
      <c r="A41" s="13" t="s">
        <v>122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/>
      <c r="H41" s="14">
        <v>0</v>
      </c>
      <c r="I41" s="14">
        <v>0</v>
      </c>
      <c r="J41" s="14">
        <v>0</v>
      </c>
      <c r="K41" s="14"/>
      <c r="L41" s="189">
        <v>0</v>
      </c>
    </row>
    <row r="42" spans="1:12" ht="15" customHeight="1">
      <c r="A42" s="66" t="s">
        <v>109</v>
      </c>
      <c r="B42" s="75">
        <v>0</v>
      </c>
      <c r="C42" s="75">
        <v>2.079698</v>
      </c>
      <c r="D42" s="75">
        <v>0</v>
      </c>
      <c r="E42" s="75">
        <v>580.53857295</v>
      </c>
      <c r="F42" s="75">
        <v>582.61827095000001</v>
      </c>
      <c r="G42" s="188"/>
      <c r="H42" s="75">
        <v>7.1470398700000004</v>
      </c>
      <c r="I42" s="75">
        <v>19.371249590000001</v>
      </c>
      <c r="J42" s="75">
        <v>26.518289459999998</v>
      </c>
      <c r="K42" s="188"/>
      <c r="L42" s="186">
        <v>-556.09998149</v>
      </c>
    </row>
    <row r="43" spans="1:12" ht="15" customHeight="1">
      <c r="A43" s="13" t="s">
        <v>30</v>
      </c>
      <c r="B43" s="14">
        <v>0</v>
      </c>
      <c r="C43" s="14">
        <v>2.079698</v>
      </c>
      <c r="D43" s="14">
        <v>0</v>
      </c>
      <c r="E43" s="14">
        <v>0</v>
      </c>
      <c r="F43" s="14">
        <v>2.079698</v>
      </c>
      <c r="G43" s="14"/>
      <c r="H43" s="14">
        <v>7.1470398700000004</v>
      </c>
      <c r="I43" s="14">
        <v>19.371249590000001</v>
      </c>
      <c r="J43" s="14">
        <v>26.518289459999998</v>
      </c>
      <c r="K43" s="14"/>
      <c r="L43" s="189">
        <v>24.438591460000001</v>
      </c>
    </row>
    <row r="44" spans="1:12" ht="15" customHeight="1">
      <c r="A44" s="57" t="s">
        <v>16</v>
      </c>
      <c r="B44" s="78">
        <v>0</v>
      </c>
      <c r="C44" s="78">
        <v>0</v>
      </c>
      <c r="D44" s="78">
        <v>0</v>
      </c>
      <c r="E44" s="78">
        <v>580.53857295</v>
      </c>
      <c r="F44" s="78">
        <v>580.53857295</v>
      </c>
      <c r="G44" s="78"/>
      <c r="H44" s="78">
        <v>0</v>
      </c>
      <c r="I44" s="78">
        <v>0</v>
      </c>
      <c r="J44" s="78">
        <v>0</v>
      </c>
      <c r="K44" s="78"/>
      <c r="L44" s="190">
        <v>-580.53857295</v>
      </c>
    </row>
    <row r="45" spans="1:12" ht="15" customHeight="1">
      <c r="A45" s="66" t="s">
        <v>110</v>
      </c>
      <c r="B45" s="75">
        <v>0</v>
      </c>
      <c r="C45" s="75">
        <v>2197.2432589</v>
      </c>
      <c r="D45" s="75">
        <v>2.6727484499999998</v>
      </c>
      <c r="E45" s="75">
        <v>0</v>
      </c>
      <c r="F45" s="75">
        <v>2199.9160073500002</v>
      </c>
      <c r="G45" s="188"/>
      <c r="H45" s="75">
        <v>79.425328890000003</v>
      </c>
      <c r="I45" s="75">
        <v>0</v>
      </c>
      <c r="J45" s="75">
        <v>79.425328890000003</v>
      </c>
      <c r="K45" s="188"/>
      <c r="L45" s="186">
        <v>-2120.4906784599998</v>
      </c>
    </row>
    <row r="46" spans="1:12" ht="15" customHeight="1">
      <c r="A46" s="13" t="s">
        <v>18</v>
      </c>
      <c r="B46" s="14">
        <v>0</v>
      </c>
      <c r="C46" s="14">
        <v>779.16922134000004</v>
      </c>
      <c r="D46" s="14">
        <v>2.6441676099999998</v>
      </c>
      <c r="E46" s="14">
        <v>0</v>
      </c>
      <c r="F46" s="14">
        <v>781.81338894999999</v>
      </c>
      <c r="G46" s="14"/>
      <c r="H46" s="14">
        <v>0</v>
      </c>
      <c r="I46" s="14">
        <v>0</v>
      </c>
      <c r="J46" s="14">
        <v>0</v>
      </c>
      <c r="K46" s="14"/>
      <c r="L46" s="189">
        <v>-781.81338894999999</v>
      </c>
    </row>
    <row r="47" spans="1:12" ht="15" customHeight="1">
      <c r="A47" s="13" t="s">
        <v>15</v>
      </c>
      <c r="B47" s="14">
        <v>0</v>
      </c>
      <c r="C47" s="14">
        <v>996.08004215999995</v>
      </c>
      <c r="D47" s="14">
        <v>0</v>
      </c>
      <c r="E47" s="14">
        <v>0</v>
      </c>
      <c r="F47" s="14">
        <v>996.08004215999995</v>
      </c>
      <c r="G47" s="14"/>
      <c r="H47" s="14">
        <v>7.6504088499999998</v>
      </c>
      <c r="I47" s="14">
        <v>0</v>
      </c>
      <c r="J47" s="14">
        <v>7.6504088499999998</v>
      </c>
      <c r="K47" s="14"/>
      <c r="L47" s="189">
        <v>-988.42963330999999</v>
      </c>
    </row>
    <row r="48" spans="1:12" ht="15" customHeight="1">
      <c r="A48" s="13" t="s">
        <v>17</v>
      </c>
      <c r="B48" s="14">
        <v>0</v>
      </c>
      <c r="C48" s="14">
        <v>158.37540349</v>
      </c>
      <c r="D48" s="14">
        <v>0</v>
      </c>
      <c r="E48" s="14">
        <v>0</v>
      </c>
      <c r="F48" s="14">
        <v>158.37540349</v>
      </c>
      <c r="G48" s="14"/>
      <c r="H48" s="14">
        <v>0</v>
      </c>
      <c r="I48" s="14">
        <v>0</v>
      </c>
      <c r="J48" s="14">
        <v>0</v>
      </c>
      <c r="K48" s="14"/>
      <c r="L48" s="189">
        <v>-158.37540349</v>
      </c>
    </row>
    <row r="49" spans="1:12" ht="15" customHeight="1">
      <c r="A49" s="13" t="s">
        <v>74</v>
      </c>
      <c r="B49" s="14">
        <v>0</v>
      </c>
      <c r="C49" s="14">
        <v>13.386322590000001</v>
      </c>
      <c r="D49" s="14">
        <v>2.858084E-2</v>
      </c>
      <c r="E49" s="14">
        <v>0</v>
      </c>
      <c r="F49" s="14">
        <v>13.414903430000001</v>
      </c>
      <c r="G49" s="14"/>
      <c r="H49" s="14">
        <v>0</v>
      </c>
      <c r="I49" s="14">
        <v>0</v>
      </c>
      <c r="J49" s="14">
        <v>0</v>
      </c>
      <c r="K49" s="14"/>
      <c r="L49" s="189">
        <v>-13.414903430000001</v>
      </c>
    </row>
    <row r="50" spans="1:12" ht="15" customHeight="1">
      <c r="A50" s="13" t="s">
        <v>76</v>
      </c>
      <c r="B50" s="14">
        <v>0</v>
      </c>
      <c r="C50" s="14">
        <v>250.23226932</v>
      </c>
      <c r="D50" s="14">
        <v>0</v>
      </c>
      <c r="E50" s="14">
        <v>0</v>
      </c>
      <c r="F50" s="14">
        <v>250.23226932</v>
      </c>
      <c r="G50" s="14"/>
      <c r="H50" s="14">
        <v>71.774920039999998</v>
      </c>
      <c r="I50" s="14">
        <v>0</v>
      </c>
      <c r="J50" s="14">
        <v>71.774920039999998</v>
      </c>
      <c r="K50" s="14"/>
      <c r="L50" s="189">
        <v>-178.45734927999999</v>
      </c>
    </row>
    <row r="51" spans="1:12" ht="15" customHeight="1">
      <c r="A51" s="13" t="s">
        <v>32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/>
      <c r="H51" s="14">
        <v>0</v>
      </c>
      <c r="I51" s="14">
        <v>0</v>
      </c>
      <c r="J51" s="14">
        <v>0</v>
      </c>
      <c r="K51" s="14"/>
      <c r="L51" s="189">
        <v>0</v>
      </c>
    </row>
    <row r="52" spans="1:12" ht="15" customHeight="1">
      <c r="A52" s="57" t="s">
        <v>122</v>
      </c>
      <c r="B52" s="78">
        <v>0</v>
      </c>
      <c r="C52" s="78">
        <v>0</v>
      </c>
      <c r="D52" s="78">
        <v>0</v>
      </c>
      <c r="E52" s="78">
        <v>0</v>
      </c>
      <c r="F52" s="78">
        <v>0</v>
      </c>
      <c r="G52" s="78"/>
      <c r="H52" s="78">
        <v>0</v>
      </c>
      <c r="I52" s="78">
        <v>0</v>
      </c>
      <c r="J52" s="78">
        <v>0</v>
      </c>
      <c r="K52" s="78"/>
      <c r="L52" s="190">
        <v>0</v>
      </c>
    </row>
  </sheetData>
  <mergeCells count="4">
    <mergeCell ref="A2:A3"/>
    <mergeCell ref="B2:F2"/>
    <mergeCell ref="H2:J2"/>
    <mergeCell ref="L2:L3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9732-F89C-40D4-8718-5B15C2323FBF}">
  <dimension ref="A1:L52"/>
  <sheetViews>
    <sheetView showGridLines="0" workbookViewId="0"/>
  </sheetViews>
  <sheetFormatPr baseColWidth="10" defaultRowHeight="15.75"/>
  <cols>
    <col min="1" max="1" width="44.875" customWidth="1"/>
    <col min="2" max="6" width="9.5" customWidth="1"/>
    <col min="7" max="7" width="2" customWidth="1"/>
    <col min="8" max="10" width="9.5" customWidth="1"/>
    <col min="11" max="11" width="2" customWidth="1"/>
    <col min="12" max="12" width="9.5" customWidth="1"/>
  </cols>
  <sheetData>
    <row r="1" spans="1:12">
      <c r="A1" s="37" t="s">
        <v>358</v>
      </c>
    </row>
    <row r="2" spans="1:12" ht="15" customHeight="1">
      <c r="A2" s="276" t="s">
        <v>261</v>
      </c>
      <c r="B2" s="279" t="s">
        <v>254</v>
      </c>
      <c r="C2" s="279"/>
      <c r="D2" s="279"/>
      <c r="E2" s="279"/>
      <c r="F2" s="279"/>
      <c r="G2" s="191"/>
      <c r="H2" s="279" t="s">
        <v>255</v>
      </c>
      <c r="I2" s="279"/>
      <c r="J2" s="279"/>
      <c r="K2" s="191"/>
      <c r="L2" s="288" t="s">
        <v>245</v>
      </c>
    </row>
    <row r="3" spans="1:12" ht="48" customHeight="1">
      <c r="A3" s="278"/>
      <c r="B3" s="166" t="s">
        <v>256</v>
      </c>
      <c r="C3" s="166" t="s">
        <v>257</v>
      </c>
      <c r="D3" s="166" t="s">
        <v>258</v>
      </c>
      <c r="E3" s="166" t="s">
        <v>259</v>
      </c>
      <c r="F3" s="166" t="s">
        <v>250</v>
      </c>
      <c r="G3" s="166"/>
      <c r="H3" s="166" t="s">
        <v>251</v>
      </c>
      <c r="I3" s="166" t="s">
        <v>260</v>
      </c>
      <c r="J3" s="166" t="s">
        <v>250</v>
      </c>
      <c r="K3" s="166"/>
      <c r="L3" s="289"/>
    </row>
    <row r="4" spans="1:12" ht="15" customHeight="1">
      <c r="A4" s="6" t="s">
        <v>252</v>
      </c>
      <c r="B4" s="7">
        <v>7136.88294967</v>
      </c>
      <c r="C4" s="7">
        <v>52321.206228089999</v>
      </c>
      <c r="D4" s="7">
        <v>4991.5402002800001</v>
      </c>
      <c r="E4" s="7">
        <v>3884.7967203799999</v>
      </c>
      <c r="F4" s="7">
        <v>68334.426098419994</v>
      </c>
      <c r="G4" s="183"/>
      <c r="H4" s="7">
        <v>54191.490977770001</v>
      </c>
      <c r="I4" s="7">
        <v>1827.88586521</v>
      </c>
      <c r="J4" s="7">
        <v>56019.376842979997</v>
      </c>
      <c r="K4" s="183"/>
      <c r="L4" s="184">
        <v>-12315.049255440001</v>
      </c>
    </row>
    <row r="5" spans="1:12" ht="15" customHeight="1">
      <c r="A5" s="66" t="s">
        <v>105</v>
      </c>
      <c r="B5" s="67">
        <v>4131.9904208600001</v>
      </c>
      <c r="C5" s="67">
        <v>949.87979297000004</v>
      </c>
      <c r="D5" s="67">
        <v>2854.74782719</v>
      </c>
      <c r="E5" s="67">
        <v>1.18735E-3</v>
      </c>
      <c r="F5" s="67">
        <v>7936.6192283700002</v>
      </c>
      <c r="G5" s="185"/>
      <c r="H5" s="67">
        <v>37805.092323750003</v>
      </c>
      <c r="I5" s="67">
        <v>1.5586027200000001</v>
      </c>
      <c r="J5" s="67">
        <v>37806.65092647</v>
      </c>
      <c r="K5" s="185"/>
      <c r="L5" s="186">
        <v>29870.0316981</v>
      </c>
    </row>
    <row r="6" spans="1:12" ht="15" customHeight="1">
      <c r="A6" s="13" t="s">
        <v>21</v>
      </c>
      <c r="B6" s="14">
        <v>4.9181900399999998</v>
      </c>
      <c r="C6" s="14">
        <v>0</v>
      </c>
      <c r="D6" s="14">
        <v>1.71142902</v>
      </c>
      <c r="E6" s="14">
        <v>0</v>
      </c>
      <c r="F6" s="14">
        <v>6.6296190599999996</v>
      </c>
      <c r="G6" s="14"/>
      <c r="H6" s="14">
        <v>4.9425299999999997E-3</v>
      </c>
      <c r="I6" s="14">
        <v>0</v>
      </c>
      <c r="J6" s="14">
        <v>4.9425299999999997E-3</v>
      </c>
      <c r="K6" s="14"/>
      <c r="L6" s="187">
        <v>-6.6246765300000003</v>
      </c>
    </row>
    <row r="7" spans="1:12" ht="15" customHeight="1">
      <c r="A7" s="13" t="s">
        <v>112</v>
      </c>
      <c r="B7" s="14">
        <v>34.199144850000003</v>
      </c>
      <c r="C7" s="14">
        <v>27.000437139999999</v>
      </c>
      <c r="D7" s="14">
        <v>83.301177190000004</v>
      </c>
      <c r="E7" s="14">
        <v>0</v>
      </c>
      <c r="F7" s="14">
        <v>144.50075917999999</v>
      </c>
      <c r="G7" s="14"/>
      <c r="H7" s="14">
        <v>1.1399105199999999</v>
      </c>
      <c r="I7" s="14">
        <v>0</v>
      </c>
      <c r="J7" s="14">
        <v>1.1399105199999999</v>
      </c>
      <c r="K7" s="14"/>
      <c r="L7" s="187">
        <v>-143.36084865999999</v>
      </c>
    </row>
    <row r="8" spans="1:12" ht="15" customHeight="1">
      <c r="A8" s="13" t="s">
        <v>113</v>
      </c>
      <c r="B8" s="14">
        <v>5.7248097099999997</v>
      </c>
      <c r="C8" s="14">
        <v>0.97677024000000001</v>
      </c>
      <c r="D8" s="14">
        <v>4.54720967</v>
      </c>
      <c r="E8" s="14">
        <v>0</v>
      </c>
      <c r="F8" s="14">
        <v>11.24878962</v>
      </c>
      <c r="G8" s="14"/>
      <c r="H8" s="14">
        <v>8.7102170000000007E-2</v>
      </c>
      <c r="I8" s="14">
        <v>0</v>
      </c>
      <c r="J8" s="14">
        <v>8.7102170000000007E-2</v>
      </c>
      <c r="K8" s="14"/>
      <c r="L8" s="187">
        <v>-11.161687450000001</v>
      </c>
    </row>
    <row r="9" spans="1:12" ht="15" customHeight="1">
      <c r="A9" s="13" t="s">
        <v>114</v>
      </c>
      <c r="B9" s="14">
        <v>13.81833293</v>
      </c>
      <c r="C9" s="14">
        <v>4.2700000000000004E-3</v>
      </c>
      <c r="D9" s="14">
        <v>1.0919702099999999</v>
      </c>
      <c r="E9" s="14">
        <v>0</v>
      </c>
      <c r="F9" s="14">
        <v>14.91457314</v>
      </c>
      <c r="G9" s="14"/>
      <c r="H9" s="14">
        <v>1.2516000000000001E-3</v>
      </c>
      <c r="I9" s="14">
        <v>0</v>
      </c>
      <c r="J9" s="14">
        <v>1.2516000000000001E-3</v>
      </c>
      <c r="K9" s="14"/>
      <c r="L9" s="187">
        <v>-14.91332154</v>
      </c>
    </row>
    <row r="10" spans="1:12" ht="15" customHeight="1">
      <c r="A10" s="13" t="s">
        <v>115</v>
      </c>
      <c r="B10" s="14">
        <v>6.1005705499999996</v>
      </c>
      <c r="C10" s="14">
        <v>0.46798126000000001</v>
      </c>
      <c r="D10" s="14">
        <v>2.10614378</v>
      </c>
      <c r="E10" s="14">
        <v>0</v>
      </c>
      <c r="F10" s="14">
        <v>8.6746955900000007</v>
      </c>
      <c r="G10" s="14"/>
      <c r="H10" s="14">
        <v>0.10608038</v>
      </c>
      <c r="I10" s="14">
        <v>0</v>
      </c>
      <c r="J10" s="14">
        <v>0.10608038</v>
      </c>
      <c r="K10" s="14"/>
      <c r="L10" s="187">
        <v>-8.5686152100000008</v>
      </c>
    </row>
    <row r="11" spans="1:12" ht="15" customHeight="1">
      <c r="A11" s="13" t="s">
        <v>116</v>
      </c>
      <c r="B11" s="14">
        <v>22.57153959</v>
      </c>
      <c r="C11" s="14">
        <v>9.7620369999999998E-2</v>
      </c>
      <c r="D11" s="14">
        <v>3.2024724600000001</v>
      </c>
      <c r="E11" s="14">
        <v>3.6149999999999998E-5</v>
      </c>
      <c r="F11" s="14">
        <v>25.871668570000001</v>
      </c>
      <c r="G11" s="14"/>
      <c r="H11" s="14">
        <v>4.6525459999999998E-2</v>
      </c>
      <c r="I11" s="14">
        <v>0</v>
      </c>
      <c r="J11" s="14">
        <v>4.6525459999999998E-2</v>
      </c>
      <c r="K11" s="14"/>
      <c r="L11" s="187">
        <v>-25.825143109999999</v>
      </c>
    </row>
    <row r="12" spans="1:12" ht="15" customHeight="1">
      <c r="A12" s="13" t="s">
        <v>22</v>
      </c>
      <c r="B12" s="14">
        <v>48.938229679999999</v>
      </c>
      <c r="C12" s="14">
        <v>230.82296595</v>
      </c>
      <c r="D12" s="14">
        <v>74.511353690000007</v>
      </c>
      <c r="E12" s="14">
        <v>1.1174E-4</v>
      </c>
      <c r="F12" s="14">
        <v>354.27266106000002</v>
      </c>
      <c r="G12" s="14"/>
      <c r="H12" s="14">
        <v>11.33823933</v>
      </c>
      <c r="I12" s="14">
        <v>1.4647830000000001E-2</v>
      </c>
      <c r="J12" s="14">
        <v>11.35288716</v>
      </c>
      <c r="K12" s="14"/>
      <c r="L12" s="187">
        <v>-342.9197739</v>
      </c>
    </row>
    <row r="13" spans="1:12" ht="15" customHeight="1">
      <c r="A13" s="13" t="s">
        <v>117</v>
      </c>
      <c r="B13" s="14">
        <v>1705.53731294</v>
      </c>
      <c r="C13" s="14">
        <v>42.576846099999997</v>
      </c>
      <c r="D13" s="14">
        <v>477.09947589000001</v>
      </c>
      <c r="E13" s="14">
        <v>0</v>
      </c>
      <c r="F13" s="14">
        <v>2225.2136349299999</v>
      </c>
      <c r="G13" s="14"/>
      <c r="H13" s="14">
        <v>108.22314548</v>
      </c>
      <c r="I13" s="14">
        <v>3.1105999999999999E-4</v>
      </c>
      <c r="J13" s="14">
        <v>108.22345654</v>
      </c>
      <c r="K13" s="14"/>
      <c r="L13" s="187">
        <v>-2116.99017839</v>
      </c>
    </row>
    <row r="14" spans="1:12" ht="15" customHeight="1">
      <c r="A14" s="13" t="s">
        <v>118</v>
      </c>
      <c r="B14" s="14">
        <v>95.435115269999997</v>
      </c>
      <c r="C14" s="14">
        <v>115.32894702999999</v>
      </c>
      <c r="D14" s="14">
        <v>80.835011910000006</v>
      </c>
      <c r="E14" s="14">
        <v>4.3186E-4</v>
      </c>
      <c r="F14" s="14">
        <v>291.59950607000002</v>
      </c>
      <c r="G14" s="14"/>
      <c r="H14" s="14">
        <v>3.4397886</v>
      </c>
      <c r="I14" s="14">
        <v>1.15866549</v>
      </c>
      <c r="J14" s="14">
        <v>4.5984540899999997</v>
      </c>
      <c r="K14" s="14"/>
      <c r="L14" s="187">
        <v>-287.00105198</v>
      </c>
    </row>
    <row r="15" spans="1:12" ht="15" customHeight="1">
      <c r="A15" s="13" t="s">
        <v>83</v>
      </c>
      <c r="B15" s="14">
        <v>637.21077545000003</v>
      </c>
      <c r="C15" s="14">
        <v>92.008102919999999</v>
      </c>
      <c r="D15" s="14">
        <v>624.11957660999997</v>
      </c>
      <c r="E15" s="14">
        <v>6.0760000000000002E-4</v>
      </c>
      <c r="F15" s="14">
        <v>1353.33906258</v>
      </c>
      <c r="G15" s="14"/>
      <c r="H15" s="14">
        <v>946.49554137999996</v>
      </c>
      <c r="I15" s="14">
        <v>1.2167000000000001E-4</v>
      </c>
      <c r="J15" s="14">
        <v>946.49566304999996</v>
      </c>
      <c r="K15" s="14"/>
      <c r="L15" s="187">
        <v>-406.84339953</v>
      </c>
    </row>
    <row r="16" spans="1:12" ht="15" customHeight="1">
      <c r="A16" s="13" t="s">
        <v>27</v>
      </c>
      <c r="B16" s="14">
        <v>928.12853625000002</v>
      </c>
      <c r="C16" s="14">
        <v>42.978476669999999</v>
      </c>
      <c r="D16" s="14">
        <v>751.83762019000005</v>
      </c>
      <c r="E16" s="14">
        <v>0</v>
      </c>
      <c r="F16" s="14">
        <v>1722.94463311</v>
      </c>
      <c r="G16" s="14"/>
      <c r="H16" s="14">
        <v>24.761743859999999</v>
      </c>
      <c r="I16" s="14">
        <v>0</v>
      </c>
      <c r="J16" s="14">
        <v>24.761743859999999</v>
      </c>
      <c r="K16" s="14"/>
      <c r="L16" s="187">
        <v>-1698.18288925</v>
      </c>
    </row>
    <row r="17" spans="1:12" ht="15" customHeight="1">
      <c r="A17" s="13" t="s">
        <v>28</v>
      </c>
      <c r="B17" s="14">
        <v>545.73494590999996</v>
      </c>
      <c r="C17" s="14">
        <v>24.642472300000001</v>
      </c>
      <c r="D17" s="14">
        <v>211.54645274000001</v>
      </c>
      <c r="E17" s="14">
        <v>0</v>
      </c>
      <c r="F17" s="14">
        <v>781.92387095000004</v>
      </c>
      <c r="G17" s="14"/>
      <c r="H17" s="14">
        <v>102.45095811</v>
      </c>
      <c r="I17" s="14">
        <v>8.226841E-2</v>
      </c>
      <c r="J17" s="14">
        <v>102.53322652</v>
      </c>
      <c r="K17" s="14"/>
      <c r="L17" s="187">
        <v>-679.39064442999995</v>
      </c>
    </row>
    <row r="18" spans="1:12" ht="15" customHeight="1">
      <c r="A18" s="13" t="s">
        <v>29</v>
      </c>
      <c r="B18" s="14">
        <v>0</v>
      </c>
      <c r="C18" s="14">
        <v>0</v>
      </c>
      <c r="D18" s="14">
        <v>469.08812415</v>
      </c>
      <c r="E18" s="14">
        <v>0</v>
      </c>
      <c r="F18" s="14">
        <v>469.08812415</v>
      </c>
      <c r="G18" s="14"/>
      <c r="H18" s="14">
        <v>36511.42744757</v>
      </c>
      <c r="I18" s="14">
        <v>0</v>
      </c>
      <c r="J18" s="14">
        <v>36511.42744757</v>
      </c>
      <c r="K18" s="14"/>
      <c r="L18" s="187">
        <v>36042.339323419998</v>
      </c>
    </row>
    <row r="19" spans="1:12" ht="15" customHeight="1">
      <c r="A19" s="13" t="s">
        <v>20</v>
      </c>
      <c r="B19" s="14">
        <v>21.187674319999999</v>
      </c>
      <c r="C19" s="14">
        <v>287.47627391999998</v>
      </c>
      <c r="D19" s="14">
        <v>31.747414039999999</v>
      </c>
      <c r="E19" s="14">
        <v>0</v>
      </c>
      <c r="F19" s="14">
        <v>340.41136227999999</v>
      </c>
      <c r="G19" s="14"/>
      <c r="H19" s="14">
        <v>62.034823230000001</v>
      </c>
      <c r="I19" s="14">
        <v>-2.5500000000000002E-4</v>
      </c>
      <c r="J19" s="14">
        <v>62.034568229999998</v>
      </c>
      <c r="K19" s="14"/>
      <c r="L19" s="187">
        <v>-278.37679405</v>
      </c>
    </row>
    <row r="20" spans="1:12" ht="15" customHeight="1">
      <c r="A20" s="13" t="s">
        <v>61</v>
      </c>
      <c r="B20" s="14">
        <v>62.485243369999999</v>
      </c>
      <c r="C20" s="14">
        <v>85.498629070000007</v>
      </c>
      <c r="D20" s="14">
        <v>38.002395640000003</v>
      </c>
      <c r="E20" s="14">
        <v>0</v>
      </c>
      <c r="F20" s="14">
        <v>185.98626808</v>
      </c>
      <c r="G20" s="14"/>
      <c r="H20" s="14">
        <v>33.534823529999997</v>
      </c>
      <c r="I20" s="14">
        <v>0.30284326</v>
      </c>
      <c r="J20" s="14">
        <v>33.83766679</v>
      </c>
      <c r="K20" s="14"/>
      <c r="L20" s="187">
        <v>-152.14860128999999</v>
      </c>
    </row>
    <row r="21" spans="1:12" ht="15" customHeight="1">
      <c r="A21" s="66" t="s">
        <v>106</v>
      </c>
      <c r="B21" s="75">
        <v>127.79828069</v>
      </c>
      <c r="C21" s="75">
        <v>36040.01355268</v>
      </c>
      <c r="D21" s="75">
        <v>713.87145195000005</v>
      </c>
      <c r="E21" s="75">
        <v>0</v>
      </c>
      <c r="F21" s="75">
        <v>36881.683285320003</v>
      </c>
      <c r="G21" s="188"/>
      <c r="H21" s="75">
        <v>13519.52384672</v>
      </c>
      <c r="I21" s="75">
        <v>-2.04E-4</v>
      </c>
      <c r="J21" s="75">
        <v>13519.52364272</v>
      </c>
      <c r="K21" s="188"/>
      <c r="L21" s="186">
        <v>-23362.1596426</v>
      </c>
    </row>
    <row r="22" spans="1:12" ht="15" customHeight="1">
      <c r="A22" s="13" t="s">
        <v>18</v>
      </c>
      <c r="B22" s="14">
        <v>35.602877839999998</v>
      </c>
      <c r="C22" s="14">
        <v>6315.9929006800003</v>
      </c>
      <c r="D22" s="14">
        <v>152.30358125000001</v>
      </c>
      <c r="E22" s="14">
        <v>0</v>
      </c>
      <c r="F22" s="14">
        <v>6503.89935977</v>
      </c>
      <c r="G22" s="14"/>
      <c r="H22" s="14">
        <v>6139.2439099100002</v>
      </c>
      <c r="I22" s="14">
        <v>0</v>
      </c>
      <c r="J22" s="14">
        <v>6139.2439099100002</v>
      </c>
      <c r="K22" s="14"/>
      <c r="L22" s="187">
        <v>-364.65544985999998</v>
      </c>
    </row>
    <row r="23" spans="1:12" ht="15" customHeight="1">
      <c r="A23" s="13" t="s">
        <v>33</v>
      </c>
      <c r="B23" s="14">
        <v>85.911868400000003</v>
      </c>
      <c r="C23" s="14">
        <v>3101.12299725</v>
      </c>
      <c r="D23" s="14">
        <v>60.726513740000001</v>
      </c>
      <c r="E23" s="14">
        <v>0</v>
      </c>
      <c r="F23" s="14">
        <v>3247.76137939</v>
      </c>
      <c r="G23" s="14"/>
      <c r="H23" s="14">
        <v>608.51647860000003</v>
      </c>
      <c r="I23" s="14">
        <v>2.13298E-3</v>
      </c>
      <c r="J23" s="14">
        <v>608.51861157999997</v>
      </c>
      <c r="K23" s="14"/>
      <c r="L23" s="187">
        <v>-2639.2427678099998</v>
      </c>
    </row>
    <row r="24" spans="1:12" ht="15" customHeight="1">
      <c r="A24" s="13" t="s">
        <v>15</v>
      </c>
      <c r="B24" s="14">
        <v>0</v>
      </c>
      <c r="C24" s="14">
        <v>11853.104779499999</v>
      </c>
      <c r="D24" s="14">
        <v>0</v>
      </c>
      <c r="E24" s="14">
        <v>0</v>
      </c>
      <c r="F24" s="14">
        <v>11853.104779499999</v>
      </c>
      <c r="G24" s="14"/>
      <c r="H24" s="14">
        <v>38.2216855</v>
      </c>
      <c r="I24" s="14">
        <v>0</v>
      </c>
      <c r="J24" s="14">
        <v>38.2216855</v>
      </c>
      <c r="K24" s="14"/>
      <c r="L24" s="187">
        <v>-11814.883094000001</v>
      </c>
    </row>
    <row r="25" spans="1:12" ht="15" customHeight="1">
      <c r="A25" s="13" t="s">
        <v>68</v>
      </c>
      <c r="B25" s="14">
        <v>0</v>
      </c>
      <c r="C25" s="14">
        <v>7767.0999835399998</v>
      </c>
      <c r="D25" s="14">
        <v>0.19563775</v>
      </c>
      <c r="E25" s="14">
        <v>0</v>
      </c>
      <c r="F25" s="14">
        <v>7767.2956212899999</v>
      </c>
      <c r="G25" s="14"/>
      <c r="H25" s="14">
        <v>1151.6918992999999</v>
      </c>
      <c r="I25" s="14">
        <v>0</v>
      </c>
      <c r="J25" s="14">
        <v>1151.6918992999999</v>
      </c>
      <c r="K25" s="14"/>
      <c r="L25" s="187">
        <v>-6615.6037219899999</v>
      </c>
    </row>
    <row r="26" spans="1:12" ht="15" customHeight="1">
      <c r="A26" s="13" t="s">
        <v>17</v>
      </c>
      <c r="B26" s="14">
        <v>0</v>
      </c>
      <c r="C26" s="14">
        <v>2342.0356518499998</v>
      </c>
      <c r="D26" s="14">
        <v>77.241702110000006</v>
      </c>
      <c r="E26" s="14">
        <v>0</v>
      </c>
      <c r="F26" s="14">
        <v>2419.2773539599998</v>
      </c>
      <c r="G26" s="14"/>
      <c r="H26" s="14">
        <v>540.92486279000002</v>
      </c>
      <c r="I26" s="14">
        <v>0</v>
      </c>
      <c r="J26" s="14">
        <v>540.92486279000002</v>
      </c>
      <c r="K26" s="14"/>
      <c r="L26" s="187">
        <v>-1878.3524911699999</v>
      </c>
    </row>
    <row r="27" spans="1:12" ht="15" customHeight="1">
      <c r="A27" s="13" t="s">
        <v>69</v>
      </c>
      <c r="B27" s="14">
        <v>6.2835344500000003</v>
      </c>
      <c r="C27" s="14">
        <v>4660.6572398600001</v>
      </c>
      <c r="D27" s="14">
        <v>423.40401709999998</v>
      </c>
      <c r="E27" s="14">
        <v>0</v>
      </c>
      <c r="F27" s="14">
        <v>5090.3447914099997</v>
      </c>
      <c r="G27" s="14"/>
      <c r="H27" s="14">
        <v>5040.9250106199997</v>
      </c>
      <c r="I27" s="14">
        <v>-2.3369799999999998E-3</v>
      </c>
      <c r="J27" s="14">
        <v>5040.9226736399996</v>
      </c>
      <c r="K27" s="14"/>
      <c r="L27" s="187">
        <v>-49.42211777</v>
      </c>
    </row>
    <row r="28" spans="1:12" ht="15" customHeight="1">
      <c r="A28" s="66" t="s">
        <v>107</v>
      </c>
      <c r="B28" s="75">
        <v>2601.60040381</v>
      </c>
      <c r="C28" s="75">
        <v>8557.8343474199992</v>
      </c>
      <c r="D28" s="75">
        <v>718.57801491999999</v>
      </c>
      <c r="E28" s="75">
        <v>3.4603199999999998E-3</v>
      </c>
      <c r="F28" s="75">
        <v>11878.016226469999</v>
      </c>
      <c r="G28" s="188"/>
      <c r="H28" s="75">
        <v>44.571473679999997</v>
      </c>
      <c r="I28" s="75">
        <v>9.5644300000000005E-3</v>
      </c>
      <c r="J28" s="75">
        <v>44.581038110000001</v>
      </c>
      <c r="K28" s="188"/>
      <c r="L28" s="186">
        <v>-11833.435188359999</v>
      </c>
    </row>
    <row r="29" spans="1:12" ht="15" customHeight="1">
      <c r="A29" s="13" t="s">
        <v>23</v>
      </c>
      <c r="B29" s="14">
        <v>2549.15083357</v>
      </c>
      <c r="C29" s="14">
        <v>3725.3558545199999</v>
      </c>
      <c r="D29" s="14">
        <v>636.17559567000001</v>
      </c>
      <c r="E29" s="14">
        <v>3.4603199999999998E-3</v>
      </c>
      <c r="F29" s="14">
        <v>6910.6857440800004</v>
      </c>
      <c r="G29" s="14"/>
      <c r="H29" s="14">
        <v>37.633385259999997</v>
      </c>
      <c r="I29" s="14">
        <v>1.07828E-3</v>
      </c>
      <c r="J29" s="14">
        <v>37.634463539999999</v>
      </c>
      <c r="K29" s="14"/>
      <c r="L29" s="187">
        <v>-6873.0512805400003</v>
      </c>
    </row>
    <row r="30" spans="1:12" ht="15" customHeight="1">
      <c r="A30" s="13" t="s">
        <v>24</v>
      </c>
      <c r="B30" s="14">
        <v>37.455143210000003</v>
      </c>
      <c r="C30" s="14">
        <v>4117.8850469999998</v>
      </c>
      <c r="D30" s="14">
        <v>37.628797220000003</v>
      </c>
      <c r="E30" s="14">
        <v>0</v>
      </c>
      <c r="F30" s="14">
        <v>4192.9689874300002</v>
      </c>
      <c r="G30" s="14"/>
      <c r="H30" s="14">
        <v>2.1478767300000001</v>
      </c>
      <c r="I30" s="14">
        <v>6.3879999999999996E-3</v>
      </c>
      <c r="J30" s="14">
        <v>2.15426473</v>
      </c>
      <c r="K30" s="14"/>
      <c r="L30" s="187">
        <v>-4190.8147226999999</v>
      </c>
    </row>
    <row r="31" spans="1:12" ht="15" customHeight="1">
      <c r="A31" s="13" t="s">
        <v>119</v>
      </c>
      <c r="B31" s="14">
        <v>14.994427030000001</v>
      </c>
      <c r="C31" s="14">
        <v>337.85889505</v>
      </c>
      <c r="D31" s="14">
        <v>15.907782409999999</v>
      </c>
      <c r="E31" s="14">
        <v>0</v>
      </c>
      <c r="F31" s="14">
        <v>368.76110448999998</v>
      </c>
      <c r="G31" s="14"/>
      <c r="H31" s="14">
        <v>3.2662010700000002</v>
      </c>
      <c r="I31" s="14">
        <v>2.09815E-3</v>
      </c>
      <c r="J31" s="14">
        <v>3.2682992199999998</v>
      </c>
      <c r="K31" s="14"/>
      <c r="L31" s="187">
        <v>-365.49280527000002</v>
      </c>
    </row>
    <row r="32" spans="1:12" ht="15" customHeight="1">
      <c r="A32" s="13" t="s">
        <v>120</v>
      </c>
      <c r="B32" s="14">
        <v>0</v>
      </c>
      <c r="C32" s="14">
        <v>139.67378079</v>
      </c>
      <c r="D32" s="14">
        <v>8.5180394600000007</v>
      </c>
      <c r="E32" s="14">
        <v>0</v>
      </c>
      <c r="F32" s="14">
        <v>148.19182025000001</v>
      </c>
      <c r="G32" s="14"/>
      <c r="H32" s="14">
        <v>1.5238950600000001</v>
      </c>
      <c r="I32" s="14">
        <v>0</v>
      </c>
      <c r="J32" s="14">
        <v>1.5238950600000001</v>
      </c>
      <c r="K32" s="14"/>
      <c r="L32" s="187">
        <v>-146.66792519000001</v>
      </c>
    </row>
    <row r="33" spans="1:12" ht="15" customHeight="1">
      <c r="A33" s="13" t="s">
        <v>121</v>
      </c>
      <c r="B33" s="14">
        <v>0</v>
      </c>
      <c r="C33" s="14">
        <v>237.06077006000001</v>
      </c>
      <c r="D33" s="14">
        <v>20.347800159999998</v>
      </c>
      <c r="E33" s="14">
        <v>0</v>
      </c>
      <c r="F33" s="14">
        <v>257.40857022</v>
      </c>
      <c r="G33" s="14"/>
      <c r="H33" s="14">
        <v>1.1556E-4</v>
      </c>
      <c r="I33" s="14">
        <v>0</v>
      </c>
      <c r="J33" s="14">
        <v>1.1556E-4</v>
      </c>
      <c r="K33" s="14"/>
      <c r="L33" s="187">
        <v>-257.40845466000002</v>
      </c>
    </row>
    <row r="34" spans="1:12" ht="15" customHeight="1">
      <c r="A34" s="66" t="s">
        <v>108</v>
      </c>
      <c r="B34" s="75">
        <v>275.49384430999999</v>
      </c>
      <c r="C34" s="75">
        <v>6771.3988370200004</v>
      </c>
      <c r="D34" s="75">
        <v>704.34290622000003</v>
      </c>
      <c r="E34" s="75">
        <v>0.11737176000000001</v>
      </c>
      <c r="F34" s="75">
        <v>7751.3529593100002</v>
      </c>
      <c r="G34" s="188"/>
      <c r="H34" s="75">
        <v>1378.9850017000001</v>
      </c>
      <c r="I34" s="75">
        <v>1698.55869147</v>
      </c>
      <c r="J34" s="75">
        <v>3077.5436931700001</v>
      </c>
      <c r="K34" s="188"/>
      <c r="L34" s="186">
        <v>-4673.8092661399996</v>
      </c>
    </row>
    <row r="35" spans="1:12" ht="15" customHeight="1">
      <c r="A35" s="13" t="s">
        <v>26</v>
      </c>
      <c r="B35" s="14">
        <v>100.96859689999999</v>
      </c>
      <c r="C35" s="14">
        <v>184.15591366999999</v>
      </c>
      <c r="D35" s="14">
        <v>107.55186375</v>
      </c>
      <c r="E35" s="14">
        <v>-3.9104999999999999E-4</v>
      </c>
      <c r="F35" s="14">
        <v>392.67598327000002</v>
      </c>
      <c r="G35" s="14"/>
      <c r="H35" s="14">
        <v>22.27447725</v>
      </c>
      <c r="I35" s="14">
        <v>1577.2834984900001</v>
      </c>
      <c r="J35" s="14">
        <v>1599.5579757400001</v>
      </c>
      <c r="K35" s="14"/>
      <c r="L35" s="189">
        <v>1206.8819924699999</v>
      </c>
    </row>
    <row r="36" spans="1:12" ht="15" customHeight="1">
      <c r="A36" s="13" t="s">
        <v>19</v>
      </c>
      <c r="B36" s="14">
        <v>49.353062989999998</v>
      </c>
      <c r="C36" s="14">
        <v>2080.79429385</v>
      </c>
      <c r="D36" s="14">
        <v>357.55853504999999</v>
      </c>
      <c r="E36" s="14">
        <v>0</v>
      </c>
      <c r="F36" s="14">
        <v>2487.7058918900002</v>
      </c>
      <c r="G36" s="14"/>
      <c r="H36" s="14">
        <v>272.96385924999998</v>
      </c>
      <c r="I36" s="14">
        <v>0.20606313000000001</v>
      </c>
      <c r="J36" s="14">
        <v>273.16992238</v>
      </c>
      <c r="K36" s="14"/>
      <c r="L36" s="189">
        <v>-2214.5359695100001</v>
      </c>
    </row>
    <row r="37" spans="1:12" ht="15" customHeight="1">
      <c r="A37" s="13" t="s">
        <v>74</v>
      </c>
      <c r="B37" s="14">
        <v>125.17218441999999</v>
      </c>
      <c r="C37" s="14">
        <v>799.56320433999997</v>
      </c>
      <c r="D37" s="14">
        <v>87.742969680000002</v>
      </c>
      <c r="E37" s="14">
        <v>0.11776281</v>
      </c>
      <c r="F37" s="14">
        <v>1012.59612125</v>
      </c>
      <c r="G37" s="14"/>
      <c r="H37" s="14">
        <v>276.76533540999998</v>
      </c>
      <c r="I37" s="14">
        <v>10.007453720000001</v>
      </c>
      <c r="J37" s="14">
        <v>286.77278912999998</v>
      </c>
      <c r="K37" s="14"/>
      <c r="L37" s="189">
        <v>-725.82333212000003</v>
      </c>
    </row>
    <row r="38" spans="1:12" ht="15" customHeight="1">
      <c r="A38" s="13" t="s">
        <v>25</v>
      </c>
      <c r="B38" s="14">
        <v>0</v>
      </c>
      <c r="C38" s="14">
        <v>658.40715150999995</v>
      </c>
      <c r="D38" s="14">
        <v>62.728803880000001</v>
      </c>
      <c r="E38" s="14">
        <v>0</v>
      </c>
      <c r="F38" s="14">
        <v>721.13595539000005</v>
      </c>
      <c r="G38" s="14"/>
      <c r="H38" s="14">
        <v>110.73446654</v>
      </c>
      <c r="I38" s="14">
        <v>0.14939458999999999</v>
      </c>
      <c r="J38" s="14">
        <v>110.88386113</v>
      </c>
      <c r="K38" s="14"/>
      <c r="L38" s="189">
        <v>-610.25209426000004</v>
      </c>
    </row>
    <row r="39" spans="1:12" ht="15" customHeight="1">
      <c r="A39" s="13" t="s">
        <v>76</v>
      </c>
      <c r="B39" s="14">
        <v>0</v>
      </c>
      <c r="C39" s="14">
        <v>2759.3247991600001</v>
      </c>
      <c r="D39" s="14">
        <v>0</v>
      </c>
      <c r="E39" s="14">
        <v>0</v>
      </c>
      <c r="F39" s="14">
        <v>2759.3247991600001</v>
      </c>
      <c r="G39" s="14"/>
      <c r="H39" s="14">
        <v>506.89049262999998</v>
      </c>
      <c r="I39" s="14">
        <v>0</v>
      </c>
      <c r="J39" s="14">
        <v>506.89049262999998</v>
      </c>
      <c r="K39" s="14"/>
      <c r="L39" s="189">
        <v>-2252.43430653</v>
      </c>
    </row>
    <row r="40" spans="1:12" ht="15" customHeight="1">
      <c r="A40" s="13" t="s">
        <v>32</v>
      </c>
      <c r="B40" s="14">
        <v>0</v>
      </c>
      <c r="C40" s="14">
        <v>289.15347449000001</v>
      </c>
      <c r="D40" s="14">
        <v>88.760733860000002</v>
      </c>
      <c r="E40" s="14">
        <v>0</v>
      </c>
      <c r="F40" s="14">
        <v>377.91420835000002</v>
      </c>
      <c r="G40" s="14"/>
      <c r="H40" s="14">
        <v>189.35637062000001</v>
      </c>
      <c r="I40" s="14">
        <v>27.49935546</v>
      </c>
      <c r="J40" s="14">
        <v>216.85572608000001</v>
      </c>
      <c r="K40" s="14"/>
      <c r="L40" s="189">
        <v>-161.05848227000001</v>
      </c>
    </row>
    <row r="41" spans="1:12" ht="15" customHeight="1">
      <c r="A41" s="13" t="s">
        <v>122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/>
      <c r="H41" s="14">
        <v>0</v>
      </c>
      <c r="I41" s="14">
        <v>83.412926080000005</v>
      </c>
      <c r="J41" s="14">
        <v>83.412926080000005</v>
      </c>
      <c r="K41" s="14"/>
      <c r="L41" s="189">
        <v>83.412926080000005</v>
      </c>
    </row>
    <row r="42" spans="1:12" ht="15" customHeight="1">
      <c r="A42" s="66" t="s">
        <v>109</v>
      </c>
      <c r="B42" s="75">
        <v>0</v>
      </c>
      <c r="C42" s="75">
        <v>2.079698</v>
      </c>
      <c r="D42" s="75">
        <v>0</v>
      </c>
      <c r="E42" s="75">
        <v>3884.67470095</v>
      </c>
      <c r="F42" s="75">
        <v>3886.75439895</v>
      </c>
      <c r="G42" s="188"/>
      <c r="H42" s="75">
        <v>1443.31833192</v>
      </c>
      <c r="I42" s="75">
        <v>127.75921059</v>
      </c>
      <c r="J42" s="75">
        <v>1571.0775425100001</v>
      </c>
      <c r="K42" s="188"/>
      <c r="L42" s="186">
        <v>-2315.6768564399999</v>
      </c>
    </row>
    <row r="43" spans="1:12" ht="15" customHeight="1">
      <c r="A43" s="13" t="s">
        <v>30</v>
      </c>
      <c r="B43" s="14">
        <v>0</v>
      </c>
      <c r="C43" s="14">
        <v>2.079698</v>
      </c>
      <c r="D43" s="14">
        <v>0</v>
      </c>
      <c r="E43" s="14">
        <v>0</v>
      </c>
      <c r="F43" s="14">
        <v>2.079698</v>
      </c>
      <c r="G43" s="14"/>
      <c r="H43" s="14">
        <v>1443.31833192</v>
      </c>
      <c r="I43" s="14">
        <v>127.75921059</v>
      </c>
      <c r="J43" s="14">
        <v>1571.0775425100001</v>
      </c>
      <c r="K43" s="14"/>
      <c r="L43" s="189">
        <v>1568.99784451</v>
      </c>
    </row>
    <row r="44" spans="1:12" ht="15" customHeight="1">
      <c r="A44" s="57" t="s">
        <v>16</v>
      </c>
      <c r="B44" s="78">
        <v>0</v>
      </c>
      <c r="C44" s="78">
        <v>0</v>
      </c>
      <c r="D44" s="78">
        <v>0</v>
      </c>
      <c r="E44" s="78">
        <v>3884.67470095</v>
      </c>
      <c r="F44" s="78">
        <v>3884.67470095</v>
      </c>
      <c r="G44" s="78"/>
      <c r="H44" s="78">
        <v>0</v>
      </c>
      <c r="I44" s="78">
        <v>0</v>
      </c>
      <c r="J44" s="78">
        <v>0</v>
      </c>
      <c r="K44" s="78"/>
      <c r="L44" s="190">
        <v>-3884.67470095</v>
      </c>
    </row>
    <row r="45" spans="1:12" ht="15" customHeight="1">
      <c r="A45" s="66" t="s">
        <v>110</v>
      </c>
      <c r="B45" s="75">
        <v>0</v>
      </c>
      <c r="C45" s="75">
        <v>18567.562905999999</v>
      </c>
      <c r="D45" s="75">
        <v>11.63903994</v>
      </c>
      <c r="E45" s="75">
        <v>0</v>
      </c>
      <c r="F45" s="75">
        <v>18579.20194594</v>
      </c>
      <c r="G45" s="188"/>
      <c r="H45" s="75">
        <v>545.11217812999996</v>
      </c>
      <c r="I45" s="75">
        <v>83.034099220000002</v>
      </c>
      <c r="J45" s="75">
        <v>628.14627734999999</v>
      </c>
      <c r="K45" s="188"/>
      <c r="L45" s="186">
        <v>-17951.055668590001</v>
      </c>
    </row>
    <row r="46" spans="1:12" ht="15" customHeight="1">
      <c r="A46" s="13" t="s">
        <v>18</v>
      </c>
      <c r="B46" s="14">
        <v>0</v>
      </c>
      <c r="C46" s="14">
        <v>5296.9974364099999</v>
      </c>
      <c r="D46" s="14">
        <v>11.54554731</v>
      </c>
      <c r="E46" s="14">
        <v>0</v>
      </c>
      <c r="F46" s="14">
        <v>5308.5429837199999</v>
      </c>
      <c r="G46" s="14"/>
      <c r="H46" s="14">
        <v>0</v>
      </c>
      <c r="I46" s="14">
        <v>0</v>
      </c>
      <c r="J46" s="14">
        <v>0</v>
      </c>
      <c r="K46" s="14"/>
      <c r="L46" s="189">
        <v>-5308.5429837199999</v>
      </c>
    </row>
    <row r="47" spans="1:12" ht="15" customHeight="1">
      <c r="A47" s="13" t="s">
        <v>15</v>
      </c>
      <c r="B47" s="14">
        <v>0</v>
      </c>
      <c r="C47" s="14">
        <v>11853.104779499999</v>
      </c>
      <c r="D47" s="14">
        <v>0</v>
      </c>
      <c r="E47" s="14">
        <v>0</v>
      </c>
      <c r="F47" s="14">
        <v>11853.104779499999</v>
      </c>
      <c r="G47" s="14"/>
      <c r="H47" s="14">
        <v>38.2216855</v>
      </c>
      <c r="I47" s="14">
        <v>0</v>
      </c>
      <c r="J47" s="14">
        <v>38.2216855</v>
      </c>
      <c r="K47" s="14"/>
      <c r="L47" s="189">
        <v>-11814.883094000001</v>
      </c>
    </row>
    <row r="48" spans="1:12" ht="15" customHeight="1">
      <c r="A48" s="13" t="s">
        <v>17</v>
      </c>
      <c r="B48" s="14">
        <v>0</v>
      </c>
      <c r="C48" s="14">
        <v>546.78830025000002</v>
      </c>
      <c r="D48" s="14">
        <v>0</v>
      </c>
      <c r="E48" s="14">
        <v>0</v>
      </c>
      <c r="F48" s="14">
        <v>546.78830025000002</v>
      </c>
      <c r="G48" s="14"/>
      <c r="H48" s="14">
        <v>0</v>
      </c>
      <c r="I48" s="14">
        <v>0</v>
      </c>
      <c r="J48" s="14">
        <v>0</v>
      </c>
      <c r="K48" s="14"/>
      <c r="L48" s="189">
        <v>-546.78830025000002</v>
      </c>
    </row>
    <row r="49" spans="1:12" ht="15" customHeight="1">
      <c r="A49" s="13" t="s">
        <v>74</v>
      </c>
      <c r="B49" s="14">
        <v>0</v>
      </c>
      <c r="C49" s="14">
        <v>329.15356589999999</v>
      </c>
      <c r="D49" s="14">
        <v>9.3492629999999993E-2</v>
      </c>
      <c r="E49" s="14">
        <v>0</v>
      </c>
      <c r="F49" s="14">
        <v>329.24705853</v>
      </c>
      <c r="G49" s="14"/>
      <c r="H49" s="14">
        <v>0</v>
      </c>
      <c r="I49" s="14">
        <v>0</v>
      </c>
      <c r="J49" s="14">
        <v>0</v>
      </c>
      <c r="K49" s="14"/>
      <c r="L49" s="189">
        <v>-329.24705853</v>
      </c>
    </row>
    <row r="50" spans="1:12" ht="15" customHeight="1">
      <c r="A50" s="13" t="s">
        <v>76</v>
      </c>
      <c r="B50" s="14">
        <v>0</v>
      </c>
      <c r="C50" s="14">
        <v>541.51882393999995</v>
      </c>
      <c r="D50" s="14">
        <v>0</v>
      </c>
      <c r="E50" s="14">
        <v>0</v>
      </c>
      <c r="F50" s="14">
        <v>541.51882393999995</v>
      </c>
      <c r="G50" s="14"/>
      <c r="H50" s="14">
        <v>506.89049262999998</v>
      </c>
      <c r="I50" s="14">
        <v>0</v>
      </c>
      <c r="J50" s="14">
        <v>506.89049262999998</v>
      </c>
      <c r="K50" s="14"/>
      <c r="L50" s="189">
        <v>-34.62833131</v>
      </c>
    </row>
    <row r="51" spans="1:12" ht="15" customHeight="1">
      <c r="A51" s="13" t="s">
        <v>32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/>
      <c r="H51" s="14">
        <v>0</v>
      </c>
      <c r="I51" s="14">
        <v>0</v>
      </c>
      <c r="J51" s="14">
        <v>0</v>
      </c>
      <c r="K51" s="14"/>
      <c r="L51" s="189">
        <v>0</v>
      </c>
    </row>
    <row r="52" spans="1:12" ht="15" customHeight="1">
      <c r="A52" s="57" t="s">
        <v>122</v>
      </c>
      <c r="B52" s="78">
        <v>0</v>
      </c>
      <c r="C52" s="78">
        <v>0</v>
      </c>
      <c r="D52" s="78">
        <v>0</v>
      </c>
      <c r="E52" s="78">
        <v>0</v>
      </c>
      <c r="F52" s="78">
        <v>0</v>
      </c>
      <c r="G52" s="78"/>
      <c r="H52" s="78">
        <v>0</v>
      </c>
      <c r="I52" s="78">
        <v>83.034099220000002</v>
      </c>
      <c r="J52" s="78">
        <v>83.034099220000002</v>
      </c>
      <c r="K52" s="78"/>
      <c r="L52" s="190">
        <v>83.034099220000002</v>
      </c>
    </row>
  </sheetData>
  <mergeCells count="4">
    <mergeCell ref="A2:A3"/>
    <mergeCell ref="B2:F2"/>
    <mergeCell ref="H2:J2"/>
    <mergeCell ref="L2:L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48D4-DEB4-4BF2-8C42-99AFAEAFCD0B}">
  <dimension ref="A1:K61"/>
  <sheetViews>
    <sheetView showGridLines="0" workbookViewId="0"/>
  </sheetViews>
  <sheetFormatPr baseColWidth="10" defaultRowHeight="15.75"/>
  <cols>
    <col min="1" max="1" width="1.625" customWidth="1"/>
    <col min="2" max="2" width="44.875" customWidth="1"/>
    <col min="3" max="6" width="8.375" customWidth="1"/>
    <col min="7" max="7" width="1.25" customWidth="1"/>
    <col min="8" max="11" width="8.375" customWidth="1"/>
  </cols>
  <sheetData>
    <row r="1" spans="1:11">
      <c r="A1" s="37" t="s">
        <v>349</v>
      </c>
    </row>
    <row r="2" spans="1:11" ht="15" customHeight="1">
      <c r="A2" s="260" t="s">
        <v>7</v>
      </c>
      <c r="B2" s="260"/>
      <c r="C2" s="263" t="s">
        <v>8</v>
      </c>
      <c r="D2" s="263"/>
      <c r="E2" s="263"/>
      <c r="F2" s="263"/>
      <c r="G2" s="1"/>
      <c r="H2" s="263" t="s">
        <v>10</v>
      </c>
      <c r="I2" s="263"/>
      <c r="J2" s="263"/>
      <c r="K2" s="263"/>
    </row>
    <row r="3" spans="1:11" ht="15" customHeight="1">
      <c r="A3" s="261"/>
      <c r="B3" s="261"/>
      <c r="C3" s="1" t="s">
        <v>11</v>
      </c>
      <c r="D3" s="1" t="s">
        <v>12</v>
      </c>
      <c r="E3" s="264" t="s">
        <v>0</v>
      </c>
      <c r="F3" s="264"/>
      <c r="G3" s="2"/>
      <c r="H3" s="265" t="s">
        <v>14</v>
      </c>
      <c r="I3" s="265"/>
      <c r="J3" s="266" t="s">
        <v>0</v>
      </c>
      <c r="K3" s="266"/>
    </row>
    <row r="4" spans="1:11" ht="15" customHeight="1">
      <c r="A4" s="262"/>
      <c r="B4" s="262"/>
      <c r="C4" s="3">
        <v>2025</v>
      </c>
      <c r="D4" s="3">
        <v>2026</v>
      </c>
      <c r="E4" s="4" t="s">
        <v>1</v>
      </c>
      <c r="F4" s="4" t="s">
        <v>2</v>
      </c>
      <c r="G4" s="5"/>
      <c r="H4" s="3">
        <v>2025</v>
      </c>
      <c r="I4" s="3">
        <v>2026</v>
      </c>
      <c r="J4" s="4" t="s">
        <v>1</v>
      </c>
      <c r="K4" s="4" t="s">
        <v>2</v>
      </c>
    </row>
    <row r="5" spans="1:11" ht="15" customHeight="1">
      <c r="A5" s="6" t="s">
        <v>3</v>
      </c>
      <c r="B5" s="6"/>
      <c r="C5" s="39">
        <v>121468.60341553</v>
      </c>
      <c r="D5" s="39">
        <v>125851.79700000001</v>
      </c>
      <c r="E5" s="38">
        <v>4383.1935844700001</v>
      </c>
      <c r="F5" s="40">
        <v>3.6084989999999997E-2</v>
      </c>
      <c r="G5" s="41"/>
      <c r="H5" s="39">
        <v>69842.796779430006</v>
      </c>
      <c r="I5" s="39">
        <v>71980.273522400006</v>
      </c>
      <c r="J5" s="38">
        <v>2137.47674297</v>
      </c>
      <c r="K5" s="40">
        <v>3.060411E-2</v>
      </c>
    </row>
    <row r="6" spans="1:11" ht="15" customHeight="1">
      <c r="A6" s="42" t="s">
        <v>27</v>
      </c>
      <c r="B6" s="42"/>
      <c r="C6" s="44">
        <v>4608.8670265399996</v>
      </c>
      <c r="D6" s="44">
        <v>4760.6009999999997</v>
      </c>
      <c r="E6" s="45">
        <v>151.73397345999999</v>
      </c>
      <c r="F6" s="46">
        <v>3.2922189999999997E-2</v>
      </c>
      <c r="G6" s="43"/>
      <c r="H6" s="44">
        <v>2309.3978222699998</v>
      </c>
      <c r="I6" s="44">
        <v>2184.0353990899998</v>
      </c>
      <c r="J6" s="45">
        <v>-125.36242317999999</v>
      </c>
      <c r="K6" s="46">
        <v>-5.4283600000000001E-2</v>
      </c>
    </row>
    <row r="7" spans="1:11" ht="15" customHeight="1">
      <c r="A7" s="42" t="s">
        <v>28</v>
      </c>
      <c r="B7" s="42"/>
      <c r="C7" s="44">
        <v>1499.2293540999999</v>
      </c>
      <c r="D7" s="44">
        <v>1455.2919999999999</v>
      </c>
      <c r="E7" s="45">
        <v>-43.9373541</v>
      </c>
      <c r="F7" s="46">
        <v>-2.930663E-2</v>
      </c>
      <c r="G7" s="43"/>
      <c r="H7" s="44">
        <v>847.50884338000003</v>
      </c>
      <c r="I7" s="44">
        <v>738.01279506000003</v>
      </c>
      <c r="J7" s="45">
        <v>-109.49604832</v>
      </c>
      <c r="K7" s="46">
        <v>-0.12919753</v>
      </c>
    </row>
    <row r="8" spans="1:11" ht="15" customHeight="1">
      <c r="A8" s="52" t="s">
        <v>58</v>
      </c>
      <c r="B8" s="13"/>
      <c r="C8" s="49">
        <v>84.966941000000006</v>
      </c>
      <c r="D8" s="49">
        <v>0.45</v>
      </c>
      <c r="E8" s="50">
        <v>-84.516941000000003</v>
      </c>
      <c r="F8" s="51">
        <v>-0.99470382000000002</v>
      </c>
      <c r="G8" s="48"/>
      <c r="H8" s="49">
        <v>84.516941000000003</v>
      </c>
      <c r="I8" s="49">
        <v>0</v>
      </c>
      <c r="J8" s="50">
        <v>-84.516941000000003</v>
      </c>
      <c r="K8" s="51" t="s">
        <v>31</v>
      </c>
    </row>
    <row r="9" spans="1:11" ht="15" customHeight="1">
      <c r="A9" s="52" t="s">
        <v>59</v>
      </c>
      <c r="B9" s="13"/>
      <c r="C9" s="49">
        <v>202.27455982000001</v>
      </c>
      <c r="D9" s="49">
        <v>185.899</v>
      </c>
      <c r="E9" s="50">
        <v>-16.375559819999999</v>
      </c>
      <c r="F9" s="51">
        <v>-8.0957089999999995E-2</v>
      </c>
      <c r="G9" s="48"/>
      <c r="H9" s="49">
        <v>65.203772889999996</v>
      </c>
      <c r="I9" s="49">
        <v>52.216516329999997</v>
      </c>
      <c r="J9" s="50">
        <v>-12.987256560000001</v>
      </c>
      <c r="K9" s="51">
        <v>-0.19917952999999999</v>
      </c>
    </row>
    <row r="10" spans="1:11" ht="15" customHeight="1">
      <c r="A10" s="42" t="s">
        <v>20</v>
      </c>
      <c r="B10" s="42"/>
      <c r="C10" s="44">
        <v>413.71695659</v>
      </c>
      <c r="D10" s="44">
        <v>718.03200000000004</v>
      </c>
      <c r="E10" s="45">
        <v>304.31504340999999</v>
      </c>
      <c r="F10" s="46">
        <v>0.73556337999999999</v>
      </c>
      <c r="G10" s="43"/>
      <c r="H10" s="44">
        <v>215.15527064</v>
      </c>
      <c r="I10" s="44">
        <v>343.51355609000001</v>
      </c>
      <c r="J10" s="45">
        <v>128.35828545000001</v>
      </c>
      <c r="K10" s="46">
        <v>0.59658443000000005</v>
      </c>
    </row>
    <row r="11" spans="1:11" ht="15" customHeight="1">
      <c r="A11" s="47" t="s">
        <v>57</v>
      </c>
      <c r="B11" s="13"/>
      <c r="C11" s="49">
        <v>121.02499803000001</v>
      </c>
      <c r="D11" s="49">
        <v>267.92200000000003</v>
      </c>
      <c r="E11" s="50">
        <v>146.89700196999999</v>
      </c>
      <c r="F11" s="51">
        <v>1.21377405</v>
      </c>
      <c r="G11" s="48"/>
      <c r="H11" s="49">
        <v>65.65754398</v>
      </c>
      <c r="I11" s="49">
        <v>154.73815794000001</v>
      </c>
      <c r="J11" s="50">
        <v>89.080613959999994</v>
      </c>
      <c r="K11" s="51">
        <v>1.3567460600000001</v>
      </c>
    </row>
    <row r="12" spans="1:11" ht="15" customHeight="1">
      <c r="A12" s="47" t="s">
        <v>60</v>
      </c>
      <c r="B12" s="13"/>
      <c r="C12" s="49">
        <v>38.84364223</v>
      </c>
      <c r="D12" s="49">
        <v>198.26</v>
      </c>
      <c r="E12" s="50">
        <v>159.41635776999999</v>
      </c>
      <c r="F12" s="51">
        <v>4.10405278</v>
      </c>
      <c r="G12" s="48"/>
      <c r="H12" s="49">
        <v>12.562430770000001</v>
      </c>
      <c r="I12" s="49">
        <v>74.797419300000001</v>
      </c>
      <c r="J12" s="50">
        <v>62.234988530000003</v>
      </c>
      <c r="K12" s="51">
        <v>4.9540562399999999</v>
      </c>
    </row>
    <row r="13" spans="1:11" ht="15" hidden="1" customHeight="1">
      <c r="A13" s="47"/>
      <c r="B13" s="13" t="s">
        <v>37</v>
      </c>
      <c r="C13" s="49">
        <v>84.340206240000001</v>
      </c>
      <c r="D13" s="49">
        <v>85</v>
      </c>
      <c r="E13" s="50">
        <v>0.65979376000000001</v>
      </c>
      <c r="F13" s="51">
        <v>7.8230000000000001E-3</v>
      </c>
      <c r="G13" s="48"/>
      <c r="H13" s="49">
        <v>41.755120779999999</v>
      </c>
      <c r="I13" s="49">
        <v>23.76353988</v>
      </c>
      <c r="J13" s="50">
        <v>-17.991580899999999</v>
      </c>
      <c r="K13" s="51">
        <v>-0.43088322000000001</v>
      </c>
    </row>
    <row r="14" spans="1:11" ht="15" customHeight="1">
      <c r="A14" s="42" t="s">
        <v>61</v>
      </c>
      <c r="B14" s="42"/>
      <c r="C14" s="44">
        <v>673.93158917000005</v>
      </c>
      <c r="D14" s="44">
        <v>621.21299999999997</v>
      </c>
      <c r="E14" s="45">
        <v>-52.718589170000001</v>
      </c>
      <c r="F14" s="46">
        <v>-7.8225429999999999E-2</v>
      </c>
      <c r="G14" s="43"/>
      <c r="H14" s="44">
        <v>450.52046590999998</v>
      </c>
      <c r="I14" s="44">
        <v>300.10770874000002</v>
      </c>
      <c r="J14" s="45">
        <v>-150.41275716999999</v>
      </c>
      <c r="K14" s="46">
        <v>-0.33386442999999999</v>
      </c>
    </row>
    <row r="15" spans="1:11" ht="15" customHeight="1">
      <c r="A15" s="42" t="s">
        <v>18</v>
      </c>
      <c r="B15" s="42"/>
      <c r="C15" s="44">
        <v>10781.91227081</v>
      </c>
      <c r="D15" s="44">
        <v>10343.146000000001</v>
      </c>
      <c r="E15" s="45">
        <v>-438.76627080999998</v>
      </c>
      <c r="F15" s="46">
        <v>-4.0694660000000001E-2</v>
      </c>
      <c r="G15" s="43"/>
      <c r="H15" s="44">
        <v>5970.7551100700002</v>
      </c>
      <c r="I15" s="44">
        <v>6437.2517851800003</v>
      </c>
      <c r="J15" s="45">
        <v>466.49667511000001</v>
      </c>
      <c r="K15" s="46">
        <v>7.8130260000000007E-2</v>
      </c>
    </row>
    <row r="16" spans="1:11" ht="15" customHeight="1">
      <c r="A16" s="47" t="s">
        <v>62</v>
      </c>
      <c r="B16" s="13"/>
      <c r="C16" s="49">
        <v>6820.9255907500001</v>
      </c>
      <c r="D16" s="49">
        <v>6526.9759999999997</v>
      </c>
      <c r="E16" s="50">
        <v>-293.94959075000003</v>
      </c>
      <c r="F16" s="51">
        <v>-4.3095260000000003E-2</v>
      </c>
      <c r="G16" s="48"/>
      <c r="H16" s="49">
        <v>4032.3632277400002</v>
      </c>
      <c r="I16" s="49">
        <v>4530.1150444100003</v>
      </c>
      <c r="J16" s="50">
        <v>497.75181666999998</v>
      </c>
      <c r="K16" s="51">
        <v>0.12343923</v>
      </c>
    </row>
    <row r="17" spans="1:11" ht="15" customHeight="1">
      <c r="A17" s="47" t="s">
        <v>63</v>
      </c>
      <c r="B17" s="13"/>
      <c r="C17" s="49">
        <v>8.6846818999999993</v>
      </c>
      <c r="D17" s="49">
        <v>55.3</v>
      </c>
      <c r="E17" s="50">
        <v>46.615318100000003</v>
      </c>
      <c r="F17" s="51">
        <v>5.3675331599999998</v>
      </c>
      <c r="G17" s="48"/>
      <c r="H17" s="49">
        <v>2.9648295</v>
      </c>
      <c r="I17" s="49">
        <v>65.059629040000004</v>
      </c>
      <c r="J17" s="50">
        <v>62.094799539999997</v>
      </c>
      <c r="K17" s="51" t="s">
        <v>31</v>
      </c>
    </row>
    <row r="18" spans="1:11" ht="15" customHeight="1">
      <c r="A18" s="47" t="s">
        <v>64</v>
      </c>
      <c r="B18" s="13"/>
      <c r="C18" s="49">
        <v>1418.41494584</v>
      </c>
      <c r="D18" s="49">
        <v>1596.6780000000001</v>
      </c>
      <c r="E18" s="50">
        <v>178.26305416</v>
      </c>
      <c r="F18" s="51">
        <v>0.12567765</v>
      </c>
      <c r="G18" s="48"/>
      <c r="H18" s="49">
        <v>641.31040065000002</v>
      </c>
      <c r="I18" s="49">
        <v>680.75656309999999</v>
      </c>
      <c r="J18" s="50">
        <v>39.446162450000003</v>
      </c>
      <c r="K18" s="51">
        <v>6.1508689999999998E-2</v>
      </c>
    </row>
    <row r="19" spans="1:11" ht="15" customHeight="1">
      <c r="A19" s="47" t="s">
        <v>65</v>
      </c>
      <c r="B19" s="13"/>
      <c r="C19" s="49">
        <v>687.29878328999996</v>
      </c>
      <c r="D19" s="49">
        <v>615</v>
      </c>
      <c r="E19" s="50">
        <v>-72.298783290000003</v>
      </c>
      <c r="F19" s="51">
        <v>-0.10519265</v>
      </c>
      <c r="G19" s="48"/>
      <c r="H19" s="49">
        <v>387.67782205999998</v>
      </c>
      <c r="I19" s="49">
        <v>446.79247311</v>
      </c>
      <c r="J19" s="50">
        <v>59.114651049999999</v>
      </c>
      <c r="K19" s="51">
        <v>0.15248396</v>
      </c>
    </row>
    <row r="20" spans="1:11" ht="15" customHeight="1">
      <c r="A20" s="47" t="s">
        <v>66</v>
      </c>
      <c r="B20" s="13"/>
      <c r="C20" s="49">
        <v>376.86080103</v>
      </c>
      <c r="D20" s="49">
        <v>0</v>
      </c>
      <c r="E20" s="50">
        <v>-376.86080103</v>
      </c>
      <c r="F20" s="51" t="s">
        <v>31</v>
      </c>
      <c r="G20" s="48"/>
      <c r="H20" s="49">
        <v>265.05469077999999</v>
      </c>
      <c r="I20" s="49">
        <v>42.45920924</v>
      </c>
      <c r="J20" s="50">
        <v>-222.59548154000001</v>
      </c>
      <c r="K20" s="51">
        <v>-0.83980962999999997</v>
      </c>
    </row>
    <row r="21" spans="1:11" ht="15" customHeight="1">
      <c r="A21" s="42" t="s">
        <v>15</v>
      </c>
      <c r="B21" s="42"/>
      <c r="C21" s="44">
        <v>19446.73659728</v>
      </c>
      <c r="D21" s="44">
        <v>20292.829000000002</v>
      </c>
      <c r="E21" s="45">
        <v>846.09240272</v>
      </c>
      <c r="F21" s="46">
        <v>4.3508190000000002E-2</v>
      </c>
      <c r="G21" s="43"/>
      <c r="H21" s="44">
        <v>10752.27711657</v>
      </c>
      <c r="I21" s="44">
        <v>11752.441974109999</v>
      </c>
      <c r="J21" s="45">
        <v>1000.16485754</v>
      </c>
      <c r="K21" s="46">
        <v>9.3018890000000007E-2</v>
      </c>
    </row>
    <row r="22" spans="1:11" ht="15" customHeight="1">
      <c r="A22" s="47" t="s">
        <v>67</v>
      </c>
      <c r="B22" s="13"/>
      <c r="C22" s="49">
        <v>18034.25071968</v>
      </c>
      <c r="D22" s="49">
        <v>18842.63</v>
      </c>
      <c r="E22" s="50">
        <v>808.37928032000002</v>
      </c>
      <c r="F22" s="51">
        <v>4.4824669999999997E-2</v>
      </c>
      <c r="G22" s="48"/>
      <c r="H22" s="49">
        <v>9949.0667196800005</v>
      </c>
      <c r="I22" s="49">
        <v>10928.143635029999</v>
      </c>
      <c r="J22" s="50">
        <v>979.07691535000004</v>
      </c>
      <c r="K22" s="51">
        <v>9.8408919999999997E-2</v>
      </c>
    </row>
    <row r="23" spans="1:11" ht="15" customHeight="1">
      <c r="A23" s="42" t="s">
        <v>68</v>
      </c>
      <c r="B23" s="42"/>
      <c r="C23" s="44">
        <v>13308.51079368</v>
      </c>
      <c r="D23" s="44">
        <v>13881.589</v>
      </c>
      <c r="E23" s="45">
        <v>573.07820632000005</v>
      </c>
      <c r="F23" s="46">
        <v>4.306103E-2</v>
      </c>
      <c r="G23" s="43"/>
      <c r="H23" s="44">
        <v>7597.1441616700004</v>
      </c>
      <c r="I23" s="44">
        <v>7782.1249308599999</v>
      </c>
      <c r="J23" s="45">
        <v>184.98076918999999</v>
      </c>
      <c r="K23" s="46">
        <v>2.4348720000000001E-2</v>
      </c>
    </row>
    <row r="24" spans="1:11" ht="15" customHeight="1">
      <c r="A24" s="42" t="s">
        <v>17</v>
      </c>
      <c r="B24" s="42"/>
      <c r="C24" s="44">
        <v>2793.1691082399998</v>
      </c>
      <c r="D24" s="44">
        <v>3216.72</v>
      </c>
      <c r="E24" s="45">
        <v>423.55089176000001</v>
      </c>
      <c r="F24" s="46">
        <v>0.15163810999999999</v>
      </c>
      <c r="G24" s="43"/>
      <c r="H24" s="44">
        <v>1928.2140121499999</v>
      </c>
      <c r="I24" s="44">
        <v>2516.9353706799998</v>
      </c>
      <c r="J24" s="45">
        <v>588.72135852999997</v>
      </c>
      <c r="K24" s="46">
        <v>0.30531951000000002</v>
      </c>
    </row>
    <row r="25" spans="1:11" ht="15" customHeight="1">
      <c r="A25" s="47" t="s">
        <v>70</v>
      </c>
      <c r="B25" s="13"/>
      <c r="C25" s="49">
        <v>0</v>
      </c>
      <c r="D25" s="49">
        <v>497.5</v>
      </c>
      <c r="E25" s="50">
        <v>497.5</v>
      </c>
      <c r="F25" s="51" t="s">
        <v>31</v>
      </c>
      <c r="G25" s="48"/>
      <c r="H25" s="49">
        <v>0</v>
      </c>
      <c r="I25" s="49">
        <v>497.5</v>
      </c>
      <c r="J25" s="50">
        <v>497.5</v>
      </c>
      <c r="K25" s="51" t="s">
        <v>31</v>
      </c>
    </row>
    <row r="26" spans="1:11" ht="15" customHeight="1">
      <c r="A26" s="47" t="s">
        <v>71</v>
      </c>
      <c r="B26" s="13"/>
      <c r="C26" s="49">
        <v>934.31118071000003</v>
      </c>
      <c r="D26" s="49">
        <v>973.5</v>
      </c>
      <c r="E26" s="50">
        <v>39.188819289999998</v>
      </c>
      <c r="F26" s="51">
        <v>4.1944080000000002E-2</v>
      </c>
      <c r="G26" s="48"/>
      <c r="H26" s="49">
        <v>900.26107904000003</v>
      </c>
      <c r="I26" s="49">
        <v>953.46521485000005</v>
      </c>
      <c r="J26" s="50">
        <v>53.204135809999997</v>
      </c>
      <c r="K26" s="51">
        <v>5.9098560000000001E-2</v>
      </c>
    </row>
    <row r="27" spans="1:11" ht="15" customHeight="1">
      <c r="A27" s="47"/>
      <c r="B27" s="13" t="s">
        <v>38</v>
      </c>
      <c r="C27" s="49">
        <v>933.50697230000003</v>
      </c>
      <c r="D27" s="49">
        <v>964.80899999999997</v>
      </c>
      <c r="E27" s="50">
        <v>31.3020277</v>
      </c>
      <c r="F27" s="51">
        <v>3.3531650000000003E-2</v>
      </c>
      <c r="G27" s="48"/>
      <c r="H27" s="49">
        <v>602.82033502000002</v>
      </c>
      <c r="I27" s="49">
        <v>649.04267947000005</v>
      </c>
      <c r="J27" s="50">
        <v>46.222344450000001</v>
      </c>
      <c r="K27" s="51">
        <v>7.6676820000000007E-2</v>
      </c>
    </row>
    <row r="28" spans="1:11" ht="15" customHeight="1">
      <c r="A28" s="42" t="s">
        <v>23</v>
      </c>
      <c r="B28" s="42"/>
      <c r="C28" s="44">
        <v>12087.684398900001</v>
      </c>
      <c r="D28" s="44">
        <v>12547.53</v>
      </c>
      <c r="E28" s="45">
        <v>459.84560110000001</v>
      </c>
      <c r="F28" s="46">
        <v>3.8042489999999998E-2</v>
      </c>
      <c r="G28" s="43"/>
      <c r="H28" s="44">
        <v>6835.1005401299999</v>
      </c>
      <c r="I28" s="44">
        <v>6995.6459609599997</v>
      </c>
      <c r="J28" s="45">
        <v>160.54542083000001</v>
      </c>
      <c r="K28" s="46">
        <v>2.348838E-2</v>
      </c>
    </row>
    <row r="29" spans="1:11" ht="15" customHeight="1">
      <c r="A29" s="47"/>
      <c r="B29" s="13" t="s">
        <v>40</v>
      </c>
      <c r="C29" s="49">
        <v>5896.18884222</v>
      </c>
      <c r="D29" s="49">
        <v>6035.3540000000003</v>
      </c>
      <c r="E29" s="50">
        <v>139.16515777999999</v>
      </c>
      <c r="F29" s="51">
        <v>2.3602560000000002E-2</v>
      </c>
      <c r="G29" s="48"/>
      <c r="H29" s="49">
        <v>3414.2351282899999</v>
      </c>
      <c r="I29" s="49">
        <v>3468.8916202599999</v>
      </c>
      <c r="J29" s="50">
        <v>54.656491969999998</v>
      </c>
      <c r="K29" s="51">
        <v>1.6008410000000001E-2</v>
      </c>
    </row>
    <row r="30" spans="1:11" ht="15" customHeight="1">
      <c r="A30" s="47"/>
      <c r="B30" s="13" t="s">
        <v>39</v>
      </c>
      <c r="C30" s="49">
        <v>4454.0334337599998</v>
      </c>
      <c r="D30" s="49">
        <v>4511.13</v>
      </c>
      <c r="E30" s="50">
        <v>57.096566240000001</v>
      </c>
      <c r="F30" s="51">
        <v>1.281907E-2</v>
      </c>
      <c r="G30" s="48"/>
      <c r="H30" s="49">
        <v>2583.6696685299999</v>
      </c>
      <c r="I30" s="49">
        <v>2637.9624056100001</v>
      </c>
      <c r="J30" s="50">
        <v>54.292737080000002</v>
      </c>
      <c r="K30" s="51">
        <v>2.1013810000000001E-2</v>
      </c>
    </row>
    <row r="31" spans="1:11" ht="15" customHeight="1">
      <c r="A31" s="47"/>
      <c r="B31" s="13" t="s">
        <v>41</v>
      </c>
      <c r="C31" s="49">
        <v>829.43564880999998</v>
      </c>
      <c r="D31" s="49">
        <v>856.221</v>
      </c>
      <c r="E31" s="50">
        <v>26.78535119</v>
      </c>
      <c r="F31" s="51">
        <v>3.2293469999999998E-2</v>
      </c>
      <c r="G31" s="48"/>
      <c r="H31" s="49">
        <v>355.32446769000001</v>
      </c>
      <c r="I31" s="49">
        <v>388.20876497</v>
      </c>
      <c r="J31" s="50">
        <v>32.884297279999998</v>
      </c>
      <c r="K31" s="51">
        <v>9.2547240000000003E-2</v>
      </c>
    </row>
    <row r="32" spans="1:11" ht="15" customHeight="1">
      <c r="A32" s="47"/>
      <c r="B32" s="13" t="s">
        <v>42</v>
      </c>
      <c r="C32" s="49">
        <v>908.02647410999998</v>
      </c>
      <c r="D32" s="49">
        <v>1144.825</v>
      </c>
      <c r="E32" s="50">
        <v>236.79852589000001</v>
      </c>
      <c r="F32" s="51">
        <v>0.26078372</v>
      </c>
      <c r="G32" s="48"/>
      <c r="H32" s="49">
        <v>481.87127562000001</v>
      </c>
      <c r="I32" s="49">
        <v>500.58317011999998</v>
      </c>
      <c r="J32" s="50">
        <v>18.7118945</v>
      </c>
      <c r="K32" s="51">
        <v>3.8831730000000002E-2</v>
      </c>
    </row>
    <row r="33" spans="1:11" ht="15" customHeight="1">
      <c r="A33" s="42" t="s">
        <v>24</v>
      </c>
      <c r="B33" s="42"/>
      <c r="C33" s="44">
        <v>7221.3321967700003</v>
      </c>
      <c r="D33" s="44">
        <v>7319.866</v>
      </c>
      <c r="E33" s="45">
        <v>98.533803230000004</v>
      </c>
      <c r="F33" s="46">
        <v>1.364482E-2</v>
      </c>
      <c r="G33" s="43"/>
      <c r="H33" s="44">
        <v>4069.7807120299999</v>
      </c>
      <c r="I33" s="44">
        <v>4201.2071826800002</v>
      </c>
      <c r="J33" s="45">
        <v>131.42647065</v>
      </c>
      <c r="K33" s="46">
        <v>3.2293259999999997E-2</v>
      </c>
    </row>
    <row r="34" spans="1:11" ht="15" customHeight="1">
      <c r="A34" s="47"/>
      <c r="B34" s="53" t="s">
        <v>43</v>
      </c>
      <c r="C34" s="49">
        <v>5247.61089042</v>
      </c>
      <c r="D34" s="49">
        <v>5324.9340000000002</v>
      </c>
      <c r="E34" s="50">
        <v>77.323109579999993</v>
      </c>
      <c r="F34" s="51">
        <v>1.473492E-2</v>
      </c>
      <c r="G34" s="48"/>
      <c r="H34" s="49">
        <v>2972.9708208100001</v>
      </c>
      <c r="I34" s="49">
        <v>3035.84192669</v>
      </c>
      <c r="J34" s="50">
        <v>62.871105880000002</v>
      </c>
      <c r="K34" s="51">
        <v>2.1147570000000001E-2</v>
      </c>
    </row>
    <row r="35" spans="1:11" ht="15" customHeight="1">
      <c r="A35" s="47"/>
      <c r="B35" s="53" t="s">
        <v>44</v>
      </c>
      <c r="C35" s="49">
        <v>329.66173187999999</v>
      </c>
      <c r="D35" s="49">
        <v>382.60399999999998</v>
      </c>
      <c r="E35" s="50">
        <v>52.942268120000001</v>
      </c>
      <c r="F35" s="51">
        <v>0.16059572999999999</v>
      </c>
      <c r="G35" s="48"/>
      <c r="H35" s="49">
        <v>161.12026599000001</v>
      </c>
      <c r="I35" s="49">
        <v>184.09698410999999</v>
      </c>
      <c r="J35" s="50">
        <v>22.976718120000001</v>
      </c>
      <c r="K35" s="51">
        <v>0.14260601000000001</v>
      </c>
    </row>
    <row r="36" spans="1:11" ht="15" customHeight="1">
      <c r="A36" s="47"/>
      <c r="B36" s="53" t="s">
        <v>45</v>
      </c>
      <c r="C36" s="49">
        <v>881.92046022</v>
      </c>
      <c r="D36" s="49">
        <v>893.16899999999998</v>
      </c>
      <c r="E36" s="50">
        <v>11.24853978</v>
      </c>
      <c r="F36" s="51">
        <v>1.27546E-2</v>
      </c>
      <c r="G36" s="48"/>
      <c r="H36" s="49">
        <v>524.93551001000003</v>
      </c>
      <c r="I36" s="49">
        <v>546.03448056000002</v>
      </c>
      <c r="J36" s="50">
        <v>21.098970550000001</v>
      </c>
      <c r="K36" s="51">
        <v>4.0193449999999999E-2</v>
      </c>
    </row>
    <row r="37" spans="1:11" ht="15" customHeight="1">
      <c r="A37" s="47"/>
      <c r="B37" s="53" t="s">
        <v>46</v>
      </c>
      <c r="C37" s="49">
        <v>466.80403303000003</v>
      </c>
      <c r="D37" s="49">
        <v>509.82400000000001</v>
      </c>
      <c r="E37" s="50">
        <v>43.019966969999999</v>
      </c>
      <c r="F37" s="51">
        <v>9.2158519999999994E-2</v>
      </c>
      <c r="G37" s="48"/>
      <c r="H37" s="49">
        <v>267.30223788000001</v>
      </c>
      <c r="I37" s="49">
        <v>279.45088086999999</v>
      </c>
      <c r="J37" s="50">
        <v>12.148642990000001</v>
      </c>
      <c r="K37" s="51">
        <v>4.5449089999999998E-2</v>
      </c>
    </row>
    <row r="38" spans="1:11" ht="15" customHeight="1">
      <c r="A38" s="42" t="s">
        <v>26</v>
      </c>
      <c r="B38" s="42"/>
      <c r="C38" s="44">
        <v>1330.14941858</v>
      </c>
      <c r="D38" s="44">
        <v>988.65200000000004</v>
      </c>
      <c r="E38" s="45">
        <v>-341.49741857999999</v>
      </c>
      <c r="F38" s="46">
        <v>-0.25673613000000001</v>
      </c>
      <c r="G38" s="43"/>
      <c r="H38" s="44">
        <v>585.66346576000001</v>
      </c>
      <c r="I38" s="44">
        <v>386.14713562999998</v>
      </c>
      <c r="J38" s="45">
        <v>-199.51633013</v>
      </c>
      <c r="K38" s="46">
        <v>-0.3406672</v>
      </c>
    </row>
    <row r="39" spans="1:11" ht="15" customHeight="1">
      <c r="A39" s="47"/>
      <c r="B39" s="13" t="s">
        <v>47</v>
      </c>
      <c r="C39" s="49">
        <v>821.02926292999996</v>
      </c>
      <c r="D39" s="49">
        <v>326.37799999999999</v>
      </c>
      <c r="E39" s="50">
        <v>-494.65126292999997</v>
      </c>
      <c r="F39" s="51">
        <v>-0.60247702000000003</v>
      </c>
      <c r="G39" s="48"/>
      <c r="H39" s="49">
        <v>372.04890756999998</v>
      </c>
      <c r="I39" s="49">
        <v>134.62876309999999</v>
      </c>
      <c r="J39" s="50">
        <v>-237.42014447</v>
      </c>
      <c r="K39" s="51">
        <v>-0.63814230000000005</v>
      </c>
    </row>
    <row r="40" spans="1:11" ht="15" customHeight="1">
      <c r="A40" s="47"/>
      <c r="B40" s="13" t="s">
        <v>48</v>
      </c>
      <c r="C40" s="49">
        <v>81.966173490000003</v>
      </c>
      <c r="D40" s="49">
        <v>250.13900000000001</v>
      </c>
      <c r="E40" s="50">
        <v>168.17282650999999</v>
      </c>
      <c r="F40" s="51">
        <v>2.0517345100000002</v>
      </c>
      <c r="G40" s="48"/>
      <c r="H40" s="49">
        <v>19.311484620000002</v>
      </c>
      <c r="I40" s="49">
        <v>40.621264179999997</v>
      </c>
      <c r="J40" s="50">
        <v>21.309779559999999</v>
      </c>
      <c r="K40" s="51">
        <v>1.1034770199999999</v>
      </c>
    </row>
    <row r="41" spans="1:11" ht="15" customHeight="1">
      <c r="A41" s="47"/>
      <c r="B41" s="13" t="s">
        <v>279</v>
      </c>
      <c r="C41" s="49">
        <v>103.93283168000001</v>
      </c>
      <c r="D41" s="49">
        <v>97</v>
      </c>
      <c r="E41" s="50">
        <v>-6.9328316799999996</v>
      </c>
      <c r="F41" s="51">
        <v>-6.6704920000000001E-2</v>
      </c>
      <c r="G41" s="48"/>
      <c r="H41" s="49">
        <v>44.926032290000002</v>
      </c>
      <c r="I41" s="49">
        <v>58.871250539999998</v>
      </c>
      <c r="J41" s="50">
        <v>13.94521825</v>
      </c>
      <c r="K41" s="51">
        <v>0.31040395999999998</v>
      </c>
    </row>
    <row r="42" spans="1:11" ht="15" customHeight="1">
      <c r="A42" s="42" t="s">
        <v>19</v>
      </c>
      <c r="B42" s="42"/>
      <c r="C42" s="44">
        <v>5667.7877456699998</v>
      </c>
      <c r="D42" s="44">
        <v>6591.857</v>
      </c>
      <c r="E42" s="45">
        <v>924.06925433000004</v>
      </c>
      <c r="F42" s="46">
        <v>0.16303878999999999</v>
      </c>
      <c r="G42" s="43"/>
      <c r="H42" s="44">
        <v>2787.8405623100002</v>
      </c>
      <c r="I42" s="44">
        <v>3190.6691673999999</v>
      </c>
      <c r="J42" s="54">
        <v>402.82860509</v>
      </c>
      <c r="K42" s="46">
        <v>0.14449485000000001</v>
      </c>
    </row>
    <row r="43" spans="1:11" ht="15" customHeight="1">
      <c r="A43" s="47" t="s">
        <v>72</v>
      </c>
      <c r="B43" s="13"/>
      <c r="C43" s="49">
        <v>1248.2139999999999</v>
      </c>
      <c r="D43" s="49">
        <v>1566.203</v>
      </c>
      <c r="E43" s="50">
        <v>317.98899999999998</v>
      </c>
      <c r="F43" s="51">
        <v>0.25475519000000002</v>
      </c>
      <c r="G43" s="48"/>
      <c r="H43" s="49">
        <v>420</v>
      </c>
      <c r="I43" s="49">
        <v>730</v>
      </c>
      <c r="J43" s="55">
        <v>310</v>
      </c>
      <c r="K43" s="51">
        <v>0.73809524000000004</v>
      </c>
    </row>
    <row r="44" spans="1:11" ht="15" customHeight="1">
      <c r="A44" s="47" t="s">
        <v>73</v>
      </c>
      <c r="B44" s="13"/>
      <c r="C44" s="49">
        <v>2653.0227745699999</v>
      </c>
      <c r="D44" s="49">
        <v>2941.4349999999999</v>
      </c>
      <c r="E44" s="50">
        <v>288.41222542999998</v>
      </c>
      <c r="F44" s="51">
        <v>0.1087108</v>
      </c>
      <c r="G44" s="48"/>
      <c r="H44" s="49">
        <v>1436.54166665</v>
      </c>
      <c r="I44" s="49">
        <v>1566.1916666499999</v>
      </c>
      <c r="J44" s="55">
        <v>129.65</v>
      </c>
      <c r="K44" s="51">
        <v>9.025147E-2</v>
      </c>
    </row>
    <row r="45" spans="1:11" ht="15" customHeight="1">
      <c r="A45" s="47"/>
      <c r="B45" s="13" t="s">
        <v>49</v>
      </c>
      <c r="C45" s="49">
        <v>772.25570736999998</v>
      </c>
      <c r="D45" s="49">
        <v>815.2</v>
      </c>
      <c r="E45" s="50">
        <v>42.94429263</v>
      </c>
      <c r="F45" s="51">
        <v>5.5608900000000003E-2</v>
      </c>
      <c r="G45" s="48"/>
      <c r="H45" s="49">
        <v>362.58948963</v>
      </c>
      <c r="I45" s="49">
        <v>392.19858347000002</v>
      </c>
      <c r="J45" s="55">
        <v>29.60909384</v>
      </c>
      <c r="K45" s="51">
        <v>8.1660099999999999E-2</v>
      </c>
    </row>
    <row r="46" spans="1:11" ht="15" customHeight="1">
      <c r="A46" s="42" t="s">
        <v>25</v>
      </c>
      <c r="B46" s="42"/>
      <c r="C46" s="44">
        <v>2491.7649620699999</v>
      </c>
      <c r="D46" s="44">
        <v>1369.9670000000001</v>
      </c>
      <c r="E46" s="45">
        <v>-1121.79796207</v>
      </c>
      <c r="F46" s="46">
        <v>-0.45020216000000002</v>
      </c>
      <c r="G46" s="43"/>
      <c r="H46" s="44">
        <v>1661.03449142</v>
      </c>
      <c r="I46" s="44">
        <v>699.50048836999997</v>
      </c>
      <c r="J46" s="45">
        <v>-961.53400305000002</v>
      </c>
      <c r="K46" s="46">
        <v>-0.57887659999999996</v>
      </c>
    </row>
    <row r="47" spans="1:11" ht="15" customHeight="1">
      <c r="A47" s="47" t="s">
        <v>48</v>
      </c>
      <c r="B47" s="13"/>
      <c r="C47" s="49">
        <v>2124.0527384500001</v>
      </c>
      <c r="D47" s="49">
        <v>1113.9780000000001</v>
      </c>
      <c r="E47" s="50">
        <v>-1010.07473845</v>
      </c>
      <c r="F47" s="51">
        <v>-0.47554127000000002</v>
      </c>
      <c r="G47" s="48"/>
      <c r="H47" s="49">
        <v>1384.1978893099999</v>
      </c>
      <c r="I47" s="49">
        <v>607.88534340000001</v>
      </c>
      <c r="J47" s="50">
        <v>-776.31254591000004</v>
      </c>
      <c r="K47" s="51">
        <v>-0.56083928000000005</v>
      </c>
    </row>
    <row r="48" spans="1:11" ht="15" customHeight="1">
      <c r="A48" s="47" t="s">
        <v>75</v>
      </c>
      <c r="B48" s="13"/>
      <c r="C48" s="49">
        <v>88.018692860000002</v>
      </c>
      <c r="D48" s="49">
        <v>0</v>
      </c>
      <c r="E48" s="50">
        <v>-88.018692860000002</v>
      </c>
      <c r="F48" s="51" t="s">
        <v>31</v>
      </c>
      <c r="G48" s="48"/>
      <c r="H48" s="49">
        <v>111.76907011</v>
      </c>
      <c r="I48" s="49">
        <v>0.13252</v>
      </c>
      <c r="J48" s="50">
        <v>-111.63655011</v>
      </c>
      <c r="K48" s="51">
        <v>-0.99881434000000002</v>
      </c>
    </row>
    <row r="49" spans="1:11" ht="15" customHeight="1">
      <c r="A49" s="47" t="s">
        <v>279</v>
      </c>
      <c r="B49" s="13"/>
      <c r="C49" s="49">
        <v>39.877000000000002</v>
      </c>
      <c r="D49" s="49">
        <v>0</v>
      </c>
      <c r="E49" s="50">
        <v>-39.877000000000002</v>
      </c>
      <c r="F49" s="51" t="s">
        <v>31</v>
      </c>
      <c r="G49" s="48"/>
      <c r="H49" s="49">
        <v>39.877412790000001</v>
      </c>
      <c r="I49" s="49">
        <v>0</v>
      </c>
      <c r="J49" s="50">
        <v>-39.877412790000001</v>
      </c>
      <c r="K49" s="51" t="s">
        <v>31</v>
      </c>
    </row>
    <row r="50" spans="1:11" ht="15" customHeight="1">
      <c r="A50" s="47"/>
      <c r="B50" s="13" t="s">
        <v>50</v>
      </c>
      <c r="C50" s="49">
        <v>239.81653076000001</v>
      </c>
      <c r="D50" s="49">
        <v>255.989</v>
      </c>
      <c r="E50" s="50">
        <v>16.172469240000002</v>
      </c>
      <c r="F50" s="51">
        <v>6.7436839999999998E-2</v>
      </c>
      <c r="G50" s="48"/>
      <c r="H50" s="49">
        <v>125.19011921000001</v>
      </c>
      <c r="I50" s="49">
        <v>91.482624970000003</v>
      </c>
      <c r="J50" s="50">
        <v>-33.707494240000003</v>
      </c>
      <c r="K50" s="51">
        <v>-0.26925043999999998</v>
      </c>
    </row>
    <row r="51" spans="1:11" ht="15" customHeight="1">
      <c r="A51" s="42" t="s">
        <v>76</v>
      </c>
      <c r="B51" s="42"/>
      <c r="C51" s="44">
        <v>3744.40243065</v>
      </c>
      <c r="D51" s="44">
        <v>3825.788</v>
      </c>
      <c r="E51" s="45">
        <v>81.385569349999997</v>
      </c>
      <c r="F51" s="46">
        <v>2.1735259999999999E-2</v>
      </c>
      <c r="G51" s="43"/>
      <c r="H51" s="44">
        <v>2877.4996703900001</v>
      </c>
      <c r="I51" s="44">
        <v>2759.3247991600001</v>
      </c>
      <c r="J51" s="45">
        <v>-118.17487122999999</v>
      </c>
      <c r="K51" s="46">
        <v>-4.1068599999999997E-2</v>
      </c>
    </row>
    <row r="52" spans="1:11" ht="15" customHeight="1">
      <c r="A52" s="52" t="s">
        <v>77</v>
      </c>
      <c r="B52" s="13"/>
      <c r="C52" s="49">
        <v>698.57165799999996</v>
      </c>
      <c r="D52" s="49">
        <v>402.50200000000001</v>
      </c>
      <c r="E52" s="50">
        <v>-296.069658</v>
      </c>
      <c r="F52" s="51">
        <v>-0.42382145999999998</v>
      </c>
      <c r="G52" s="48"/>
      <c r="H52" s="49">
        <v>698.57165799999996</v>
      </c>
      <c r="I52" s="49">
        <v>403.76355100000001</v>
      </c>
      <c r="J52" s="50">
        <v>-294.80810700000001</v>
      </c>
      <c r="K52" s="51">
        <v>-0.42201556000000001</v>
      </c>
    </row>
    <row r="53" spans="1:11" ht="15" customHeight="1">
      <c r="A53" s="52" t="s">
        <v>78</v>
      </c>
      <c r="B53" s="13"/>
      <c r="C53" s="49">
        <v>601.6256108</v>
      </c>
      <c r="D53" s="49">
        <v>695.423</v>
      </c>
      <c r="E53" s="50">
        <v>93.797389199999998</v>
      </c>
      <c r="F53" s="51">
        <v>0.15590657999999999</v>
      </c>
      <c r="G53" s="48"/>
      <c r="H53" s="49">
        <v>310.62899001</v>
      </c>
      <c r="I53" s="49">
        <v>180.99254994</v>
      </c>
      <c r="J53" s="50">
        <v>-129.63644006999999</v>
      </c>
      <c r="K53" s="51">
        <v>-0.41733529000000003</v>
      </c>
    </row>
    <row r="54" spans="1:11" ht="15" customHeight="1">
      <c r="A54" s="52" t="s">
        <v>79</v>
      </c>
      <c r="B54" s="13"/>
      <c r="C54" s="49">
        <v>183.63317545000001</v>
      </c>
      <c r="D54" s="49">
        <v>400</v>
      </c>
      <c r="E54" s="50">
        <v>216.36682454999999</v>
      </c>
      <c r="F54" s="51">
        <v>1.1782556399999999</v>
      </c>
      <c r="G54" s="48"/>
      <c r="H54" s="49">
        <v>101.32858596</v>
      </c>
      <c r="I54" s="49">
        <v>94.544589070000001</v>
      </c>
      <c r="J54" s="50">
        <v>-6.7839968900000001</v>
      </c>
      <c r="K54" s="51">
        <v>-6.6950469999999998E-2</v>
      </c>
    </row>
    <row r="55" spans="1:11" ht="15" customHeight="1">
      <c r="A55" s="52"/>
      <c r="B55" s="13" t="s">
        <v>51</v>
      </c>
      <c r="C55" s="49">
        <v>1133</v>
      </c>
      <c r="D55" s="49">
        <v>1161</v>
      </c>
      <c r="E55" s="50">
        <v>28</v>
      </c>
      <c r="F55" s="51">
        <v>2.471315E-2</v>
      </c>
      <c r="G55" s="48"/>
      <c r="H55" s="49">
        <v>1133</v>
      </c>
      <c r="I55" s="49">
        <v>1161</v>
      </c>
      <c r="J55" s="50">
        <v>28</v>
      </c>
      <c r="K55" s="51">
        <v>2.471315E-2</v>
      </c>
    </row>
    <row r="56" spans="1:11" ht="15" customHeight="1">
      <c r="A56" s="52" t="s">
        <v>80</v>
      </c>
      <c r="B56" s="13"/>
      <c r="C56" s="49">
        <v>214.12077685</v>
      </c>
      <c r="D56" s="49">
        <v>318.17</v>
      </c>
      <c r="E56" s="50">
        <v>104.04922315</v>
      </c>
      <c r="F56" s="51">
        <v>0.48593707000000003</v>
      </c>
      <c r="G56" s="48"/>
      <c r="H56" s="49">
        <v>44.043667419999998</v>
      </c>
      <c r="I56" s="49">
        <v>319.98194864999999</v>
      </c>
      <c r="J56" s="50">
        <v>275.93828122999997</v>
      </c>
      <c r="K56" s="51">
        <v>6.2651068199999997</v>
      </c>
    </row>
    <row r="57" spans="1:11" ht="15" customHeight="1">
      <c r="A57" s="42" t="s">
        <v>16</v>
      </c>
      <c r="B57" s="42"/>
      <c r="C57" s="44">
        <v>6823.4791250300004</v>
      </c>
      <c r="D57" s="44">
        <v>8912.2839999999997</v>
      </c>
      <c r="E57" s="45">
        <v>2088.8048749700001</v>
      </c>
      <c r="F57" s="46">
        <v>0.30612021</v>
      </c>
      <c r="G57" s="43"/>
      <c r="H57" s="44">
        <v>5461.2919546000003</v>
      </c>
      <c r="I57" s="44">
        <v>6289.3445165499998</v>
      </c>
      <c r="J57" s="45">
        <v>828.05256195000004</v>
      </c>
      <c r="K57" s="46">
        <v>0.15162210000000001</v>
      </c>
    </row>
    <row r="58" spans="1:11" ht="15" customHeight="1">
      <c r="A58" s="47" t="s">
        <v>81</v>
      </c>
      <c r="B58" s="13"/>
      <c r="C58" s="49">
        <v>5687.2265369200004</v>
      </c>
      <c r="D58" s="49">
        <v>7206.1360000000004</v>
      </c>
      <c r="E58" s="50">
        <v>1518.90946308</v>
      </c>
      <c r="F58" s="51">
        <v>0.26707385</v>
      </c>
      <c r="G58" s="48"/>
      <c r="H58" s="49">
        <v>4334.8730412000004</v>
      </c>
      <c r="I58" s="49">
        <v>5092.3179732799999</v>
      </c>
      <c r="J58" s="50">
        <v>757.44493207999994</v>
      </c>
      <c r="K58" s="51">
        <v>0.1747329</v>
      </c>
    </row>
    <row r="59" spans="1:11" ht="15" customHeight="1">
      <c r="A59" s="56" t="s">
        <v>82</v>
      </c>
      <c r="B59" s="57"/>
      <c r="C59" s="59">
        <v>1136.25258811</v>
      </c>
      <c r="D59" s="59">
        <v>1706.1479999999999</v>
      </c>
      <c r="E59" s="60">
        <v>569.89541188999999</v>
      </c>
      <c r="F59" s="61">
        <v>0.50155698000000004</v>
      </c>
      <c r="G59" s="58"/>
      <c r="H59" s="59">
        <v>1126.4189134000001</v>
      </c>
      <c r="I59" s="59">
        <v>1197.02654327</v>
      </c>
      <c r="J59" s="60">
        <v>70.607629869999997</v>
      </c>
      <c r="K59" s="61">
        <v>6.2683279999999994E-2</v>
      </c>
    </row>
    <row r="60" spans="1:11" ht="15" customHeight="1">
      <c r="A60" s="65" t="s">
        <v>34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</row>
    <row r="61" spans="1:11" ht="1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</sheetData>
  <mergeCells count="6">
    <mergeCell ref="A2:B4"/>
    <mergeCell ref="C2:F2"/>
    <mergeCell ref="H2:K2"/>
    <mergeCell ref="E3:F3"/>
    <mergeCell ref="H3:I3"/>
    <mergeCell ref="J3:K3"/>
  </mergeCells>
  <conditionalFormatting sqref="J5:J59">
    <cfRule type="colorScale" priority="65">
      <colorScale>
        <cfvo type="min"/>
        <cfvo type="percentile" val="50"/>
        <cfvo type="max"/>
        <color rgb="FF63BE7B"/>
        <color rgb="FFDCDCDC"/>
        <color rgb="FFF8696B"/>
      </colorScale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B2EA-E807-4155-9DA6-9616FA97865B}">
  <dimension ref="A1:K23"/>
  <sheetViews>
    <sheetView showGridLines="0" workbookViewId="0">
      <selection activeCell="A2" sqref="A2:B4"/>
    </sheetView>
  </sheetViews>
  <sheetFormatPr baseColWidth="10" defaultRowHeight="15.75"/>
  <cols>
    <col min="1" max="1" width="1.625" customWidth="1"/>
    <col min="2" max="2" width="44.875" customWidth="1"/>
    <col min="3" max="6" width="8.375" customWidth="1"/>
    <col min="7" max="7" width="1.25" customWidth="1"/>
    <col min="8" max="11" width="8.375" customWidth="1"/>
  </cols>
  <sheetData>
    <row r="1" spans="1:11">
      <c r="A1" s="37" t="s">
        <v>359</v>
      </c>
    </row>
    <row r="2" spans="1:11" ht="15" customHeight="1">
      <c r="A2" s="260" t="s">
        <v>7</v>
      </c>
      <c r="B2" s="260"/>
      <c r="C2" s="263" t="s">
        <v>8</v>
      </c>
      <c r="D2" s="263"/>
      <c r="E2" s="263"/>
      <c r="F2" s="263"/>
      <c r="G2" s="1"/>
      <c r="H2" s="263" t="s">
        <v>10</v>
      </c>
      <c r="I2" s="263"/>
      <c r="J2" s="263"/>
      <c r="K2" s="263"/>
    </row>
    <row r="3" spans="1:11" ht="15" customHeight="1">
      <c r="A3" s="261"/>
      <c r="B3" s="261"/>
      <c r="C3" s="1" t="s">
        <v>11</v>
      </c>
      <c r="D3" s="1" t="s">
        <v>12</v>
      </c>
      <c r="E3" s="264" t="s">
        <v>0</v>
      </c>
      <c r="F3" s="264"/>
      <c r="G3" s="2"/>
      <c r="H3" s="265" t="s">
        <v>14</v>
      </c>
      <c r="I3" s="265"/>
      <c r="J3" s="266" t="s">
        <v>0</v>
      </c>
      <c r="K3" s="266"/>
    </row>
    <row r="4" spans="1:11" ht="15" customHeight="1">
      <c r="A4" s="262"/>
      <c r="B4" s="262"/>
      <c r="C4" s="3">
        <v>2025</v>
      </c>
      <c r="D4" s="3">
        <v>2026</v>
      </c>
      <c r="E4" s="4" t="s">
        <v>1</v>
      </c>
      <c r="F4" s="4" t="s">
        <v>2</v>
      </c>
      <c r="G4" s="5"/>
      <c r="H4" s="3">
        <v>2025</v>
      </c>
      <c r="I4" s="3">
        <v>2026</v>
      </c>
      <c r="J4" s="4" t="s">
        <v>1</v>
      </c>
      <c r="K4" s="4" t="s">
        <v>2</v>
      </c>
    </row>
    <row r="5" spans="1:11" ht="15" customHeight="1">
      <c r="A5" s="6" t="s">
        <v>4</v>
      </c>
      <c r="B5" s="6"/>
      <c r="C5" s="39">
        <v>107099.822644</v>
      </c>
      <c r="D5" s="39">
        <v>107569.928</v>
      </c>
      <c r="E5" s="38">
        <v>470.10535599999997</v>
      </c>
      <c r="F5" s="40">
        <v>4.3894099999999998E-3</v>
      </c>
      <c r="G5" s="41"/>
      <c r="H5" s="39">
        <v>53792.661512630002</v>
      </c>
      <c r="I5" s="39">
        <v>56667.562900539997</v>
      </c>
      <c r="J5" s="38">
        <v>2874.9013879099998</v>
      </c>
      <c r="K5" s="40">
        <v>5.3444119999999998E-2</v>
      </c>
    </row>
    <row r="6" spans="1:11" ht="15" customHeight="1">
      <c r="A6" s="42" t="s">
        <v>29</v>
      </c>
      <c r="B6" s="42"/>
      <c r="C6" s="44">
        <v>73764.755421659997</v>
      </c>
      <c r="D6" s="44">
        <v>74323.353000000003</v>
      </c>
      <c r="E6" s="45">
        <v>558.59757834000004</v>
      </c>
      <c r="F6" s="46">
        <v>7.57269E-3</v>
      </c>
      <c r="G6" s="43"/>
      <c r="H6" s="44">
        <v>36034.901192240002</v>
      </c>
      <c r="I6" s="44">
        <v>36933.610825739997</v>
      </c>
      <c r="J6" s="45">
        <v>898.7096335</v>
      </c>
      <c r="K6" s="46">
        <v>2.493998E-2</v>
      </c>
    </row>
    <row r="7" spans="1:11" ht="15" customHeight="1">
      <c r="A7" s="62" t="s">
        <v>52</v>
      </c>
      <c r="B7" s="13"/>
      <c r="C7" s="49">
        <v>118301.2910771</v>
      </c>
      <c r="D7" s="49">
        <v>120500</v>
      </c>
      <c r="E7" s="50">
        <v>2198.7089228999998</v>
      </c>
      <c r="F7" s="51">
        <v>1.8585669999999999E-2</v>
      </c>
      <c r="G7" s="48"/>
      <c r="H7" s="49">
        <v>60666.210973219997</v>
      </c>
      <c r="I7" s="49">
        <v>63054.2520898</v>
      </c>
      <c r="J7" s="50">
        <v>2388.0411165800001</v>
      </c>
      <c r="K7" s="51">
        <v>3.936361E-2</v>
      </c>
    </row>
    <row r="8" spans="1:11" ht="15" customHeight="1">
      <c r="A8" s="62" t="s">
        <v>54</v>
      </c>
      <c r="B8" s="13"/>
      <c r="C8" s="49">
        <v>18.778592710000002</v>
      </c>
      <c r="D8" s="49">
        <v>0</v>
      </c>
      <c r="E8" s="50">
        <v>-18.778592710000002</v>
      </c>
      <c r="F8" s="51" t="s">
        <v>31</v>
      </c>
      <c r="G8" s="48"/>
      <c r="H8" s="49">
        <v>394.64704993999999</v>
      </c>
      <c r="I8" s="49">
        <v>573.56439018000003</v>
      </c>
      <c r="J8" s="50">
        <v>178.91734023999999</v>
      </c>
      <c r="K8" s="51">
        <v>0.45336039</v>
      </c>
    </row>
    <row r="9" spans="1:11" ht="15" customHeight="1">
      <c r="A9" s="62" t="s">
        <v>55</v>
      </c>
      <c r="B9" s="13"/>
      <c r="C9" s="49">
        <v>-45971.900877400003</v>
      </c>
      <c r="D9" s="49">
        <v>-47820.646999999997</v>
      </c>
      <c r="E9" s="50">
        <v>-1848.7461226</v>
      </c>
      <c r="F9" s="51">
        <v>4.0214699999999999E-2</v>
      </c>
      <c r="G9" s="48"/>
      <c r="H9" s="49">
        <v>-26072.5098741</v>
      </c>
      <c r="I9" s="49">
        <v>-27902.082218209998</v>
      </c>
      <c r="J9" s="50">
        <v>-1829.5723441099999</v>
      </c>
      <c r="K9" s="51">
        <v>7.0172470000000001E-2</v>
      </c>
    </row>
    <row r="10" spans="1:11" ht="15" customHeight="1">
      <c r="A10" s="42" t="s">
        <v>18</v>
      </c>
      <c r="B10" s="42"/>
      <c r="C10" s="44">
        <v>9989.9587125399994</v>
      </c>
      <c r="D10" s="44">
        <v>10456.853999999999</v>
      </c>
      <c r="E10" s="45">
        <v>466.89528746000002</v>
      </c>
      <c r="F10" s="46">
        <v>4.6736460000000001E-2</v>
      </c>
      <c r="G10" s="43"/>
      <c r="H10" s="44">
        <v>5797.0806742699997</v>
      </c>
      <c r="I10" s="44">
        <v>6142.9288265499999</v>
      </c>
      <c r="J10" s="45">
        <v>345.84815228000002</v>
      </c>
      <c r="K10" s="46">
        <v>5.965902E-2</v>
      </c>
    </row>
    <row r="11" spans="1:11" ht="15" customHeight="1">
      <c r="A11" s="47" t="s">
        <v>100</v>
      </c>
      <c r="B11" s="13"/>
      <c r="C11" s="49">
        <v>9821.74926719</v>
      </c>
      <c r="D11" s="49">
        <v>9990.5619999999999</v>
      </c>
      <c r="E11" s="50">
        <v>168.81273281</v>
      </c>
      <c r="F11" s="51">
        <v>1.7187640000000001E-2</v>
      </c>
      <c r="G11" s="48"/>
      <c r="H11" s="49">
        <v>5679.7058668999998</v>
      </c>
      <c r="I11" s="49">
        <v>5828.4276308099998</v>
      </c>
      <c r="J11" s="50">
        <v>148.72176390999999</v>
      </c>
      <c r="K11" s="51">
        <v>2.618477E-2</v>
      </c>
    </row>
    <row r="12" spans="1:11" ht="15" customHeight="1">
      <c r="A12" s="47" t="s">
        <v>101</v>
      </c>
      <c r="B12" s="13"/>
      <c r="C12" s="49">
        <v>100</v>
      </c>
      <c r="D12" s="49">
        <v>395.9</v>
      </c>
      <c r="E12" s="50">
        <v>295.89999999999998</v>
      </c>
      <c r="F12" s="51">
        <v>2.9590000000000001</v>
      </c>
      <c r="G12" s="48"/>
      <c r="H12" s="49">
        <v>100</v>
      </c>
      <c r="I12" s="49">
        <v>250</v>
      </c>
      <c r="J12" s="45">
        <v>150</v>
      </c>
      <c r="K12" s="51">
        <v>1.5</v>
      </c>
    </row>
    <row r="13" spans="1:11" ht="15" customHeight="1">
      <c r="A13" s="42" t="s">
        <v>17</v>
      </c>
      <c r="B13" s="42"/>
      <c r="C13" s="44">
        <v>68.37702779</v>
      </c>
      <c r="D13" s="44">
        <v>562.79</v>
      </c>
      <c r="E13" s="45">
        <v>494.41297221000002</v>
      </c>
      <c r="F13" s="46">
        <v>7.23068826</v>
      </c>
      <c r="G13" s="43"/>
      <c r="H13" s="44">
        <v>35.756260240000003</v>
      </c>
      <c r="I13" s="44">
        <v>527.96875750000004</v>
      </c>
      <c r="J13" s="45">
        <v>492.21249726000002</v>
      </c>
      <c r="K13" s="46" t="s">
        <v>31</v>
      </c>
    </row>
    <row r="14" spans="1:11" ht="15.75" customHeight="1">
      <c r="A14" s="42" t="s">
        <v>26</v>
      </c>
      <c r="B14" s="42"/>
      <c r="C14" s="44">
        <v>1319.1043632200001</v>
      </c>
      <c r="D14" s="44">
        <v>1266.5340000000001</v>
      </c>
      <c r="E14" s="45">
        <v>-52.570363219999997</v>
      </c>
      <c r="F14" s="46">
        <v>-3.9853069999999997E-2</v>
      </c>
      <c r="G14" s="43"/>
      <c r="H14" s="44">
        <v>1303.5016401600001</v>
      </c>
      <c r="I14" s="44">
        <v>1600.6291299</v>
      </c>
      <c r="J14" s="45">
        <v>297.12748973999999</v>
      </c>
      <c r="K14" s="46">
        <v>0.22794561999999999</v>
      </c>
    </row>
    <row r="15" spans="1:11" ht="15" customHeight="1">
      <c r="A15" s="47" t="s">
        <v>102</v>
      </c>
      <c r="B15" s="13"/>
      <c r="C15" s="49">
        <v>1263.0409999999999</v>
      </c>
      <c r="D15" s="49">
        <v>1243.0409999999999</v>
      </c>
      <c r="E15" s="50">
        <v>-20</v>
      </c>
      <c r="F15" s="51">
        <v>-1.58348E-2</v>
      </c>
      <c r="G15" s="48"/>
      <c r="H15" s="49">
        <v>1263.0409999999999</v>
      </c>
      <c r="I15" s="49">
        <v>1577.1233</v>
      </c>
      <c r="J15" s="50">
        <v>314.08229999999998</v>
      </c>
      <c r="K15" s="51">
        <v>0.24867149999999999</v>
      </c>
    </row>
    <row r="16" spans="1:11" ht="15" customHeight="1">
      <c r="A16" s="42" t="s">
        <v>32</v>
      </c>
      <c r="B16" s="42"/>
      <c r="C16" s="44">
        <v>745.63416370000004</v>
      </c>
      <c r="D16" s="44">
        <v>553.62</v>
      </c>
      <c r="E16" s="45">
        <v>-192.01416370000001</v>
      </c>
      <c r="F16" s="46">
        <v>-0.25751793000000001</v>
      </c>
      <c r="G16" s="43"/>
      <c r="H16" s="44">
        <v>312.23556305</v>
      </c>
      <c r="I16" s="44">
        <v>626.39871331999996</v>
      </c>
      <c r="J16" s="45">
        <v>314.16315027000002</v>
      </c>
      <c r="K16" s="46">
        <v>1.0061735000000001</v>
      </c>
    </row>
    <row r="17" spans="1:11" ht="15" customHeight="1">
      <c r="A17" s="47" t="s">
        <v>103</v>
      </c>
      <c r="B17" s="13"/>
      <c r="C17" s="49">
        <v>473.62962712000001</v>
      </c>
      <c r="D17" s="49">
        <v>388.59500000000003</v>
      </c>
      <c r="E17" s="50">
        <v>-85.034627119999996</v>
      </c>
      <c r="F17" s="51">
        <v>-0.17953822999999999</v>
      </c>
      <c r="G17" s="48"/>
      <c r="H17" s="49">
        <v>259.23348783</v>
      </c>
      <c r="I17" s="49">
        <v>368.97696989999997</v>
      </c>
      <c r="J17" s="50">
        <v>109.74348207</v>
      </c>
      <c r="K17" s="51">
        <v>0.42333837000000002</v>
      </c>
    </row>
    <row r="18" spans="1:11" ht="15" customHeight="1">
      <c r="A18" s="47" t="s">
        <v>104</v>
      </c>
      <c r="B18" s="13"/>
      <c r="C18" s="49">
        <v>182.12055851</v>
      </c>
      <c r="D18" s="49">
        <v>102.858</v>
      </c>
      <c r="E18" s="50">
        <v>-79.262558510000005</v>
      </c>
      <c r="F18" s="51">
        <v>-0.43522027000000002</v>
      </c>
      <c r="G18" s="48"/>
      <c r="H18" s="49">
        <v>14.50405773</v>
      </c>
      <c r="I18" s="49">
        <v>214.25527098000001</v>
      </c>
      <c r="J18" s="50">
        <v>199.75121325000001</v>
      </c>
      <c r="K18" s="51" t="s">
        <v>31</v>
      </c>
    </row>
    <row r="19" spans="1:11" ht="15" customHeight="1">
      <c r="A19" s="42" t="s">
        <v>30</v>
      </c>
      <c r="B19" s="42"/>
      <c r="C19" s="44">
        <v>3642.5884145499999</v>
      </c>
      <c r="D19" s="44">
        <v>2258.4780000000001</v>
      </c>
      <c r="E19" s="45">
        <v>-1384.1104145500001</v>
      </c>
      <c r="F19" s="46">
        <v>-0.37997990999999998</v>
      </c>
      <c r="G19" s="43"/>
      <c r="H19" s="44">
        <v>1119.2278270500001</v>
      </c>
      <c r="I19" s="44">
        <v>1525.4630140899999</v>
      </c>
      <c r="J19" s="45">
        <v>406.23518704000003</v>
      </c>
      <c r="K19" s="46">
        <v>0.36296022999999999</v>
      </c>
    </row>
    <row r="20" spans="1:11" ht="14.25" customHeight="1">
      <c r="A20" s="63"/>
      <c r="B20" s="13" t="s">
        <v>56</v>
      </c>
      <c r="C20" s="49">
        <v>2138.4274839999998</v>
      </c>
      <c r="D20" s="49">
        <v>632.10500000000002</v>
      </c>
      <c r="E20" s="50">
        <v>-1506.322484</v>
      </c>
      <c r="F20" s="51">
        <v>-0.70440661999999998</v>
      </c>
      <c r="G20" s="48"/>
      <c r="H20" s="49">
        <v>0</v>
      </c>
      <c r="I20" s="49">
        <v>324.97983599999998</v>
      </c>
      <c r="J20" s="50">
        <v>324.97983599999998</v>
      </c>
      <c r="K20" s="51" t="s">
        <v>31</v>
      </c>
    </row>
    <row r="21" spans="1:11" ht="15" customHeight="1">
      <c r="A21" s="42"/>
      <c r="B21" s="13" t="s">
        <v>263</v>
      </c>
      <c r="C21" s="49">
        <v>54.46622713</v>
      </c>
      <c r="D21" s="49">
        <v>183.45599999999999</v>
      </c>
      <c r="E21" s="50">
        <v>128.98977287</v>
      </c>
      <c r="F21" s="51">
        <v>2.3682523999999998</v>
      </c>
      <c r="G21" s="48"/>
      <c r="H21" s="49">
        <v>15.403416930000001</v>
      </c>
      <c r="I21" s="49">
        <v>117.28869054</v>
      </c>
      <c r="J21" s="50">
        <v>101.88527361</v>
      </c>
      <c r="K21" s="51">
        <v>6.6144592500000003</v>
      </c>
    </row>
    <row r="22" spans="1:11" ht="15" customHeight="1">
      <c r="A22" s="65" t="s">
        <v>34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 ht="1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mergeCells count="6">
    <mergeCell ref="A2:B4"/>
    <mergeCell ref="C2:F2"/>
    <mergeCell ref="H2:K2"/>
    <mergeCell ref="E3:F3"/>
    <mergeCell ref="H3:I3"/>
    <mergeCell ref="J3:K3"/>
  </mergeCells>
  <conditionalFormatting sqref="J5:J21">
    <cfRule type="colorScale" priority="1">
      <colorScale>
        <cfvo type="min"/>
        <cfvo type="num" val="0"/>
        <cfvo type="max"/>
        <color rgb="FFF8696B"/>
        <color rgb="FFFCFCFF"/>
        <color rgb="FF63BE7B"/>
      </colorScale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70F3-4092-4E37-A872-028FF6E0439D}">
  <dimension ref="A1:O72"/>
  <sheetViews>
    <sheetView showGridLines="0" zoomScaleNormal="100" workbookViewId="0"/>
  </sheetViews>
  <sheetFormatPr baseColWidth="10" defaultRowHeight="15.75"/>
  <cols>
    <col min="1" max="3" width="1.625" customWidth="1"/>
    <col min="4" max="4" width="44.875" customWidth="1"/>
    <col min="5" max="8" width="8.375" customWidth="1"/>
    <col min="9" max="9" width="2" customWidth="1"/>
    <col min="10" max="10" width="8.375" customWidth="1"/>
    <col min="11" max="11" width="2" customWidth="1"/>
    <col min="12" max="15" width="8.375" customWidth="1"/>
  </cols>
  <sheetData>
    <row r="1" spans="1:15">
      <c r="A1" s="37" t="s">
        <v>347</v>
      </c>
    </row>
    <row r="2" spans="1:15" ht="15" customHeight="1">
      <c r="A2" s="260" t="s">
        <v>123</v>
      </c>
      <c r="B2" s="260"/>
      <c r="C2" s="260"/>
      <c r="D2" s="260"/>
      <c r="E2" s="263" t="s">
        <v>8</v>
      </c>
      <c r="F2" s="263"/>
      <c r="G2" s="263"/>
      <c r="H2" s="263"/>
      <c r="I2" s="1"/>
      <c r="J2" s="34" t="s">
        <v>9</v>
      </c>
      <c r="K2" s="1"/>
      <c r="L2" s="263" t="s">
        <v>10</v>
      </c>
      <c r="M2" s="263"/>
      <c r="N2" s="263"/>
      <c r="O2" s="263"/>
    </row>
    <row r="3" spans="1:15" ht="15" customHeight="1">
      <c r="A3" s="261"/>
      <c r="B3" s="261"/>
      <c r="C3" s="261"/>
      <c r="D3" s="261"/>
      <c r="E3" s="1" t="s">
        <v>11</v>
      </c>
      <c r="F3" s="1" t="s">
        <v>12</v>
      </c>
      <c r="G3" s="264" t="s">
        <v>0</v>
      </c>
      <c r="H3" s="264"/>
      <c r="I3" s="2"/>
      <c r="J3" s="2" t="s">
        <v>13</v>
      </c>
      <c r="K3" s="2"/>
      <c r="L3" s="265" t="s">
        <v>14</v>
      </c>
      <c r="M3" s="265"/>
      <c r="N3" s="266" t="s">
        <v>0</v>
      </c>
      <c r="O3" s="266"/>
    </row>
    <row r="4" spans="1:15" ht="15" customHeight="1">
      <c r="A4" s="262"/>
      <c r="B4" s="262"/>
      <c r="C4" s="262"/>
      <c r="D4" s="262"/>
      <c r="E4" s="3">
        <v>2025</v>
      </c>
      <c r="F4" s="3">
        <v>2026</v>
      </c>
      <c r="G4" s="4" t="s">
        <v>1</v>
      </c>
      <c r="H4" s="4" t="s">
        <v>2</v>
      </c>
      <c r="I4" s="3"/>
      <c r="J4" s="5">
        <v>2026</v>
      </c>
      <c r="K4" s="5"/>
      <c r="L4" s="3">
        <v>2025</v>
      </c>
      <c r="M4" s="3">
        <v>2026</v>
      </c>
      <c r="N4" s="4" t="s">
        <v>1</v>
      </c>
      <c r="O4" s="4" t="s">
        <v>2</v>
      </c>
    </row>
    <row r="5" spans="1:15" ht="15" customHeight="1">
      <c r="A5" s="96" t="s">
        <v>173</v>
      </c>
      <c r="B5" s="96"/>
      <c r="C5" s="96"/>
      <c r="D5" s="96"/>
      <c r="E5" s="97">
        <v>119736.65629906001</v>
      </c>
      <c r="F5" s="97">
        <v>122144</v>
      </c>
      <c r="G5" s="98">
        <v>2407.34370094</v>
      </c>
      <c r="H5" s="99">
        <v>2.0105319999999999E-2</v>
      </c>
      <c r="I5" s="100"/>
      <c r="J5" s="97">
        <v>8488.7228631500002</v>
      </c>
      <c r="K5" s="101"/>
      <c r="L5" s="97">
        <v>62107.411066339999</v>
      </c>
      <c r="M5" s="97">
        <v>64835.693043949999</v>
      </c>
      <c r="N5" s="98">
        <v>2728.28197761</v>
      </c>
      <c r="O5" s="99">
        <v>4.3928439999999999E-2</v>
      </c>
    </row>
    <row r="6" spans="1:15" ht="15" customHeight="1">
      <c r="A6" s="125"/>
      <c r="B6" s="125" t="s">
        <v>54</v>
      </c>
      <c r="C6" s="126"/>
      <c r="D6" s="125"/>
      <c r="E6" s="127">
        <v>18.778592710000002</v>
      </c>
      <c r="F6" s="127">
        <v>0</v>
      </c>
      <c r="G6" s="128">
        <v>-18.778592710000002</v>
      </c>
      <c r="H6" s="129" t="s">
        <v>31</v>
      </c>
      <c r="I6" s="17"/>
      <c r="J6" s="82">
        <v>87.617962180000006</v>
      </c>
      <c r="K6" s="17"/>
      <c r="L6" s="127">
        <v>394.64704993999999</v>
      </c>
      <c r="M6" s="127">
        <v>573.56439018000003</v>
      </c>
      <c r="N6" s="128">
        <v>178.91734023999999</v>
      </c>
      <c r="O6" s="129">
        <v>0.45336039</v>
      </c>
    </row>
    <row r="7" spans="1:15" ht="15" customHeight="1">
      <c r="A7" s="130" t="s">
        <v>174</v>
      </c>
      <c r="B7" s="130"/>
      <c r="C7" s="96"/>
      <c r="D7" s="130"/>
      <c r="E7" s="97">
        <v>119717.87770635</v>
      </c>
      <c r="F7" s="97">
        <v>122144</v>
      </c>
      <c r="G7" s="98">
        <v>2426.1222936499998</v>
      </c>
      <c r="H7" s="99">
        <v>2.0265330000000002E-2</v>
      </c>
      <c r="I7" s="100"/>
      <c r="J7" s="97">
        <v>8401.10490097</v>
      </c>
      <c r="K7" s="101"/>
      <c r="L7" s="97">
        <v>61712.764016399997</v>
      </c>
      <c r="M7" s="97">
        <v>64262.12865377</v>
      </c>
      <c r="N7" s="98">
        <v>2549.3646373699999</v>
      </c>
      <c r="O7" s="99">
        <v>4.131017E-2</v>
      </c>
    </row>
    <row r="8" spans="1:15" ht="3" customHeight="1">
      <c r="A8" s="131"/>
      <c r="B8" s="131"/>
      <c r="C8" s="131"/>
      <c r="D8" s="131"/>
      <c r="E8" s="132"/>
      <c r="F8" s="132"/>
      <c r="G8" s="133"/>
      <c r="H8" s="134"/>
      <c r="I8" s="100"/>
      <c r="J8" s="132"/>
      <c r="K8" s="101"/>
      <c r="L8" s="132"/>
      <c r="M8" s="132"/>
      <c r="N8" s="133"/>
      <c r="O8" s="134"/>
    </row>
    <row r="9" spans="1:15" ht="15" customHeight="1">
      <c r="A9" s="131"/>
      <c r="B9" s="102" t="s">
        <v>52</v>
      </c>
      <c r="C9" s="135"/>
      <c r="D9" s="102"/>
      <c r="E9" s="104">
        <v>118301.2910771</v>
      </c>
      <c r="F9" s="104">
        <v>120500</v>
      </c>
      <c r="G9" s="105">
        <v>2198.7089228999998</v>
      </c>
      <c r="H9" s="136">
        <v>1.8585669999999999E-2</v>
      </c>
      <c r="I9" s="137"/>
      <c r="J9" s="104">
        <v>7950.9473329100001</v>
      </c>
      <c r="K9" s="138"/>
      <c r="L9" s="104">
        <v>60666.210973219997</v>
      </c>
      <c r="M9" s="104">
        <v>63054.2520898</v>
      </c>
      <c r="N9" s="105">
        <v>2388.0411165800001</v>
      </c>
      <c r="O9" s="136">
        <v>3.936361E-2</v>
      </c>
    </row>
    <row r="10" spans="1:15" ht="15" customHeight="1">
      <c r="A10" s="139"/>
      <c r="B10" s="140"/>
      <c r="C10" s="102" t="s">
        <v>175</v>
      </c>
      <c r="D10" s="141"/>
      <c r="E10" s="103">
        <v>62459.64614705</v>
      </c>
      <c r="F10" s="103">
        <v>62492.1</v>
      </c>
      <c r="G10" s="105">
        <v>32.453852949999998</v>
      </c>
      <c r="H10" s="142">
        <v>5.1960000000000005E-4</v>
      </c>
      <c r="I10" s="107"/>
      <c r="J10" s="104">
        <v>3672.7837552300002</v>
      </c>
      <c r="K10" s="108"/>
      <c r="L10" s="103">
        <v>29142.000390789999</v>
      </c>
      <c r="M10" s="103">
        <v>30346.53501693</v>
      </c>
      <c r="N10" s="105">
        <v>1204.53462614</v>
      </c>
      <c r="O10" s="142">
        <v>4.1333290000000002E-2</v>
      </c>
    </row>
    <row r="11" spans="1:15" ht="15" customHeight="1">
      <c r="A11" s="143"/>
      <c r="B11" s="143"/>
      <c r="C11" s="143"/>
      <c r="D11" s="143" t="s">
        <v>84</v>
      </c>
      <c r="E11" s="112">
        <v>5094.8713536400001</v>
      </c>
      <c r="F11" s="112">
        <v>4600</v>
      </c>
      <c r="G11" s="113">
        <v>-494.87135364</v>
      </c>
      <c r="H11" s="114">
        <v>-9.713128E-2</v>
      </c>
      <c r="I11" s="115"/>
      <c r="J11" s="112">
        <v>-457.14389541999998</v>
      </c>
      <c r="K11" s="116"/>
      <c r="L11" s="112">
        <v>-89.065079530000006</v>
      </c>
      <c r="M11" s="112">
        <v>32.139294909999997</v>
      </c>
      <c r="N11" s="113">
        <v>121.20437444</v>
      </c>
      <c r="O11" s="114" t="s">
        <v>31</v>
      </c>
    </row>
    <row r="12" spans="1:15" ht="15" customHeight="1">
      <c r="A12" s="143"/>
      <c r="B12" s="143"/>
      <c r="C12" s="143"/>
      <c r="D12" s="143" t="s">
        <v>85</v>
      </c>
      <c r="E12" s="112">
        <v>37832.618316380001</v>
      </c>
      <c r="F12" s="112">
        <v>38900</v>
      </c>
      <c r="G12" s="113">
        <v>1067.3816836200001</v>
      </c>
      <c r="H12" s="114">
        <v>2.821326E-2</v>
      </c>
      <c r="I12" s="115"/>
      <c r="J12" s="112">
        <v>3523.8474735599998</v>
      </c>
      <c r="K12" s="116"/>
      <c r="L12" s="112">
        <v>21574.049265670001</v>
      </c>
      <c r="M12" s="112">
        <v>22231.653781540001</v>
      </c>
      <c r="N12" s="113">
        <v>657.60451587</v>
      </c>
      <c r="O12" s="114">
        <v>3.0481270000000001E-2</v>
      </c>
    </row>
    <row r="13" spans="1:15" ht="15" customHeight="1">
      <c r="A13" s="143"/>
      <c r="B13" s="143"/>
      <c r="C13" s="143"/>
      <c r="D13" s="143" t="s">
        <v>176</v>
      </c>
      <c r="E13" s="112">
        <v>6705.9495862599997</v>
      </c>
      <c r="F13" s="144">
        <v>5700</v>
      </c>
      <c r="G13" s="113">
        <v>-1005.94958626</v>
      </c>
      <c r="H13" s="114">
        <v>-0.15000852000000001</v>
      </c>
      <c r="I13" s="115"/>
      <c r="J13" s="112">
        <v>695.28958896999995</v>
      </c>
      <c r="K13" s="116"/>
      <c r="L13" s="112">
        <v>3478.8579779000002</v>
      </c>
      <c r="M13" s="112">
        <v>3647.41555105</v>
      </c>
      <c r="N13" s="113">
        <v>168.55757315</v>
      </c>
      <c r="O13" s="114">
        <v>4.8451979999999999E-2</v>
      </c>
    </row>
    <row r="14" spans="1:15" ht="15" customHeight="1">
      <c r="A14" s="143"/>
      <c r="B14" s="143"/>
      <c r="C14" s="143"/>
      <c r="D14" s="145" t="s">
        <v>177</v>
      </c>
      <c r="E14" s="144">
        <v>3738.8542165399999</v>
      </c>
      <c r="F14" s="144">
        <v>0</v>
      </c>
      <c r="G14" s="146">
        <v>-3738.8542165399999</v>
      </c>
      <c r="H14" s="147" t="s">
        <v>31</v>
      </c>
      <c r="I14" s="148"/>
      <c r="J14" s="144">
        <v>449.30859993000001</v>
      </c>
      <c r="K14" s="149"/>
      <c r="L14" s="144">
        <v>2348.77893885</v>
      </c>
      <c r="M14" s="144">
        <v>2027.6816394</v>
      </c>
      <c r="N14" s="146">
        <v>-321.09729944999998</v>
      </c>
      <c r="O14" s="147">
        <v>-0.13670818000000001</v>
      </c>
    </row>
    <row r="15" spans="1:15" ht="15" customHeight="1">
      <c r="A15" s="143"/>
      <c r="B15" s="143"/>
      <c r="C15" s="143"/>
      <c r="D15" s="145" t="s">
        <v>178</v>
      </c>
      <c r="E15" s="144">
        <v>2967.0953697199998</v>
      </c>
      <c r="F15" s="144">
        <v>0</v>
      </c>
      <c r="G15" s="146">
        <v>-2967.0953697199998</v>
      </c>
      <c r="H15" s="147" t="s">
        <v>31</v>
      </c>
      <c r="I15" s="148"/>
      <c r="J15" s="144">
        <v>245.98098904</v>
      </c>
      <c r="K15" s="149"/>
      <c r="L15" s="144">
        <v>1130.0790390499999</v>
      </c>
      <c r="M15" s="144">
        <v>1619.73391165</v>
      </c>
      <c r="N15" s="146">
        <v>489.65487259999998</v>
      </c>
      <c r="O15" s="147">
        <v>0.43329258999999998</v>
      </c>
    </row>
    <row r="16" spans="1:15" ht="15" customHeight="1">
      <c r="A16" s="143"/>
      <c r="B16" s="143"/>
      <c r="C16" s="143"/>
      <c r="D16" s="143" t="s">
        <v>86</v>
      </c>
      <c r="E16" s="112">
        <v>11859.73174134</v>
      </c>
      <c r="F16" s="112">
        <v>12500</v>
      </c>
      <c r="G16" s="113">
        <v>640.26825866000001</v>
      </c>
      <c r="H16" s="114">
        <v>5.3986739999999998E-2</v>
      </c>
      <c r="I16" s="115"/>
      <c r="J16" s="112">
        <v>-192.89337990000001</v>
      </c>
      <c r="K16" s="116"/>
      <c r="L16" s="112">
        <v>3971.7065850600002</v>
      </c>
      <c r="M16" s="112">
        <v>3995.9872065700001</v>
      </c>
      <c r="N16" s="113">
        <v>24.28062151</v>
      </c>
      <c r="O16" s="114">
        <v>6.1133999999999997E-3</v>
      </c>
    </row>
    <row r="17" spans="1:15" ht="15" customHeight="1">
      <c r="A17" s="143"/>
      <c r="B17" s="143"/>
      <c r="C17" s="143"/>
      <c r="D17" s="143" t="s">
        <v>87</v>
      </c>
      <c r="E17" s="112">
        <v>367.30446840000002</v>
      </c>
      <c r="F17" s="112">
        <v>200</v>
      </c>
      <c r="G17" s="113">
        <v>-167.30446839999999</v>
      </c>
      <c r="H17" s="114">
        <v>-0.45549260000000003</v>
      </c>
      <c r="I17" s="115"/>
      <c r="J17" s="112">
        <v>-16.125275859999999</v>
      </c>
      <c r="K17" s="116"/>
      <c r="L17" s="112">
        <v>35.180515380000003</v>
      </c>
      <c r="M17" s="112">
        <v>-6.7164489200000004</v>
      </c>
      <c r="N17" s="113">
        <v>-41.8969643</v>
      </c>
      <c r="O17" s="114" t="s">
        <v>31</v>
      </c>
    </row>
    <row r="18" spans="1:15" ht="15" customHeight="1">
      <c r="A18" s="143"/>
      <c r="B18" s="143"/>
      <c r="C18" s="143"/>
      <c r="D18" s="143" t="s">
        <v>179</v>
      </c>
      <c r="E18" s="112">
        <v>54.377352590000001</v>
      </c>
      <c r="F18" s="112">
        <v>40</v>
      </c>
      <c r="G18" s="113">
        <v>-14.377352589999999</v>
      </c>
      <c r="H18" s="114">
        <v>-0.26439963999999999</v>
      </c>
      <c r="I18" s="115"/>
      <c r="J18" s="112">
        <v>2.0977386</v>
      </c>
      <c r="K18" s="116"/>
      <c r="L18" s="112">
        <v>38.760809119999998</v>
      </c>
      <c r="M18" s="112">
        <v>60.990799860000003</v>
      </c>
      <c r="N18" s="113">
        <v>22.229990740000002</v>
      </c>
      <c r="O18" s="114">
        <v>0.57351719999999995</v>
      </c>
    </row>
    <row r="19" spans="1:15" ht="15" customHeight="1">
      <c r="A19" s="143"/>
      <c r="B19" s="143"/>
      <c r="C19" s="143"/>
      <c r="D19" s="143" t="s">
        <v>180</v>
      </c>
      <c r="E19" s="112">
        <v>-3.9611799999999999E-3</v>
      </c>
      <c r="F19" s="112">
        <v>0.1</v>
      </c>
      <c r="G19" s="113">
        <v>0.10396118</v>
      </c>
      <c r="H19" s="114" t="s">
        <v>31</v>
      </c>
      <c r="I19" s="115"/>
      <c r="J19" s="112">
        <v>3.0392399999999999E-3</v>
      </c>
      <c r="K19" s="116"/>
      <c r="L19" s="112">
        <v>2.7153699999999999E-3</v>
      </c>
      <c r="M19" s="112">
        <v>4.4655600000000004E-3</v>
      </c>
      <c r="N19" s="113">
        <v>1.75019E-3</v>
      </c>
      <c r="O19" s="114" t="s">
        <v>31</v>
      </c>
    </row>
    <row r="20" spans="1:15" ht="15" customHeight="1">
      <c r="A20" s="143"/>
      <c r="B20" s="143"/>
      <c r="C20" s="143"/>
      <c r="D20" s="143" t="s">
        <v>181</v>
      </c>
      <c r="E20" s="112">
        <v>0</v>
      </c>
      <c r="F20" s="112">
        <v>0</v>
      </c>
      <c r="G20" s="113">
        <v>0</v>
      </c>
      <c r="H20" s="114" t="s">
        <v>31</v>
      </c>
      <c r="I20" s="115"/>
      <c r="J20" s="112">
        <v>0</v>
      </c>
      <c r="K20" s="116"/>
      <c r="L20" s="112">
        <v>0</v>
      </c>
      <c r="M20" s="112">
        <v>0</v>
      </c>
      <c r="N20" s="113">
        <v>0</v>
      </c>
      <c r="O20" s="114" t="s">
        <v>31</v>
      </c>
    </row>
    <row r="21" spans="1:15" ht="15" customHeight="1">
      <c r="A21" s="143"/>
      <c r="B21" s="143"/>
      <c r="C21" s="143"/>
      <c r="D21" s="143" t="s">
        <v>182</v>
      </c>
      <c r="E21" s="112">
        <v>32.732902170000003</v>
      </c>
      <c r="F21" s="112">
        <v>35</v>
      </c>
      <c r="G21" s="113">
        <v>2.26709783</v>
      </c>
      <c r="H21" s="114">
        <v>6.9260520000000006E-2</v>
      </c>
      <c r="I21" s="115"/>
      <c r="J21" s="112">
        <v>0.40623985000000001</v>
      </c>
      <c r="K21" s="116"/>
      <c r="L21" s="112">
        <v>17.60609899</v>
      </c>
      <c r="M21" s="112">
        <v>17.6467867</v>
      </c>
      <c r="N21" s="113">
        <v>4.0687710000000002E-2</v>
      </c>
      <c r="O21" s="114">
        <v>2.3110000000000001E-3</v>
      </c>
    </row>
    <row r="22" spans="1:15" ht="15" customHeight="1">
      <c r="A22" s="143"/>
      <c r="B22" s="143"/>
      <c r="C22" s="143"/>
      <c r="D22" s="143" t="s">
        <v>183</v>
      </c>
      <c r="E22" s="112">
        <v>5.73663261</v>
      </c>
      <c r="F22" s="112">
        <v>7</v>
      </c>
      <c r="G22" s="113">
        <v>1.26336739</v>
      </c>
      <c r="H22" s="114">
        <v>0.22022805000000001</v>
      </c>
      <c r="I22" s="115"/>
      <c r="J22" s="112">
        <v>2.81752E-3</v>
      </c>
      <c r="K22" s="116"/>
      <c r="L22" s="112">
        <v>2.7266091100000001</v>
      </c>
      <c r="M22" s="112">
        <v>3.30484562</v>
      </c>
      <c r="N22" s="113">
        <v>0.57823650999999998</v>
      </c>
      <c r="O22" s="114">
        <v>0.21207166</v>
      </c>
    </row>
    <row r="23" spans="1:15" ht="15" customHeight="1">
      <c r="A23" s="143"/>
      <c r="B23" s="143"/>
      <c r="C23" s="143"/>
      <c r="D23" s="143" t="s">
        <v>92</v>
      </c>
      <c r="E23" s="112">
        <v>205.47906234000001</v>
      </c>
      <c r="F23" s="112">
        <v>210</v>
      </c>
      <c r="G23" s="113">
        <v>4.5209376600000004</v>
      </c>
      <c r="H23" s="114">
        <v>2.2001940000000001E-2</v>
      </c>
      <c r="I23" s="115"/>
      <c r="J23" s="112">
        <v>55.951080769999997</v>
      </c>
      <c r="K23" s="116"/>
      <c r="L23" s="112">
        <v>112.17489372</v>
      </c>
      <c r="M23" s="112">
        <v>150.73202449999999</v>
      </c>
      <c r="N23" s="113">
        <v>38.557130780000001</v>
      </c>
      <c r="O23" s="114">
        <v>0.34372334999999998</v>
      </c>
    </row>
    <row r="24" spans="1:15" ht="15" customHeight="1">
      <c r="A24" s="143"/>
      <c r="B24" s="143"/>
      <c r="C24" s="143"/>
      <c r="D24" s="143" t="s">
        <v>93</v>
      </c>
      <c r="E24" s="112">
        <v>300.84869250000003</v>
      </c>
      <c r="F24" s="112">
        <v>300</v>
      </c>
      <c r="G24" s="113">
        <v>-0.84869249999999996</v>
      </c>
      <c r="H24" s="114">
        <v>-2.8209900000000002E-3</v>
      </c>
      <c r="I24" s="115"/>
      <c r="J24" s="112">
        <v>61.348327900000001</v>
      </c>
      <c r="K24" s="116"/>
      <c r="L24" s="112">
        <v>0</v>
      </c>
      <c r="M24" s="112">
        <v>213.37670954000001</v>
      </c>
      <c r="N24" s="113">
        <v>213.37670954000001</v>
      </c>
      <c r="O24" s="114" t="s">
        <v>31</v>
      </c>
    </row>
    <row r="25" spans="1:15" ht="15" customHeight="1">
      <c r="A25" s="139"/>
      <c r="B25" s="139"/>
      <c r="C25" s="102" t="s">
        <v>184</v>
      </c>
      <c r="D25" s="102"/>
      <c r="E25" s="104">
        <v>55007.775734379997</v>
      </c>
      <c r="F25" s="104">
        <v>57007.5</v>
      </c>
      <c r="G25" s="105">
        <v>1999.7242656200001</v>
      </c>
      <c r="H25" s="106">
        <v>3.6353480000000001E-2</v>
      </c>
      <c r="I25" s="107"/>
      <c r="J25" s="104">
        <v>4163.0885861699999</v>
      </c>
      <c r="K25" s="108"/>
      <c r="L25" s="104">
        <v>31064.56441531</v>
      </c>
      <c r="M25" s="104">
        <v>32119.200796689998</v>
      </c>
      <c r="N25" s="105">
        <v>1054.6363813800001</v>
      </c>
      <c r="O25" s="106">
        <v>3.3949819999999999E-2</v>
      </c>
    </row>
    <row r="26" spans="1:15" ht="15" customHeight="1">
      <c r="A26" s="143"/>
      <c r="B26" s="143"/>
      <c r="C26" s="143"/>
      <c r="D26" s="143" t="s">
        <v>88</v>
      </c>
      <c r="E26" s="112">
        <v>40177.075671320003</v>
      </c>
      <c r="F26" s="112">
        <v>41800</v>
      </c>
      <c r="G26" s="113">
        <v>1622.9243286799999</v>
      </c>
      <c r="H26" s="114">
        <v>4.0394289999999999E-2</v>
      </c>
      <c r="I26" s="115"/>
      <c r="J26" s="112">
        <v>2980.8644781399998</v>
      </c>
      <c r="K26" s="116"/>
      <c r="L26" s="112">
        <v>22916.25524798</v>
      </c>
      <c r="M26" s="112">
        <v>23714.836566649999</v>
      </c>
      <c r="N26" s="113">
        <v>798.58131866999997</v>
      </c>
      <c r="O26" s="114">
        <v>3.484781E-2</v>
      </c>
    </row>
    <row r="27" spans="1:15" ht="15" customHeight="1">
      <c r="A27" s="143"/>
      <c r="B27" s="143"/>
      <c r="C27" s="143"/>
      <c r="D27" s="143" t="s">
        <v>89</v>
      </c>
      <c r="E27" s="112">
        <v>2170.4261045500002</v>
      </c>
      <c r="F27" s="112">
        <v>2300</v>
      </c>
      <c r="G27" s="113">
        <v>129.57389545000001</v>
      </c>
      <c r="H27" s="114">
        <v>5.9699750000000003E-2</v>
      </c>
      <c r="I27" s="115"/>
      <c r="J27" s="112">
        <v>202.05282228999999</v>
      </c>
      <c r="K27" s="116"/>
      <c r="L27" s="112">
        <v>1248.1385167799999</v>
      </c>
      <c r="M27" s="112">
        <v>1278.1472144100001</v>
      </c>
      <c r="N27" s="113">
        <v>30.00869763</v>
      </c>
      <c r="O27" s="114">
        <v>2.404276E-2</v>
      </c>
    </row>
    <row r="28" spans="1:15" ht="15" customHeight="1">
      <c r="A28" s="143"/>
      <c r="B28" s="143"/>
      <c r="C28" s="143"/>
      <c r="D28" s="143" t="s">
        <v>185</v>
      </c>
      <c r="E28" s="112">
        <v>178.75515202</v>
      </c>
      <c r="F28" s="112">
        <v>195</v>
      </c>
      <c r="G28" s="113">
        <v>16.244847979999999</v>
      </c>
      <c r="H28" s="114">
        <v>9.0877650000000004E-2</v>
      </c>
      <c r="I28" s="115"/>
      <c r="J28" s="112">
        <v>17.69961267</v>
      </c>
      <c r="K28" s="116"/>
      <c r="L28" s="112">
        <v>103.0735093</v>
      </c>
      <c r="M28" s="112">
        <v>101.43761864</v>
      </c>
      <c r="N28" s="113">
        <v>-1.6358906600000001</v>
      </c>
      <c r="O28" s="114">
        <v>-1.5871110000000001E-2</v>
      </c>
    </row>
    <row r="29" spans="1:15" ht="15" customHeight="1">
      <c r="A29" s="143"/>
      <c r="B29" s="143"/>
      <c r="C29" s="143"/>
      <c r="D29" s="143" t="s">
        <v>186</v>
      </c>
      <c r="E29" s="112">
        <v>145.08857484000001</v>
      </c>
      <c r="F29" s="112">
        <v>155</v>
      </c>
      <c r="G29" s="113">
        <v>9.9114251600000003</v>
      </c>
      <c r="H29" s="114">
        <v>6.8312929999999994E-2</v>
      </c>
      <c r="I29" s="115"/>
      <c r="J29" s="112">
        <v>13.213746479999999</v>
      </c>
      <c r="K29" s="116"/>
      <c r="L29" s="112">
        <v>85.758815979999994</v>
      </c>
      <c r="M29" s="112">
        <v>83.061873930000004</v>
      </c>
      <c r="N29" s="113">
        <v>-2.6969420500000001</v>
      </c>
      <c r="O29" s="114">
        <v>-3.1447990000000002E-2</v>
      </c>
    </row>
    <row r="30" spans="1:15" ht="15" customHeight="1">
      <c r="A30" s="143"/>
      <c r="B30" s="143"/>
      <c r="C30" s="143"/>
      <c r="D30" s="143" t="s">
        <v>187</v>
      </c>
      <c r="E30" s="112">
        <v>1.8472357100000001</v>
      </c>
      <c r="F30" s="112">
        <v>2</v>
      </c>
      <c r="G30" s="113">
        <v>0.15276429</v>
      </c>
      <c r="H30" s="114">
        <v>8.2698859999999999E-2</v>
      </c>
      <c r="I30" s="115"/>
      <c r="J30" s="112">
        <v>0.32154978000000001</v>
      </c>
      <c r="K30" s="116"/>
      <c r="L30" s="112">
        <v>1.0507099600000001</v>
      </c>
      <c r="M30" s="112">
        <v>0.98749067000000001</v>
      </c>
      <c r="N30" s="113">
        <v>-6.3219289999999997E-2</v>
      </c>
      <c r="O30" s="114">
        <v>-6.0168159999999998E-2</v>
      </c>
    </row>
    <row r="31" spans="1:15" ht="15" customHeight="1">
      <c r="A31" s="143"/>
      <c r="B31" s="143"/>
      <c r="C31" s="143"/>
      <c r="D31" s="143" t="s">
        <v>188</v>
      </c>
      <c r="E31" s="112">
        <v>137.08421368</v>
      </c>
      <c r="F31" s="112">
        <v>140</v>
      </c>
      <c r="G31" s="113">
        <v>2.91578632</v>
      </c>
      <c r="H31" s="114">
        <v>2.127004E-2</v>
      </c>
      <c r="I31" s="115"/>
      <c r="J31" s="112">
        <v>13.251499470000001</v>
      </c>
      <c r="K31" s="116"/>
      <c r="L31" s="112">
        <v>76.17743772</v>
      </c>
      <c r="M31" s="112">
        <v>95.6134208</v>
      </c>
      <c r="N31" s="113">
        <v>19.43598308</v>
      </c>
      <c r="O31" s="114">
        <v>0.25514093999999998</v>
      </c>
    </row>
    <row r="32" spans="1:15" ht="15" customHeight="1">
      <c r="A32" s="143"/>
      <c r="B32" s="143"/>
      <c r="C32" s="143"/>
      <c r="D32" s="143" t="s">
        <v>90</v>
      </c>
      <c r="E32" s="112">
        <v>3687.1594638800002</v>
      </c>
      <c r="F32" s="112">
        <v>3700</v>
      </c>
      <c r="G32" s="113">
        <v>12.840536119999999</v>
      </c>
      <c r="H32" s="114">
        <v>3.4824999999999999E-3</v>
      </c>
      <c r="I32" s="115"/>
      <c r="J32" s="112">
        <v>306.84987152000002</v>
      </c>
      <c r="K32" s="116"/>
      <c r="L32" s="112">
        <v>2093.1543849899999</v>
      </c>
      <c r="M32" s="112">
        <v>2042.0118307</v>
      </c>
      <c r="N32" s="113">
        <v>-51.14255429</v>
      </c>
      <c r="O32" s="114">
        <v>-2.443325E-2</v>
      </c>
    </row>
    <row r="33" spans="1:15" ht="15" customHeight="1">
      <c r="A33" s="143"/>
      <c r="B33" s="143"/>
      <c r="C33" s="143"/>
      <c r="D33" s="143" t="s">
        <v>91</v>
      </c>
      <c r="E33" s="112">
        <v>922.43458801999998</v>
      </c>
      <c r="F33" s="112">
        <v>875</v>
      </c>
      <c r="G33" s="113">
        <v>-47.43458802</v>
      </c>
      <c r="H33" s="114">
        <v>-5.1423249999999997E-2</v>
      </c>
      <c r="I33" s="115"/>
      <c r="J33" s="112">
        <v>6.42819231</v>
      </c>
      <c r="K33" s="116"/>
      <c r="L33" s="112">
        <v>500.62963545999997</v>
      </c>
      <c r="M33" s="112">
        <v>464.25152119000001</v>
      </c>
      <c r="N33" s="113">
        <v>-36.378114269999998</v>
      </c>
      <c r="O33" s="114">
        <v>-7.2664720000000002E-2</v>
      </c>
    </row>
    <row r="34" spans="1:15" ht="15" customHeight="1">
      <c r="A34" s="143"/>
      <c r="B34" s="143"/>
      <c r="C34" s="143"/>
      <c r="D34" s="143" t="s">
        <v>189</v>
      </c>
      <c r="E34" s="112">
        <v>518.68164979999995</v>
      </c>
      <c r="F34" s="112">
        <v>500</v>
      </c>
      <c r="G34" s="113">
        <v>-18.681649799999999</v>
      </c>
      <c r="H34" s="114">
        <v>-3.6017559999999997E-2</v>
      </c>
      <c r="I34" s="115"/>
      <c r="J34" s="112">
        <v>34.469275930000002</v>
      </c>
      <c r="K34" s="116"/>
      <c r="L34" s="112">
        <v>308.36344036000003</v>
      </c>
      <c r="M34" s="112">
        <v>254.15637222999999</v>
      </c>
      <c r="N34" s="113">
        <v>-54.207068130000003</v>
      </c>
      <c r="O34" s="114">
        <v>-0.17578953999999999</v>
      </c>
    </row>
    <row r="35" spans="1:15" ht="15" customHeight="1">
      <c r="A35" s="143"/>
      <c r="B35" s="143"/>
      <c r="C35" s="143"/>
      <c r="D35" s="143" t="s">
        <v>190</v>
      </c>
      <c r="E35" s="112">
        <v>57.676390560000002</v>
      </c>
      <c r="F35" s="112">
        <v>60</v>
      </c>
      <c r="G35" s="113">
        <v>2.3236094399999998</v>
      </c>
      <c r="H35" s="114">
        <v>4.0287009999999998E-2</v>
      </c>
      <c r="I35" s="115"/>
      <c r="J35" s="112">
        <v>1.0589350500000001</v>
      </c>
      <c r="K35" s="116"/>
      <c r="L35" s="112">
        <v>29.850430859999999</v>
      </c>
      <c r="M35" s="112">
        <v>29.95250613</v>
      </c>
      <c r="N35" s="113">
        <v>0.10207527</v>
      </c>
      <c r="O35" s="114">
        <v>3.4195599999999999E-3</v>
      </c>
    </row>
    <row r="36" spans="1:15" ht="15" customHeight="1">
      <c r="A36" s="143"/>
      <c r="B36" s="143"/>
      <c r="C36" s="143"/>
      <c r="D36" s="143" t="s">
        <v>191</v>
      </c>
      <c r="E36" s="112">
        <v>2902.3525425799999</v>
      </c>
      <c r="F36" s="112">
        <v>2950</v>
      </c>
      <c r="G36" s="113">
        <v>47.647457420000002</v>
      </c>
      <c r="H36" s="114">
        <v>1.6416839999999999E-2</v>
      </c>
      <c r="I36" s="115"/>
      <c r="J36" s="112">
        <v>241.67840296</v>
      </c>
      <c r="K36" s="116"/>
      <c r="L36" s="112">
        <v>1495.50421592</v>
      </c>
      <c r="M36" s="112">
        <v>1558.20028254</v>
      </c>
      <c r="N36" s="113">
        <v>62.696066620000003</v>
      </c>
      <c r="O36" s="114">
        <v>4.192303E-2</v>
      </c>
    </row>
    <row r="37" spans="1:15" ht="15" customHeight="1">
      <c r="A37" s="143"/>
      <c r="B37" s="143"/>
      <c r="C37" s="143"/>
      <c r="D37" s="143" t="s">
        <v>192</v>
      </c>
      <c r="E37" s="112">
        <v>1640.63038658</v>
      </c>
      <c r="F37" s="112">
        <v>1650</v>
      </c>
      <c r="G37" s="113">
        <v>9.3696134200000003</v>
      </c>
      <c r="H37" s="114">
        <v>5.71098E-3</v>
      </c>
      <c r="I37" s="115"/>
      <c r="J37" s="112">
        <v>121.86010483</v>
      </c>
      <c r="K37" s="116"/>
      <c r="L37" s="112">
        <v>892.26245159999996</v>
      </c>
      <c r="M37" s="112">
        <v>922.09140279999997</v>
      </c>
      <c r="N37" s="113">
        <v>29.828951199999999</v>
      </c>
      <c r="O37" s="114">
        <v>3.3430689999999999E-2</v>
      </c>
    </row>
    <row r="38" spans="1:15" ht="15" customHeight="1">
      <c r="A38" s="143"/>
      <c r="B38" s="143"/>
      <c r="C38" s="143"/>
      <c r="D38" s="143" t="s">
        <v>193</v>
      </c>
      <c r="E38" s="112">
        <v>178.92218098999999</v>
      </c>
      <c r="F38" s="112">
        <v>190</v>
      </c>
      <c r="G38" s="113">
        <v>11.077819010000001</v>
      </c>
      <c r="H38" s="114">
        <v>6.1914169999999998E-2</v>
      </c>
      <c r="I38" s="115"/>
      <c r="J38" s="112">
        <v>14.869553720000001</v>
      </c>
      <c r="K38" s="116"/>
      <c r="L38" s="112">
        <v>92.978832679999996</v>
      </c>
      <c r="M38" s="112">
        <v>87.849353179999994</v>
      </c>
      <c r="N38" s="113">
        <v>-5.1294795000000004</v>
      </c>
      <c r="O38" s="114">
        <v>-5.5168250000000002E-2</v>
      </c>
    </row>
    <row r="39" spans="1:15" ht="15" customHeight="1">
      <c r="A39" s="143"/>
      <c r="B39" s="143"/>
      <c r="C39" s="143"/>
      <c r="D39" s="143" t="s">
        <v>94</v>
      </c>
      <c r="E39" s="112">
        <v>1304.13702306</v>
      </c>
      <c r="F39" s="112">
        <v>1500</v>
      </c>
      <c r="G39" s="113">
        <v>195.86297694000001</v>
      </c>
      <c r="H39" s="114">
        <v>0.15018588999999999</v>
      </c>
      <c r="I39" s="115"/>
      <c r="J39" s="112">
        <v>130.56128595000001</v>
      </c>
      <c r="K39" s="116"/>
      <c r="L39" s="112">
        <v>714.24312534000001</v>
      </c>
      <c r="M39" s="112">
        <v>860.40693495999994</v>
      </c>
      <c r="N39" s="113">
        <v>146.16380961999999</v>
      </c>
      <c r="O39" s="114">
        <v>0.20464154000000001</v>
      </c>
    </row>
    <row r="40" spans="1:15" ht="15" customHeight="1">
      <c r="A40" s="143"/>
      <c r="B40" s="143"/>
      <c r="C40" s="143"/>
      <c r="D40" s="143" t="s">
        <v>194</v>
      </c>
      <c r="E40" s="112">
        <v>825.43496476999997</v>
      </c>
      <c r="F40" s="112">
        <v>820.5</v>
      </c>
      <c r="G40" s="113">
        <v>-4.9349647699999997</v>
      </c>
      <c r="H40" s="114">
        <v>-5.9786199999999996E-3</v>
      </c>
      <c r="I40" s="115"/>
      <c r="J40" s="112">
        <v>70.006774579999998</v>
      </c>
      <c r="K40" s="116"/>
      <c r="L40" s="112">
        <v>416.40662528000001</v>
      </c>
      <c r="M40" s="112">
        <v>537.88933526000005</v>
      </c>
      <c r="N40" s="113">
        <v>121.48270998</v>
      </c>
      <c r="O40" s="114">
        <v>0.29174058000000003</v>
      </c>
    </row>
    <row r="41" spans="1:15" ht="15" customHeight="1">
      <c r="A41" s="143"/>
      <c r="B41" s="143"/>
      <c r="C41" s="143"/>
      <c r="D41" s="143" t="s">
        <v>195</v>
      </c>
      <c r="E41" s="112">
        <v>90.338097200000007</v>
      </c>
      <c r="F41" s="112">
        <v>100</v>
      </c>
      <c r="G41" s="113">
        <v>9.6619028</v>
      </c>
      <c r="H41" s="114">
        <v>0.10695269</v>
      </c>
      <c r="I41" s="115"/>
      <c r="J41" s="112">
        <v>7.6573943800000004</v>
      </c>
      <c r="K41" s="116"/>
      <c r="L41" s="112">
        <v>56.97558162</v>
      </c>
      <c r="M41" s="112">
        <v>52.25824171</v>
      </c>
      <c r="N41" s="113">
        <v>-4.7173399099999997</v>
      </c>
      <c r="O41" s="114">
        <v>-8.2795820000000006E-2</v>
      </c>
    </row>
    <row r="42" spans="1:15" ht="15" customHeight="1">
      <c r="A42" s="143"/>
      <c r="B42" s="143"/>
      <c r="C42" s="143"/>
      <c r="D42" s="143" t="s">
        <v>196</v>
      </c>
      <c r="E42" s="112">
        <v>69.731494819999995</v>
      </c>
      <c r="F42" s="112">
        <v>70</v>
      </c>
      <c r="G42" s="113">
        <v>0.26850518000000001</v>
      </c>
      <c r="H42" s="114">
        <v>3.8505599999999998E-3</v>
      </c>
      <c r="I42" s="115"/>
      <c r="J42" s="112">
        <v>0.24508611</v>
      </c>
      <c r="K42" s="116"/>
      <c r="L42" s="112">
        <v>33.741453479999997</v>
      </c>
      <c r="M42" s="112">
        <v>36.048830889999998</v>
      </c>
      <c r="N42" s="113">
        <v>2.30737741</v>
      </c>
      <c r="O42" s="114">
        <v>6.8384050000000002E-2</v>
      </c>
    </row>
    <row r="43" spans="1:15" ht="15" customHeight="1">
      <c r="A43" s="139"/>
      <c r="B43" s="139"/>
      <c r="C43" s="102" t="s">
        <v>197</v>
      </c>
      <c r="D43" s="102"/>
      <c r="E43" s="104">
        <v>833.86919566999995</v>
      </c>
      <c r="F43" s="104">
        <v>1000.4</v>
      </c>
      <c r="G43" s="105">
        <v>166.53080433</v>
      </c>
      <c r="H43" s="106">
        <v>0.19970855000000001</v>
      </c>
      <c r="I43" s="107"/>
      <c r="J43" s="104">
        <v>115.07499151</v>
      </c>
      <c r="K43" s="108"/>
      <c r="L43" s="104">
        <v>459.64616711999997</v>
      </c>
      <c r="M43" s="104">
        <v>588.51627617999998</v>
      </c>
      <c r="N43" s="105">
        <v>128.87010906</v>
      </c>
      <c r="O43" s="106">
        <v>0.28036807000000002</v>
      </c>
    </row>
    <row r="44" spans="1:15" ht="15" customHeight="1">
      <c r="A44" s="143"/>
      <c r="B44" s="143"/>
      <c r="C44" s="143"/>
      <c r="D44" s="143" t="s">
        <v>95</v>
      </c>
      <c r="E44" s="112">
        <v>702.51636282000004</v>
      </c>
      <c r="F44" s="112">
        <v>850</v>
      </c>
      <c r="G44" s="113">
        <v>147.48363717999999</v>
      </c>
      <c r="H44" s="114">
        <v>0.20993623</v>
      </c>
      <c r="I44" s="115"/>
      <c r="J44" s="112">
        <v>112.45356425999999</v>
      </c>
      <c r="K44" s="116"/>
      <c r="L44" s="112">
        <v>398.63405478999999</v>
      </c>
      <c r="M44" s="112">
        <v>515.72173797999994</v>
      </c>
      <c r="N44" s="113">
        <v>117.08768319000001</v>
      </c>
      <c r="O44" s="114">
        <v>0.29372222999999997</v>
      </c>
    </row>
    <row r="45" spans="1:15" ht="15" customHeight="1">
      <c r="A45" s="139"/>
      <c r="B45" s="139"/>
      <c r="C45" s="139"/>
      <c r="D45" s="143" t="s">
        <v>198</v>
      </c>
      <c r="E45" s="112">
        <v>131.35283285</v>
      </c>
      <c r="F45" s="112">
        <v>150.4</v>
      </c>
      <c r="G45" s="113">
        <v>19.04716715</v>
      </c>
      <c r="H45" s="114">
        <v>0.14500766000000001</v>
      </c>
      <c r="I45" s="115"/>
      <c r="J45" s="112">
        <v>2.62142725</v>
      </c>
      <c r="K45" s="116"/>
      <c r="L45" s="112">
        <v>61.012112330000001</v>
      </c>
      <c r="M45" s="112">
        <v>72.794538200000005</v>
      </c>
      <c r="N45" s="113">
        <v>11.782425870000001</v>
      </c>
      <c r="O45" s="114">
        <v>0.19311618</v>
      </c>
    </row>
    <row r="46" spans="1:15" ht="3.75" customHeight="1">
      <c r="A46" s="131"/>
      <c r="B46" s="131"/>
      <c r="C46" s="131"/>
      <c r="D46" s="131"/>
      <c r="E46" s="132"/>
      <c r="F46" s="132"/>
      <c r="G46" s="133"/>
      <c r="H46" s="134"/>
      <c r="I46" s="100"/>
      <c r="J46" s="132"/>
      <c r="K46" s="101"/>
      <c r="L46" s="132"/>
      <c r="M46" s="132"/>
      <c r="N46" s="133"/>
      <c r="O46" s="134"/>
    </row>
    <row r="47" spans="1:15" ht="15" customHeight="1">
      <c r="A47" s="139"/>
      <c r="B47" s="102" t="s">
        <v>199</v>
      </c>
      <c r="C47" s="150"/>
      <c r="D47" s="102"/>
      <c r="E47" s="104">
        <v>1416.58662925</v>
      </c>
      <c r="F47" s="104">
        <v>1644</v>
      </c>
      <c r="G47" s="105">
        <v>227.41337075000001</v>
      </c>
      <c r="H47" s="106">
        <v>0.16053616000000001</v>
      </c>
      <c r="I47" s="107"/>
      <c r="J47" s="104">
        <v>450.15756806000002</v>
      </c>
      <c r="K47" s="108"/>
      <c r="L47" s="104">
        <v>1046.55304318</v>
      </c>
      <c r="M47" s="104">
        <v>1207.87656397</v>
      </c>
      <c r="N47" s="105">
        <v>161.32352079</v>
      </c>
      <c r="O47" s="106">
        <v>0.15414749</v>
      </c>
    </row>
    <row r="48" spans="1:15" ht="15" customHeight="1">
      <c r="A48" s="143"/>
      <c r="B48" s="143"/>
      <c r="C48" s="143"/>
      <c r="D48" s="143" t="s">
        <v>53</v>
      </c>
      <c r="E48" s="112">
        <v>1416.58662925</v>
      </c>
      <c r="F48" s="112">
        <v>1644</v>
      </c>
      <c r="G48" s="113">
        <v>227.41337075000001</v>
      </c>
      <c r="H48" s="114">
        <v>0.16053616000000001</v>
      </c>
      <c r="I48" s="115"/>
      <c r="J48" s="112">
        <v>450.15756806000002</v>
      </c>
      <c r="K48" s="116"/>
      <c r="L48" s="112">
        <v>1046.55304318</v>
      </c>
      <c r="M48" s="112">
        <v>1207.87656397</v>
      </c>
      <c r="N48" s="113">
        <v>161.32352079</v>
      </c>
      <c r="O48" s="114">
        <v>0.15414749</v>
      </c>
    </row>
    <row r="49" spans="1:15" ht="15" customHeight="1">
      <c r="A49" s="139"/>
      <c r="B49" s="139"/>
      <c r="C49" s="139"/>
      <c r="D49" s="143"/>
      <c r="E49" s="151"/>
      <c r="F49" s="151"/>
      <c r="G49" s="113"/>
      <c r="H49" s="114"/>
      <c r="I49" s="115"/>
      <c r="J49" s="151"/>
      <c r="K49" s="152"/>
      <c r="L49" s="151"/>
      <c r="M49" s="151"/>
      <c r="N49" s="113"/>
      <c r="O49" s="114"/>
    </row>
    <row r="50" spans="1:15" ht="15" customHeight="1">
      <c r="A50" s="153" t="s">
        <v>55</v>
      </c>
      <c r="B50" s="153"/>
      <c r="C50" s="153"/>
      <c r="D50" s="154"/>
      <c r="E50" s="155">
        <v>-45971.900877400003</v>
      </c>
      <c r="F50" s="155">
        <v>-47820.646999999997</v>
      </c>
      <c r="G50" s="156">
        <v>-1848.7461226</v>
      </c>
      <c r="H50" s="157">
        <v>4.0214699999999999E-2</v>
      </c>
      <c r="I50" s="158"/>
      <c r="J50" s="155">
        <v>-4786.5793948399996</v>
      </c>
      <c r="K50" s="159"/>
      <c r="L50" s="155">
        <v>-26072.5098741</v>
      </c>
      <c r="M50" s="155">
        <v>-27902.082218209998</v>
      </c>
      <c r="N50" s="156">
        <v>-1829.5723441099999</v>
      </c>
      <c r="O50" s="157">
        <v>7.0172470000000001E-2</v>
      </c>
    </row>
    <row r="51" spans="1:15" ht="15" customHeight="1">
      <c r="A51" s="160"/>
      <c r="B51" s="102" t="s">
        <v>200</v>
      </c>
      <c r="C51" s="102"/>
      <c r="D51" s="102"/>
      <c r="E51" s="103">
        <v>-37545.538431779998</v>
      </c>
      <c r="F51" s="104">
        <v>-38318.654000000002</v>
      </c>
      <c r="G51" s="105">
        <v>-773.11556822</v>
      </c>
      <c r="H51" s="106">
        <v>2.0591410000000001E-2</v>
      </c>
      <c r="I51" s="107"/>
      <c r="J51" s="104">
        <v>-4060.3783479600002</v>
      </c>
      <c r="K51" s="108"/>
      <c r="L51" s="103">
        <v>-21291.061216369999</v>
      </c>
      <c r="M51" s="104">
        <v>-22744.242446550001</v>
      </c>
      <c r="N51" s="105">
        <v>-1453.1812301800001</v>
      </c>
      <c r="O51" s="106">
        <v>6.8253110000000006E-2</v>
      </c>
    </row>
    <row r="52" spans="1:15" ht="15" customHeight="1">
      <c r="A52" s="143"/>
      <c r="B52" s="143"/>
      <c r="C52" s="143" t="s">
        <v>97</v>
      </c>
      <c r="D52" s="143"/>
      <c r="E52" s="161">
        <v>-13754.821666</v>
      </c>
      <c r="F52" s="112">
        <v>-14203.356</v>
      </c>
      <c r="G52" s="113">
        <v>-448.534334</v>
      </c>
      <c r="H52" s="114">
        <v>3.2609239999999998E-2</v>
      </c>
      <c r="I52" s="115"/>
      <c r="J52" s="112">
        <v>-1550.5533390000001</v>
      </c>
      <c r="K52" s="116"/>
      <c r="L52" s="161">
        <v>-7834.527419</v>
      </c>
      <c r="M52" s="112">
        <v>-8478.4079829999991</v>
      </c>
      <c r="N52" s="113">
        <v>-643.88056400000005</v>
      </c>
      <c r="O52" s="114">
        <v>8.2184989999999999E-2</v>
      </c>
    </row>
    <row r="53" spans="1:15" ht="15" customHeight="1">
      <c r="A53" s="143"/>
      <c r="B53" s="143"/>
      <c r="C53" s="143" t="s">
        <v>96</v>
      </c>
      <c r="D53" s="143"/>
      <c r="E53" s="112">
        <v>-21358.649862999999</v>
      </c>
      <c r="F53" s="112">
        <v>-21695.544000000002</v>
      </c>
      <c r="G53" s="113">
        <v>-336.894137</v>
      </c>
      <c r="H53" s="114">
        <v>1.5773189999999999E-2</v>
      </c>
      <c r="I53" s="115"/>
      <c r="J53" s="112">
        <v>-2438.2114029999998</v>
      </c>
      <c r="K53" s="116"/>
      <c r="L53" s="112">
        <v>-12330.491456</v>
      </c>
      <c r="M53" s="112">
        <v>-13151.978427</v>
      </c>
      <c r="N53" s="113">
        <v>-821.48697100000004</v>
      </c>
      <c r="O53" s="114">
        <v>6.6622399999999998E-2</v>
      </c>
    </row>
    <row r="54" spans="1:15" ht="15" customHeight="1">
      <c r="A54" s="143"/>
      <c r="B54" s="143"/>
      <c r="C54" s="143" t="s">
        <v>201</v>
      </c>
      <c r="D54" s="143"/>
      <c r="E54" s="112">
        <v>-233.779552</v>
      </c>
      <c r="F54" s="112">
        <v>-243.22200000000001</v>
      </c>
      <c r="G54" s="113">
        <v>-9.4424480000000006</v>
      </c>
      <c r="H54" s="114">
        <v>4.0390389999999998E-2</v>
      </c>
      <c r="I54" s="115"/>
      <c r="J54" s="112">
        <v>-23.074439000000002</v>
      </c>
      <c r="K54" s="116"/>
      <c r="L54" s="112">
        <v>-139.59021899999999</v>
      </c>
      <c r="M54" s="112">
        <v>-148.29745800000001</v>
      </c>
      <c r="N54" s="113">
        <v>-8.7072389999999995</v>
      </c>
      <c r="O54" s="114">
        <v>6.2377139999999998E-2</v>
      </c>
    </row>
    <row r="55" spans="1:15" ht="15" customHeight="1">
      <c r="A55" s="143"/>
      <c r="B55" s="143"/>
      <c r="C55" s="143" t="s">
        <v>202</v>
      </c>
      <c r="D55" s="143"/>
      <c r="E55" s="112">
        <v>-7.25</v>
      </c>
      <c r="F55" s="112">
        <v>-7.25</v>
      </c>
      <c r="G55" s="113">
        <v>0</v>
      </c>
      <c r="H55" s="114">
        <v>0</v>
      </c>
      <c r="I55" s="115"/>
      <c r="J55" s="112">
        <v>-0.60416700000000001</v>
      </c>
      <c r="K55" s="116"/>
      <c r="L55" s="112">
        <v>-4.2291689999999997</v>
      </c>
      <c r="M55" s="112">
        <v>-4.2291650000000001</v>
      </c>
      <c r="N55" s="113">
        <v>3.9999999999999998E-6</v>
      </c>
      <c r="O55" s="114">
        <v>-9.5000000000000001E-7</v>
      </c>
    </row>
    <row r="56" spans="1:15" ht="15" customHeight="1">
      <c r="A56" s="143"/>
      <c r="B56" s="143"/>
      <c r="C56" s="143" t="s">
        <v>203</v>
      </c>
      <c r="D56" s="143"/>
      <c r="E56" s="112">
        <v>-63.125951399999998</v>
      </c>
      <c r="F56" s="112">
        <v>-66.86</v>
      </c>
      <c r="G56" s="113">
        <v>-3.7340485999999999</v>
      </c>
      <c r="H56" s="114">
        <v>5.9152349999999999E-2</v>
      </c>
      <c r="I56" s="115"/>
      <c r="J56" s="112">
        <v>0</v>
      </c>
      <c r="K56" s="116"/>
      <c r="L56" s="112">
        <v>0</v>
      </c>
      <c r="M56" s="112">
        <v>0</v>
      </c>
      <c r="N56" s="113">
        <v>0</v>
      </c>
      <c r="O56" s="114" t="s">
        <v>31</v>
      </c>
    </row>
    <row r="57" spans="1:15" ht="15" customHeight="1">
      <c r="A57" s="139"/>
      <c r="B57" s="139"/>
      <c r="C57" s="143" t="s">
        <v>78</v>
      </c>
      <c r="D57" s="143"/>
      <c r="E57" s="112">
        <v>-688.01834211000005</v>
      </c>
      <c r="F57" s="112">
        <v>-695.42200000000003</v>
      </c>
      <c r="G57" s="113">
        <v>-7.4036578899999999</v>
      </c>
      <c r="H57" s="114">
        <v>1.0760840000000001E-2</v>
      </c>
      <c r="I57" s="115"/>
      <c r="J57" s="112">
        <v>-47.934999959999999</v>
      </c>
      <c r="K57" s="116"/>
      <c r="L57" s="112">
        <v>-344.72295337000003</v>
      </c>
      <c r="M57" s="112">
        <v>-357.82755355</v>
      </c>
      <c r="N57" s="113">
        <v>-13.10460018</v>
      </c>
      <c r="O57" s="114">
        <v>3.8014880000000001E-2</v>
      </c>
    </row>
    <row r="58" spans="1:15" ht="15" customHeight="1">
      <c r="A58" s="139"/>
      <c r="B58" s="139"/>
      <c r="C58" s="143" t="s">
        <v>204</v>
      </c>
      <c r="D58" s="143"/>
      <c r="E58" s="112">
        <v>-200</v>
      </c>
      <c r="F58" s="112">
        <v>-200</v>
      </c>
      <c r="G58" s="113">
        <v>0</v>
      </c>
      <c r="H58" s="114">
        <v>0</v>
      </c>
      <c r="I58" s="115"/>
      <c r="J58" s="112">
        <v>0</v>
      </c>
      <c r="K58" s="116"/>
      <c r="L58" s="112">
        <v>0</v>
      </c>
      <c r="M58" s="112">
        <v>0</v>
      </c>
      <c r="N58" s="113">
        <v>0</v>
      </c>
      <c r="O58" s="114" t="s">
        <v>31</v>
      </c>
    </row>
    <row r="59" spans="1:15" ht="15" customHeight="1">
      <c r="A59" s="143"/>
      <c r="B59" s="143"/>
      <c r="C59" s="143" t="s">
        <v>205</v>
      </c>
      <c r="D59" s="143"/>
      <c r="E59" s="112">
        <v>-1155</v>
      </c>
      <c r="F59" s="112">
        <v>-1207</v>
      </c>
      <c r="G59" s="113">
        <v>-52</v>
      </c>
      <c r="H59" s="114">
        <v>4.5021650000000003E-2</v>
      </c>
      <c r="I59" s="115"/>
      <c r="J59" s="112">
        <v>0</v>
      </c>
      <c r="K59" s="116"/>
      <c r="L59" s="112">
        <v>-577.5</v>
      </c>
      <c r="M59" s="112">
        <v>-603.5</v>
      </c>
      <c r="N59" s="113">
        <v>-26</v>
      </c>
      <c r="O59" s="114">
        <v>4.5021650000000003E-2</v>
      </c>
    </row>
    <row r="60" spans="1:15" ht="15" customHeight="1">
      <c r="A60" s="143"/>
      <c r="B60" s="143"/>
      <c r="C60" s="143" t="s">
        <v>99</v>
      </c>
      <c r="D60" s="143"/>
      <c r="E60" s="112">
        <v>-84.89305727</v>
      </c>
      <c r="F60" s="112">
        <v>0</v>
      </c>
      <c r="G60" s="113">
        <v>84.89305727</v>
      </c>
      <c r="H60" s="114" t="s">
        <v>31</v>
      </c>
      <c r="I60" s="115"/>
      <c r="J60" s="112">
        <v>0</v>
      </c>
      <c r="K60" s="116"/>
      <c r="L60" s="112">
        <v>-60</v>
      </c>
      <c r="M60" s="112">
        <v>-1.8600000000000001E-3</v>
      </c>
      <c r="N60" s="113">
        <v>59.998139999999999</v>
      </c>
      <c r="O60" s="114" t="s">
        <v>31</v>
      </c>
    </row>
    <row r="61" spans="1:15" ht="15" customHeight="1">
      <c r="A61" s="162"/>
      <c r="B61" s="102" t="s">
        <v>206</v>
      </c>
      <c r="C61" s="102"/>
      <c r="D61" s="102"/>
      <c r="E61" s="104">
        <v>-5188.3210696300002</v>
      </c>
      <c r="F61" s="104">
        <v>-5421.9930000000004</v>
      </c>
      <c r="G61" s="105">
        <v>-233.67193037000001</v>
      </c>
      <c r="H61" s="106">
        <v>4.5038059999999998E-2</v>
      </c>
      <c r="I61" s="107"/>
      <c r="J61" s="104">
        <v>-393.9723386</v>
      </c>
      <c r="K61" s="108"/>
      <c r="L61" s="104">
        <v>-2870.1887707599999</v>
      </c>
      <c r="M61" s="104">
        <v>-2987.6864477600002</v>
      </c>
      <c r="N61" s="105">
        <v>-117.497677</v>
      </c>
      <c r="O61" s="106">
        <v>4.0937260000000003E-2</v>
      </c>
    </row>
    <row r="62" spans="1:15" ht="15" customHeight="1">
      <c r="A62" s="143"/>
      <c r="B62" s="143"/>
      <c r="C62" s="143" t="s">
        <v>207</v>
      </c>
      <c r="D62" s="143"/>
      <c r="E62" s="112">
        <v>-2088.8069377699999</v>
      </c>
      <c r="F62" s="112">
        <v>-2300</v>
      </c>
      <c r="G62" s="113">
        <v>-211.19306223000001</v>
      </c>
      <c r="H62" s="114">
        <v>0.10110703</v>
      </c>
      <c r="I62" s="115"/>
      <c r="J62" s="112">
        <v>-180.83333242</v>
      </c>
      <c r="K62" s="116"/>
      <c r="L62" s="112">
        <v>-1227.9246181599999</v>
      </c>
      <c r="M62" s="112">
        <v>-1281.4910458899999</v>
      </c>
      <c r="N62" s="113">
        <v>-53.566427730000001</v>
      </c>
      <c r="O62" s="114">
        <v>4.3623549999999997E-2</v>
      </c>
    </row>
    <row r="63" spans="1:15" ht="15" customHeight="1">
      <c r="A63" s="143"/>
      <c r="B63" s="143"/>
      <c r="C63" s="143" t="s">
        <v>208</v>
      </c>
      <c r="D63" s="143"/>
      <c r="E63" s="112">
        <v>-61.822811170000001</v>
      </c>
      <c r="F63" s="112">
        <v>-70</v>
      </c>
      <c r="G63" s="113">
        <v>-8.1771888300000004</v>
      </c>
      <c r="H63" s="114">
        <v>0.13226815</v>
      </c>
      <c r="I63" s="115"/>
      <c r="J63" s="112">
        <v>-4.2319379799999997</v>
      </c>
      <c r="K63" s="116"/>
      <c r="L63" s="112">
        <v>-35.731701229999999</v>
      </c>
      <c r="M63" s="112">
        <v>-36.050377019999999</v>
      </c>
      <c r="N63" s="113">
        <v>-0.31867579000000001</v>
      </c>
      <c r="O63" s="114">
        <v>8.9185700000000007E-3</v>
      </c>
    </row>
    <row r="64" spans="1:15" ht="15" customHeight="1">
      <c r="A64" s="143"/>
      <c r="B64" s="143"/>
      <c r="C64" s="143" t="s">
        <v>209</v>
      </c>
      <c r="D64" s="143"/>
      <c r="E64" s="112">
        <v>-1420.4452597</v>
      </c>
      <c r="F64" s="112">
        <v>-1430</v>
      </c>
      <c r="G64" s="113">
        <v>-9.5547403000000006</v>
      </c>
      <c r="H64" s="114">
        <v>6.7265800000000002E-3</v>
      </c>
      <c r="I64" s="115"/>
      <c r="J64" s="112">
        <v>-114.84014678</v>
      </c>
      <c r="K64" s="116"/>
      <c r="L64" s="112">
        <v>-794.68403403000002</v>
      </c>
      <c r="M64" s="112">
        <v>-841.86550650000004</v>
      </c>
      <c r="N64" s="113">
        <v>-47.181472470000003</v>
      </c>
      <c r="O64" s="114">
        <v>5.9371359999999998E-2</v>
      </c>
    </row>
    <row r="65" spans="1:15" ht="15" customHeight="1">
      <c r="A65" s="139"/>
      <c r="B65" s="139"/>
      <c r="C65" s="143" t="s">
        <v>210</v>
      </c>
      <c r="D65" s="143"/>
      <c r="E65" s="112">
        <v>-926.85406098999999</v>
      </c>
      <c r="F65" s="112">
        <v>-931.601</v>
      </c>
      <c r="G65" s="113">
        <v>-4.7469390100000002</v>
      </c>
      <c r="H65" s="114">
        <v>5.1215599999999998E-3</v>
      </c>
      <c r="I65" s="115"/>
      <c r="J65" s="112">
        <v>-50.917421419999997</v>
      </c>
      <c r="K65" s="116"/>
      <c r="L65" s="112">
        <v>-423.50291734000001</v>
      </c>
      <c r="M65" s="112">
        <v>-439.93401834999997</v>
      </c>
      <c r="N65" s="113">
        <v>-16.431101009999999</v>
      </c>
      <c r="O65" s="114">
        <v>3.8798079999999999E-2</v>
      </c>
    </row>
    <row r="66" spans="1:15" ht="15" customHeight="1">
      <c r="A66" s="139"/>
      <c r="B66" s="139"/>
      <c r="C66" s="143" t="s">
        <v>211</v>
      </c>
      <c r="D66" s="143"/>
      <c r="E66" s="112">
        <v>-690.39200000000005</v>
      </c>
      <c r="F66" s="112">
        <v>-690.39200000000005</v>
      </c>
      <c r="G66" s="113">
        <v>0</v>
      </c>
      <c r="H66" s="114">
        <v>0</v>
      </c>
      <c r="I66" s="115"/>
      <c r="J66" s="112">
        <v>-43.149500000000003</v>
      </c>
      <c r="K66" s="116"/>
      <c r="L66" s="112">
        <v>-388.34550000000002</v>
      </c>
      <c r="M66" s="112">
        <v>-388.34550000000002</v>
      </c>
      <c r="N66" s="113">
        <v>0</v>
      </c>
      <c r="O66" s="114">
        <v>0</v>
      </c>
    </row>
    <row r="67" spans="1:15" ht="15" customHeight="1">
      <c r="A67" s="162"/>
      <c r="B67" s="102" t="s">
        <v>212</v>
      </c>
      <c r="C67" s="102"/>
      <c r="D67" s="102"/>
      <c r="E67" s="104">
        <v>-3150.8014011499999</v>
      </c>
      <c r="F67" s="104">
        <v>-4000</v>
      </c>
      <c r="G67" s="105">
        <v>-849.19859885000005</v>
      </c>
      <c r="H67" s="106">
        <v>0.26951828999999999</v>
      </c>
      <c r="I67" s="107"/>
      <c r="J67" s="104">
        <v>-332.25894925</v>
      </c>
      <c r="K67" s="108"/>
      <c r="L67" s="104">
        <v>-1896.63561022</v>
      </c>
      <c r="M67" s="104">
        <v>-2169.8864088999999</v>
      </c>
      <c r="N67" s="105">
        <v>-273.25079868</v>
      </c>
      <c r="O67" s="106">
        <v>0.14407132</v>
      </c>
    </row>
    <row r="68" spans="1:15" ht="15" customHeight="1">
      <c r="A68" s="143"/>
      <c r="B68" s="143"/>
      <c r="C68" s="143" t="s">
        <v>98</v>
      </c>
      <c r="D68" s="143"/>
      <c r="E68" s="112">
        <v>-3150.8014011499999</v>
      </c>
      <c r="F68" s="112">
        <v>-4000</v>
      </c>
      <c r="G68" s="113">
        <v>-849.19859885000005</v>
      </c>
      <c r="H68" s="114">
        <v>0.26951828999999999</v>
      </c>
      <c r="I68" s="115"/>
      <c r="J68" s="112">
        <v>-332.25894925</v>
      </c>
      <c r="K68" s="116"/>
      <c r="L68" s="112">
        <v>-1896.63561022</v>
      </c>
      <c r="M68" s="112">
        <v>-2169.8864088999999</v>
      </c>
      <c r="N68" s="113">
        <v>-273.25079868</v>
      </c>
      <c r="O68" s="114">
        <v>0.14407132</v>
      </c>
    </row>
    <row r="69" spans="1:15" ht="15" customHeight="1">
      <c r="A69" s="162"/>
      <c r="B69" s="102" t="s">
        <v>213</v>
      </c>
      <c r="C69" s="102"/>
      <c r="D69" s="102"/>
      <c r="E69" s="104">
        <v>-87.239974840000002</v>
      </c>
      <c r="F69" s="104">
        <v>-80</v>
      </c>
      <c r="G69" s="105">
        <v>7.2399748400000004</v>
      </c>
      <c r="H69" s="106">
        <v>-8.2989190000000004E-2</v>
      </c>
      <c r="I69" s="107"/>
      <c r="J69" s="104">
        <v>3.0240969999999999E-2</v>
      </c>
      <c r="K69" s="108"/>
      <c r="L69" s="104">
        <v>-14.62427675</v>
      </c>
      <c r="M69" s="104">
        <v>-0.26691500000000001</v>
      </c>
      <c r="N69" s="105">
        <v>14.357361750000001</v>
      </c>
      <c r="O69" s="106">
        <v>-0.98174850000000002</v>
      </c>
    </row>
    <row r="70" spans="1:15" ht="15" customHeight="1">
      <c r="A70" s="143"/>
      <c r="B70" s="143"/>
      <c r="C70" s="143" t="s">
        <v>214</v>
      </c>
      <c r="D70" s="143"/>
      <c r="E70" s="112">
        <v>-87.239974840000002</v>
      </c>
      <c r="F70" s="112">
        <v>-80</v>
      </c>
      <c r="G70" s="113">
        <v>7.2399748400000004</v>
      </c>
      <c r="H70" s="114">
        <v>-8.2989190000000004E-2</v>
      </c>
      <c r="I70" s="115"/>
      <c r="J70" s="112">
        <v>3.0240969999999999E-2</v>
      </c>
      <c r="K70" s="124"/>
      <c r="L70" s="112">
        <v>-14.62427675</v>
      </c>
      <c r="M70" s="112">
        <v>-0.26691500000000001</v>
      </c>
      <c r="N70" s="113">
        <v>14.357361750000001</v>
      </c>
      <c r="O70" s="114">
        <v>-0.98174850000000002</v>
      </c>
    </row>
    <row r="71" spans="1:15" ht="15" customHeight="1">
      <c r="A71" s="153" t="s">
        <v>215</v>
      </c>
      <c r="B71" s="153"/>
      <c r="C71" s="153"/>
      <c r="D71" s="153"/>
      <c r="E71" s="155">
        <v>73764.755421659997</v>
      </c>
      <c r="F71" s="155">
        <v>74323.353000000003</v>
      </c>
      <c r="G71" s="156">
        <v>558.59757834000004</v>
      </c>
      <c r="H71" s="157">
        <v>7.57269E-3</v>
      </c>
      <c r="I71" s="158"/>
      <c r="J71" s="155">
        <v>3702.1434683100001</v>
      </c>
      <c r="K71" s="159"/>
      <c r="L71" s="155">
        <v>36034.901192240002</v>
      </c>
      <c r="M71" s="155">
        <v>36933.610825739997</v>
      </c>
      <c r="N71" s="156">
        <v>898.7096335</v>
      </c>
      <c r="O71" s="157">
        <v>2.493998E-2</v>
      </c>
    </row>
    <row r="72" spans="1:15" ht="15" customHeight="1">
      <c r="A72" s="35" t="s">
        <v>34</v>
      </c>
      <c r="B72" s="35"/>
      <c r="C72" s="35"/>
      <c r="D72" s="16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</sheetData>
  <mergeCells count="6">
    <mergeCell ref="A2:D4"/>
    <mergeCell ref="E2:H2"/>
    <mergeCell ref="L2:O2"/>
    <mergeCell ref="G3:H3"/>
    <mergeCell ref="L3:M3"/>
    <mergeCell ref="N3:O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4F62-85D4-4834-8252-394269EAD600}">
  <sheetPr>
    <pageSetUpPr fitToPage="1"/>
  </sheetPr>
  <dimension ref="A1:S16"/>
  <sheetViews>
    <sheetView showGridLines="0" zoomScaleNormal="100" workbookViewId="0"/>
  </sheetViews>
  <sheetFormatPr baseColWidth="10" defaultColWidth="10" defaultRowHeight="15" customHeight="1"/>
  <cols>
    <col min="1" max="2" width="2.5" style="195" customWidth="1"/>
    <col min="3" max="3" width="38.75" style="195" customWidth="1"/>
    <col min="4" max="7" width="6.875" style="195" customWidth="1"/>
    <col min="8" max="8" width="1.375" style="195" customWidth="1"/>
    <col min="9" max="9" width="8.75" style="195" customWidth="1"/>
    <col min="10" max="10" width="1.25" style="195" customWidth="1"/>
    <col min="11" max="14" width="6.875" style="195" customWidth="1"/>
    <col min="15" max="16384" width="10" style="195"/>
  </cols>
  <sheetData>
    <row r="1" spans="1:19" ht="15" customHeight="1">
      <c r="A1" s="195" t="s">
        <v>348</v>
      </c>
      <c r="E1" s="196"/>
      <c r="F1" s="196"/>
      <c r="G1" s="197"/>
      <c r="I1" s="198"/>
      <c r="K1" s="198"/>
      <c r="L1" s="199"/>
      <c r="M1" s="200"/>
      <c r="N1" s="200"/>
    </row>
    <row r="2" spans="1:19" ht="15" customHeight="1">
      <c r="A2" s="267" t="s">
        <v>278</v>
      </c>
      <c r="B2" s="268"/>
      <c r="C2" s="268"/>
      <c r="D2" s="272" t="s">
        <v>264</v>
      </c>
      <c r="E2" s="272"/>
      <c r="F2" s="272"/>
      <c r="G2" s="272"/>
      <c r="H2" s="223"/>
      <c r="I2" s="224" t="s">
        <v>9</v>
      </c>
      <c r="J2" s="223"/>
      <c r="K2" s="273" t="s">
        <v>265</v>
      </c>
      <c r="L2" s="273"/>
      <c r="M2" s="273"/>
      <c r="N2" s="273"/>
    </row>
    <row r="3" spans="1:19" ht="15" customHeight="1">
      <c r="A3" s="269"/>
      <c r="B3" s="270"/>
      <c r="C3" s="270"/>
      <c r="D3" s="225" t="s">
        <v>11</v>
      </c>
      <c r="E3" s="226" t="s">
        <v>11</v>
      </c>
      <c r="F3" s="226" t="s">
        <v>266</v>
      </c>
      <c r="G3" s="233" t="s">
        <v>250</v>
      </c>
      <c r="H3" s="227"/>
      <c r="I3" s="228" t="s">
        <v>13</v>
      </c>
      <c r="J3" s="227"/>
      <c r="K3" s="274" t="s">
        <v>14</v>
      </c>
      <c r="L3" s="274"/>
      <c r="M3" s="275" t="s">
        <v>0</v>
      </c>
      <c r="N3" s="275"/>
    </row>
    <row r="4" spans="1:19" ht="15" customHeight="1">
      <c r="A4" s="271"/>
      <c r="B4" s="271"/>
      <c r="C4" s="271"/>
      <c r="D4" s="229" t="s">
        <v>267</v>
      </c>
      <c r="E4" s="230">
        <v>2025</v>
      </c>
      <c r="F4" s="230">
        <v>2026</v>
      </c>
      <c r="G4" s="234" t="s">
        <v>268</v>
      </c>
      <c r="H4" s="229"/>
      <c r="I4" s="232" t="s">
        <v>269</v>
      </c>
      <c r="J4" s="229"/>
      <c r="K4" s="231" t="s">
        <v>270</v>
      </c>
      <c r="L4" s="231" t="s">
        <v>269</v>
      </c>
      <c r="M4" s="234" t="s">
        <v>1</v>
      </c>
      <c r="N4" s="234" t="s">
        <v>2</v>
      </c>
    </row>
    <row r="5" spans="1:19" ht="15" customHeight="1">
      <c r="A5" s="201" t="s">
        <v>271</v>
      </c>
      <c r="B5" s="202"/>
      <c r="C5" s="202"/>
      <c r="D5" s="203">
        <v>35988.556959179994</v>
      </c>
      <c r="E5" s="203">
        <v>77.568450049999967</v>
      </c>
      <c r="F5" s="204">
        <v>18.198700880000004</v>
      </c>
      <c r="G5" s="235">
        <v>36084.324110109992</v>
      </c>
      <c r="H5" s="202"/>
      <c r="I5" s="203">
        <v>-4.0671677299999995</v>
      </c>
      <c r="J5" s="202"/>
      <c r="K5" s="204">
        <v>-26.053892820000002</v>
      </c>
      <c r="L5" s="204">
        <v>18.198700880000004</v>
      </c>
      <c r="M5" s="240">
        <v>44.252593700000006</v>
      </c>
      <c r="N5" s="241" t="s">
        <v>31</v>
      </c>
      <c r="P5" s="199"/>
    </row>
    <row r="6" spans="1:19" s="208" customFormat="1" ht="15" customHeight="1">
      <c r="A6" s="195"/>
      <c r="B6" s="205" t="s">
        <v>272</v>
      </c>
      <c r="C6" s="205"/>
      <c r="D6" s="206">
        <v>15865.440643349999</v>
      </c>
      <c r="E6" s="206">
        <v>-9.6105332900000313</v>
      </c>
      <c r="F6" s="206">
        <v>20.9597914</v>
      </c>
      <c r="G6" s="236">
        <v>15876.789901459999</v>
      </c>
      <c r="H6" s="205"/>
      <c r="I6" s="206">
        <v>-4.0740216199999999</v>
      </c>
      <c r="J6" s="206"/>
      <c r="K6" s="207">
        <v>-40.807296390000005</v>
      </c>
      <c r="L6" s="206">
        <v>20.9597914</v>
      </c>
      <c r="M6" s="242">
        <v>61.767087790000005</v>
      </c>
      <c r="N6" s="243" t="s">
        <v>31</v>
      </c>
      <c r="P6" s="199"/>
      <c r="Q6" s="195"/>
    </row>
    <row r="7" spans="1:19" s="208" customFormat="1" ht="15" customHeight="1">
      <c r="A7" s="195"/>
      <c r="B7" s="209" t="s">
        <v>273</v>
      </c>
      <c r="C7" s="210"/>
      <c r="D7" s="200">
        <v>11234.884940710001</v>
      </c>
      <c r="E7" s="200">
        <v>97.438652660000002</v>
      </c>
      <c r="F7" s="200">
        <v>1.8490400999999999</v>
      </c>
      <c r="G7" s="237">
        <v>11334.17263347</v>
      </c>
      <c r="H7" s="210"/>
      <c r="I7" s="200">
        <v>7.038889999999999E-3</v>
      </c>
      <c r="J7" s="210"/>
      <c r="K7" s="200">
        <v>24.739354319999997</v>
      </c>
      <c r="L7" s="200">
        <v>1.8490400999999999</v>
      </c>
      <c r="M7" s="244">
        <v>-22.890314219999997</v>
      </c>
      <c r="N7" s="245">
        <v>-0.9252591609270423</v>
      </c>
      <c r="P7" s="199"/>
      <c r="Q7" s="195"/>
      <c r="R7" s="211"/>
      <c r="S7" s="212"/>
    </row>
    <row r="8" spans="1:19" ht="15" customHeight="1">
      <c r="B8" s="195" t="s">
        <v>274</v>
      </c>
      <c r="D8" s="200">
        <v>8888.2313751199963</v>
      </c>
      <c r="E8" s="213">
        <v>-10.259669320000008</v>
      </c>
      <c r="F8" s="200">
        <v>-4.6101306199999987</v>
      </c>
      <c r="G8" s="237">
        <v>8873.3615751799971</v>
      </c>
      <c r="I8" s="213">
        <v>-1.8499999999963684E-4</v>
      </c>
      <c r="K8" s="213">
        <v>-9.9859507499999935</v>
      </c>
      <c r="L8" s="213">
        <v>-4.6101306199999987</v>
      </c>
      <c r="M8" s="244">
        <v>5.3758201299999948</v>
      </c>
      <c r="N8" s="245">
        <v>-0.5383383379894997</v>
      </c>
      <c r="P8" s="199"/>
      <c r="R8" s="200"/>
      <c r="S8" s="199"/>
    </row>
    <row r="9" spans="1:19" s="208" customFormat="1" ht="15" customHeight="1">
      <c r="A9" s="194" t="s">
        <v>275</v>
      </c>
      <c r="B9" s="195"/>
      <c r="D9" s="214">
        <v>10638.68890171</v>
      </c>
      <c r="E9" s="215">
        <v>0</v>
      </c>
      <c r="F9" s="215"/>
      <c r="G9" s="238">
        <v>10638.68890171</v>
      </c>
      <c r="I9" s="200"/>
      <c r="K9" s="216"/>
      <c r="L9" s="213"/>
      <c r="M9" s="246">
        <v>0</v>
      </c>
      <c r="N9" s="241"/>
      <c r="P9" s="199"/>
      <c r="Q9" s="195"/>
      <c r="R9" s="217"/>
    </row>
    <row r="10" spans="1:19" s="220" customFormat="1" ht="15" customHeight="1">
      <c r="A10" s="218" t="s">
        <v>276</v>
      </c>
      <c r="B10" s="218"/>
      <c r="C10" s="218"/>
      <c r="D10" s="219">
        <v>46627.245860889998</v>
      </c>
      <c r="E10" s="219">
        <v>77.568450049999967</v>
      </c>
      <c r="F10" s="219">
        <v>18.198700880000004</v>
      </c>
      <c r="G10" s="239">
        <v>46723.013011819996</v>
      </c>
      <c r="H10" s="218"/>
      <c r="I10" s="219">
        <v>-4.0671677299999995</v>
      </c>
      <c r="J10" s="219"/>
      <c r="K10" s="219">
        <v>-26.053892820000002</v>
      </c>
      <c r="L10" s="219">
        <v>18.198700880000004</v>
      </c>
      <c r="M10" s="247">
        <v>44.252593700000006</v>
      </c>
      <c r="N10" s="248" t="s">
        <v>31</v>
      </c>
      <c r="P10" s="199"/>
      <c r="Q10" s="195"/>
    </row>
    <row r="11" spans="1:19" s="221" customFormat="1" ht="15" customHeight="1">
      <c r="A11" s="221" t="s">
        <v>277</v>
      </c>
      <c r="P11" s="199"/>
    </row>
    <row r="12" spans="1:19" ht="15" customHeight="1">
      <c r="K12" s="222"/>
    </row>
    <row r="13" spans="1:19" ht="15" customHeight="1">
      <c r="K13" s="222"/>
    </row>
    <row r="14" spans="1:19" ht="15" customHeight="1">
      <c r="K14" s="222"/>
    </row>
    <row r="15" spans="1:19" ht="15" customHeight="1">
      <c r="E15" s="200"/>
      <c r="F15" s="200"/>
      <c r="G15" s="200"/>
      <c r="H15" s="200"/>
      <c r="I15" s="200"/>
      <c r="J15" s="200"/>
      <c r="K15" s="200"/>
      <c r="L15" s="200"/>
      <c r="M15" s="200"/>
    </row>
    <row r="16" spans="1:19" ht="15" customHeight="1">
      <c r="F16" s="200"/>
      <c r="G16" s="200"/>
      <c r="H16" s="200"/>
      <c r="I16" s="200"/>
      <c r="J16" s="200"/>
      <c r="K16" s="200"/>
      <c r="L16" s="200"/>
      <c r="M16" s="200"/>
    </row>
  </sheetData>
  <mergeCells count="5">
    <mergeCell ref="A2:C4"/>
    <mergeCell ref="D2:G2"/>
    <mergeCell ref="K2:N2"/>
    <mergeCell ref="K3:L3"/>
    <mergeCell ref="M3:N3"/>
  </mergeCells>
  <pageMargins left="0.70866141732283472" right="0.70866141732283472" top="0.78740157480314965" bottom="0.78740157480314965" header="0.31496062992125984" footer="0.31496062992125984"/>
  <pageSetup paperSize="9" scale="29" orientation="portrait" r:id="rId1"/>
  <headerFooter>
    <oddFooter>&amp;LII/8&amp;R&amp;T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B07A-75D6-410C-A9AF-DB41775B2C06}">
  <dimension ref="A1:F20"/>
  <sheetViews>
    <sheetView showGridLines="0" workbookViewId="0"/>
  </sheetViews>
  <sheetFormatPr baseColWidth="10" defaultRowHeight="15.75"/>
  <cols>
    <col min="1" max="1" width="21.875" customWidth="1"/>
    <col min="2" max="2" width="26.875" customWidth="1"/>
    <col min="3" max="3" width="21.375" customWidth="1"/>
    <col min="4" max="4" width="7.125" bestFit="1" customWidth="1"/>
    <col min="5" max="5" width="13.75" bestFit="1" customWidth="1"/>
  </cols>
  <sheetData>
    <row r="1" spans="1:6">
      <c r="A1" s="37" t="s">
        <v>346</v>
      </c>
    </row>
    <row r="2" spans="1:6">
      <c r="A2" s="253" t="s">
        <v>280</v>
      </c>
      <c r="B2" s="253" t="s">
        <v>281</v>
      </c>
      <c r="C2" s="253" t="s">
        <v>282</v>
      </c>
      <c r="D2" s="254" t="s">
        <v>283</v>
      </c>
      <c r="E2" s="253" t="s">
        <v>284</v>
      </c>
      <c r="F2" s="255" t="s">
        <v>285</v>
      </c>
    </row>
    <row r="3" spans="1:6" ht="24">
      <c r="A3" s="249" t="s">
        <v>286</v>
      </c>
      <c r="B3" s="249" t="s">
        <v>287</v>
      </c>
      <c r="C3" s="249" t="s">
        <v>288</v>
      </c>
      <c r="D3" s="249" t="s">
        <v>289</v>
      </c>
      <c r="E3" s="249" t="s">
        <v>290</v>
      </c>
      <c r="F3" s="250" t="s">
        <v>291</v>
      </c>
    </row>
    <row r="4" spans="1:6" ht="24">
      <c r="A4" s="249" t="s">
        <v>292</v>
      </c>
      <c r="B4" s="249" t="s">
        <v>293</v>
      </c>
      <c r="C4" s="249" t="s">
        <v>294</v>
      </c>
      <c r="D4" s="249" t="s">
        <v>289</v>
      </c>
      <c r="E4" s="249" t="s">
        <v>290</v>
      </c>
      <c r="F4" s="250" t="s">
        <v>291</v>
      </c>
    </row>
    <row r="5" spans="1:6">
      <c r="A5" s="249" t="s">
        <v>295</v>
      </c>
      <c r="B5" s="249" t="s">
        <v>296</v>
      </c>
      <c r="C5" s="249" t="s">
        <v>297</v>
      </c>
      <c r="D5" s="249" t="s">
        <v>289</v>
      </c>
      <c r="E5" s="249" t="s">
        <v>290</v>
      </c>
      <c r="F5" s="250" t="s">
        <v>291</v>
      </c>
    </row>
    <row r="6" spans="1:6" ht="24">
      <c r="A6" s="249" t="s">
        <v>298</v>
      </c>
      <c r="B6" s="249" t="s">
        <v>299</v>
      </c>
      <c r="C6" s="249" t="s">
        <v>300</v>
      </c>
      <c r="D6" s="249" t="s">
        <v>289</v>
      </c>
      <c r="E6" s="249" t="s">
        <v>290</v>
      </c>
      <c r="F6" s="250" t="s">
        <v>291</v>
      </c>
    </row>
    <row r="7" spans="1:6" ht="48">
      <c r="A7" s="251" t="s">
        <v>301</v>
      </c>
      <c r="B7" s="251" t="s">
        <v>302</v>
      </c>
      <c r="C7" s="251" t="s">
        <v>303</v>
      </c>
      <c r="D7" s="252" t="s">
        <v>304</v>
      </c>
      <c r="E7" s="251" t="s">
        <v>290</v>
      </c>
      <c r="F7" s="250" t="s">
        <v>291</v>
      </c>
    </row>
    <row r="8" spans="1:6" ht="24">
      <c r="A8" s="251" t="s">
        <v>305</v>
      </c>
      <c r="B8" s="251" t="s">
        <v>306</v>
      </c>
      <c r="C8" s="251" t="s">
        <v>307</v>
      </c>
      <c r="D8" s="252" t="s">
        <v>289</v>
      </c>
      <c r="E8" s="251" t="s">
        <v>290</v>
      </c>
      <c r="F8" s="250" t="s">
        <v>291</v>
      </c>
    </row>
    <row r="9" spans="1:6" ht="24">
      <c r="A9" s="251" t="s">
        <v>308</v>
      </c>
      <c r="B9" s="251" t="s">
        <v>309</v>
      </c>
      <c r="C9" s="251" t="s">
        <v>310</v>
      </c>
      <c r="D9" s="252" t="s">
        <v>289</v>
      </c>
      <c r="E9" s="251" t="s">
        <v>290</v>
      </c>
      <c r="F9" s="250" t="s">
        <v>291</v>
      </c>
    </row>
    <row r="10" spans="1:6" ht="36">
      <c r="A10" s="251" t="s">
        <v>311</v>
      </c>
      <c r="B10" s="251" t="s">
        <v>312</v>
      </c>
      <c r="C10" s="251" t="s">
        <v>313</v>
      </c>
      <c r="D10" s="252" t="s">
        <v>289</v>
      </c>
      <c r="E10" s="251" t="s">
        <v>290</v>
      </c>
      <c r="F10" s="250" t="s">
        <v>291</v>
      </c>
    </row>
    <row r="11" spans="1:6" ht="48">
      <c r="A11" s="251" t="s">
        <v>314</v>
      </c>
      <c r="B11" s="251" t="s">
        <v>315</v>
      </c>
      <c r="C11" s="251" t="s">
        <v>316</v>
      </c>
      <c r="D11" s="252" t="s">
        <v>289</v>
      </c>
      <c r="E11" s="251" t="s">
        <v>290</v>
      </c>
      <c r="F11" s="250" t="s">
        <v>291</v>
      </c>
    </row>
    <row r="12" spans="1:6" ht="36">
      <c r="A12" s="251" t="s">
        <v>317</v>
      </c>
      <c r="B12" s="251" t="s">
        <v>318</v>
      </c>
      <c r="C12" s="251" t="s">
        <v>319</v>
      </c>
      <c r="D12" s="252" t="s">
        <v>304</v>
      </c>
      <c r="E12" s="251" t="s">
        <v>290</v>
      </c>
      <c r="F12" s="250" t="s">
        <v>291</v>
      </c>
    </row>
    <row r="13" spans="1:6" ht="36">
      <c r="A13" s="251" t="s">
        <v>320</v>
      </c>
      <c r="B13" s="251" t="s">
        <v>321</v>
      </c>
      <c r="C13" s="251" t="s">
        <v>322</v>
      </c>
      <c r="D13" s="252" t="s">
        <v>289</v>
      </c>
      <c r="E13" s="251" t="s">
        <v>290</v>
      </c>
      <c r="F13" s="250" t="s">
        <v>291</v>
      </c>
    </row>
    <row r="14" spans="1:6" ht="60">
      <c r="A14" s="251" t="s">
        <v>323</v>
      </c>
      <c r="B14" s="251" t="s">
        <v>324</v>
      </c>
      <c r="C14" s="251" t="s">
        <v>325</v>
      </c>
      <c r="D14" s="252" t="s">
        <v>326</v>
      </c>
      <c r="E14" s="251" t="s">
        <v>290</v>
      </c>
      <c r="F14" s="250" t="s">
        <v>291</v>
      </c>
    </row>
    <row r="15" spans="1:6" ht="36">
      <c r="A15" s="251" t="s">
        <v>327</v>
      </c>
      <c r="B15" s="251" t="s">
        <v>328</v>
      </c>
      <c r="C15" s="251" t="s">
        <v>329</v>
      </c>
      <c r="D15" s="252" t="s">
        <v>289</v>
      </c>
      <c r="E15" s="251" t="s">
        <v>290</v>
      </c>
      <c r="F15" s="250" t="s">
        <v>291</v>
      </c>
    </row>
    <row r="16" spans="1:6" ht="24">
      <c r="A16" s="251" t="s">
        <v>330</v>
      </c>
      <c r="B16" s="251" t="s">
        <v>331</v>
      </c>
      <c r="C16" s="251" t="s">
        <v>332</v>
      </c>
      <c r="D16" s="252" t="s">
        <v>289</v>
      </c>
      <c r="E16" s="251" t="s">
        <v>290</v>
      </c>
      <c r="F16" s="250" t="s">
        <v>291</v>
      </c>
    </row>
    <row r="17" spans="1:6" ht="36">
      <c r="A17" s="251" t="s">
        <v>333</v>
      </c>
      <c r="B17" s="251" t="s">
        <v>334</v>
      </c>
      <c r="C17" s="251" t="s">
        <v>335</v>
      </c>
      <c r="D17" s="252" t="s">
        <v>289</v>
      </c>
      <c r="E17" s="251" t="s">
        <v>290</v>
      </c>
      <c r="F17" s="250" t="s">
        <v>291</v>
      </c>
    </row>
    <row r="18" spans="1:6" ht="36">
      <c r="A18" s="251" t="s">
        <v>336</v>
      </c>
      <c r="B18" s="251" t="s">
        <v>337</v>
      </c>
      <c r="C18" s="251" t="s">
        <v>338</v>
      </c>
      <c r="D18" s="252" t="s">
        <v>304</v>
      </c>
      <c r="E18" s="251" t="s">
        <v>290</v>
      </c>
      <c r="F18" s="250" t="s">
        <v>291</v>
      </c>
    </row>
    <row r="19" spans="1:6" ht="108">
      <c r="A19" s="251" t="s">
        <v>339</v>
      </c>
      <c r="B19" s="251" t="s">
        <v>340</v>
      </c>
      <c r="C19" s="251" t="s">
        <v>341</v>
      </c>
      <c r="D19" s="252" t="s">
        <v>304</v>
      </c>
      <c r="E19" s="251" t="s">
        <v>290</v>
      </c>
      <c r="F19" s="250" t="s">
        <v>291</v>
      </c>
    </row>
    <row r="20" spans="1:6" ht="36">
      <c r="A20" s="256" t="s">
        <v>342</v>
      </c>
      <c r="B20" s="256" t="s">
        <v>343</v>
      </c>
      <c r="C20" s="256" t="s">
        <v>344</v>
      </c>
      <c r="D20" s="257" t="s">
        <v>289</v>
      </c>
      <c r="E20" s="256" t="s">
        <v>290</v>
      </c>
      <c r="F20" s="258" t="s">
        <v>291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AB07-7799-4902-AA6E-3A56B1AF7E28}">
  <dimension ref="A1:L54"/>
  <sheetViews>
    <sheetView showGridLines="0" workbookViewId="0"/>
  </sheetViews>
  <sheetFormatPr baseColWidth="10" defaultRowHeight="15.75"/>
  <cols>
    <col min="1" max="1" width="44.875" customWidth="1"/>
    <col min="2" max="5" width="8.375" customWidth="1"/>
    <col min="6" max="6" width="2" customWidth="1"/>
    <col min="7" max="7" width="8.375" customWidth="1"/>
    <col min="8" max="8" width="2" customWidth="1"/>
    <col min="9" max="12" width="8.375" customWidth="1"/>
  </cols>
  <sheetData>
    <row r="1" spans="1:12">
      <c r="A1" s="37" t="s">
        <v>350</v>
      </c>
    </row>
    <row r="2" spans="1:12" ht="15" customHeight="1">
      <c r="A2" s="260" t="s">
        <v>111</v>
      </c>
      <c r="B2" s="263" t="s">
        <v>8</v>
      </c>
      <c r="C2" s="263"/>
      <c r="D2" s="263"/>
      <c r="E2" s="263"/>
      <c r="F2" s="1"/>
      <c r="G2" s="34" t="s">
        <v>9</v>
      </c>
      <c r="H2" s="1"/>
      <c r="I2" s="263" t="s">
        <v>10</v>
      </c>
      <c r="J2" s="263"/>
      <c r="K2" s="263"/>
      <c r="L2" s="263"/>
    </row>
    <row r="3" spans="1:12" ht="15" customHeight="1">
      <c r="A3" s="261"/>
      <c r="B3" s="1" t="s">
        <v>11</v>
      </c>
      <c r="C3" s="1" t="s">
        <v>12</v>
      </c>
      <c r="D3" s="264" t="s">
        <v>0</v>
      </c>
      <c r="E3" s="264"/>
      <c r="F3" s="2"/>
      <c r="G3" s="2" t="s">
        <v>13</v>
      </c>
      <c r="H3" s="2"/>
      <c r="I3" s="265" t="s">
        <v>14</v>
      </c>
      <c r="J3" s="265"/>
      <c r="K3" s="266" t="s">
        <v>0</v>
      </c>
      <c r="L3" s="266"/>
    </row>
    <row r="4" spans="1:12" ht="15" customHeight="1">
      <c r="A4" s="262"/>
      <c r="B4" s="3">
        <v>2025</v>
      </c>
      <c r="C4" s="3">
        <v>2026</v>
      </c>
      <c r="D4" s="4" t="s">
        <v>1</v>
      </c>
      <c r="E4" s="4" t="s">
        <v>2</v>
      </c>
      <c r="F4" s="3"/>
      <c r="G4" s="5">
        <v>2026</v>
      </c>
      <c r="H4" s="5"/>
      <c r="I4" s="3">
        <v>2025</v>
      </c>
      <c r="J4" s="3">
        <v>2026</v>
      </c>
      <c r="K4" s="4" t="s">
        <v>1</v>
      </c>
      <c r="L4" s="4" t="s">
        <v>2</v>
      </c>
    </row>
    <row r="5" spans="1:12" ht="15" customHeight="1">
      <c r="A5" s="6" t="s">
        <v>3</v>
      </c>
      <c r="B5" s="7">
        <v>121468.60341553</v>
      </c>
      <c r="C5" s="7">
        <v>125851.79700000001</v>
      </c>
      <c r="D5" s="8">
        <v>4383.1935844700001</v>
      </c>
      <c r="E5" s="9">
        <v>3.6084989999999997E-2</v>
      </c>
      <c r="F5" s="10"/>
      <c r="G5" s="7">
        <v>9425.1243734300006</v>
      </c>
      <c r="H5" s="11"/>
      <c r="I5" s="7">
        <v>69842.796779430006</v>
      </c>
      <c r="J5" s="7">
        <v>71980.273522400006</v>
      </c>
      <c r="K5" s="8">
        <v>2137.47674297</v>
      </c>
      <c r="L5" s="9">
        <v>3.060411E-2</v>
      </c>
    </row>
    <row r="6" spans="1:12" ht="15" customHeight="1">
      <c r="A6" s="66" t="s">
        <v>105</v>
      </c>
      <c r="B6" s="67">
        <v>15345.27359685</v>
      </c>
      <c r="C6" s="67">
        <v>15686.165000000001</v>
      </c>
      <c r="D6" s="68">
        <v>340.89140314999997</v>
      </c>
      <c r="E6" s="69">
        <v>2.2214749999999998E-2</v>
      </c>
      <c r="F6" s="70"/>
      <c r="G6" s="71">
        <v>1156.08421204</v>
      </c>
      <c r="H6" s="70"/>
      <c r="I6" s="72">
        <v>8361.7780214199993</v>
      </c>
      <c r="J6" s="67">
        <v>8017.32081672</v>
      </c>
      <c r="K6" s="68">
        <v>-344.45720469999998</v>
      </c>
      <c r="L6" s="73">
        <v>-4.1194250000000002E-2</v>
      </c>
    </row>
    <row r="7" spans="1:12" ht="15" customHeight="1">
      <c r="A7" s="13" t="s">
        <v>21</v>
      </c>
      <c r="B7" s="14">
        <v>12.69633043</v>
      </c>
      <c r="C7" s="14">
        <v>12.215</v>
      </c>
      <c r="D7" s="15">
        <v>-0.48133042999999998</v>
      </c>
      <c r="E7" s="16">
        <v>-3.7910989999999999E-2</v>
      </c>
      <c r="F7" s="17"/>
      <c r="G7" s="18">
        <v>0.98311928000000004</v>
      </c>
      <c r="H7" s="17"/>
      <c r="I7" s="14">
        <v>7.27697079</v>
      </c>
      <c r="J7" s="14">
        <v>6.6279019100000003</v>
      </c>
      <c r="K7" s="15">
        <v>-0.64906887999999996</v>
      </c>
      <c r="L7" s="19">
        <v>-8.9194930000000006E-2</v>
      </c>
    </row>
    <row r="8" spans="1:12" ht="15" customHeight="1">
      <c r="A8" s="13" t="s">
        <v>112</v>
      </c>
      <c r="B8" s="14">
        <v>259.84465160000002</v>
      </c>
      <c r="C8" s="14">
        <v>282.39</v>
      </c>
      <c r="D8" s="15">
        <v>22.545348400000002</v>
      </c>
      <c r="E8" s="16">
        <v>8.6764720000000004E-2</v>
      </c>
      <c r="F8" s="17"/>
      <c r="G8" s="18">
        <v>17.77417848</v>
      </c>
      <c r="H8" s="17"/>
      <c r="I8" s="14">
        <v>137.70861446999999</v>
      </c>
      <c r="J8" s="14">
        <v>139.25311898000001</v>
      </c>
      <c r="K8" s="15">
        <v>1.5445045100000001</v>
      </c>
      <c r="L8" s="19">
        <v>1.121574E-2</v>
      </c>
    </row>
    <row r="9" spans="1:12" ht="15" customHeight="1">
      <c r="A9" s="13" t="s">
        <v>113</v>
      </c>
      <c r="B9" s="14">
        <v>20.244771220000001</v>
      </c>
      <c r="C9" s="14">
        <v>20.994</v>
      </c>
      <c r="D9" s="15">
        <v>0.74922878000000004</v>
      </c>
      <c r="E9" s="16">
        <v>3.7008510000000001E-2</v>
      </c>
      <c r="F9" s="17"/>
      <c r="G9" s="18">
        <v>1.6679686600000001</v>
      </c>
      <c r="H9" s="17"/>
      <c r="I9" s="14">
        <v>11.23385182</v>
      </c>
      <c r="J9" s="14">
        <v>11.47050587</v>
      </c>
      <c r="K9" s="15">
        <v>0.23665405</v>
      </c>
      <c r="L9" s="19">
        <v>2.1066149999999999E-2</v>
      </c>
    </row>
    <row r="10" spans="1:12" ht="15" customHeight="1">
      <c r="A10" s="13" t="s">
        <v>114</v>
      </c>
      <c r="B10" s="14">
        <v>25.831816830000001</v>
      </c>
      <c r="C10" s="14">
        <v>26.898</v>
      </c>
      <c r="D10" s="15">
        <v>1.06618317</v>
      </c>
      <c r="E10" s="16">
        <v>4.1274030000000003E-2</v>
      </c>
      <c r="F10" s="17"/>
      <c r="G10" s="18">
        <v>2.08897222</v>
      </c>
      <c r="H10" s="17"/>
      <c r="I10" s="14">
        <v>14.477397740000001</v>
      </c>
      <c r="J10" s="14">
        <v>15.05492149</v>
      </c>
      <c r="K10" s="15">
        <v>0.57752375</v>
      </c>
      <c r="L10" s="19">
        <v>3.9891410000000002E-2</v>
      </c>
    </row>
    <row r="11" spans="1:12" ht="15" customHeight="1">
      <c r="A11" s="13" t="s">
        <v>115</v>
      </c>
      <c r="B11" s="14">
        <v>16.113669760000001</v>
      </c>
      <c r="C11" s="14">
        <v>15.71</v>
      </c>
      <c r="D11" s="15">
        <v>-0.40366975999999999</v>
      </c>
      <c r="E11" s="16">
        <v>-2.505139E-2</v>
      </c>
      <c r="F11" s="17"/>
      <c r="G11" s="18">
        <v>1.23967151</v>
      </c>
      <c r="H11" s="17"/>
      <c r="I11" s="14">
        <v>9.3697771500000009</v>
      </c>
      <c r="J11" s="14">
        <v>8.8408498699999996</v>
      </c>
      <c r="K11" s="15">
        <v>-0.52892728</v>
      </c>
      <c r="L11" s="19">
        <v>-5.6450359999999998E-2</v>
      </c>
    </row>
    <row r="12" spans="1:12" ht="15" customHeight="1">
      <c r="A12" s="13" t="s">
        <v>116</v>
      </c>
      <c r="B12" s="14">
        <v>46.831164469999997</v>
      </c>
      <c r="C12" s="14">
        <v>50.338999999999999</v>
      </c>
      <c r="D12" s="15">
        <v>3.5078355299999999</v>
      </c>
      <c r="E12" s="16">
        <v>7.4903869999999997E-2</v>
      </c>
      <c r="F12" s="17"/>
      <c r="G12" s="18">
        <v>3.2526459000000001</v>
      </c>
      <c r="H12" s="17"/>
      <c r="I12" s="14">
        <v>26.120984109999998</v>
      </c>
      <c r="J12" s="14">
        <v>25.793036990000001</v>
      </c>
      <c r="K12" s="15">
        <v>-0.32794711999999998</v>
      </c>
      <c r="L12" s="19">
        <v>-1.2554930000000001E-2</v>
      </c>
    </row>
    <row r="13" spans="1:12" ht="15" customHeight="1">
      <c r="A13" s="13" t="s">
        <v>22</v>
      </c>
      <c r="B13" s="14">
        <v>643.00369248000004</v>
      </c>
      <c r="C13" s="14">
        <v>549.08900000000006</v>
      </c>
      <c r="D13" s="15">
        <v>-93.914692479999999</v>
      </c>
      <c r="E13" s="16">
        <v>-0.14605623000000001</v>
      </c>
      <c r="F13" s="17"/>
      <c r="G13" s="18">
        <v>78.291442070000002</v>
      </c>
      <c r="H13" s="17"/>
      <c r="I13" s="14">
        <v>406.74310659999998</v>
      </c>
      <c r="J13" s="14">
        <v>346.49329669000002</v>
      </c>
      <c r="K13" s="15">
        <v>-60.249809910000003</v>
      </c>
      <c r="L13" s="19">
        <v>-0.14812743</v>
      </c>
    </row>
    <row r="14" spans="1:12" ht="15" customHeight="1">
      <c r="A14" s="13" t="s">
        <v>117</v>
      </c>
      <c r="B14" s="14">
        <v>4108.2788386499997</v>
      </c>
      <c r="C14" s="14">
        <v>4140.4390000000003</v>
      </c>
      <c r="D14" s="15">
        <v>32.160161350000003</v>
      </c>
      <c r="E14" s="16">
        <v>7.8281300000000009E-3</v>
      </c>
      <c r="F14" s="17"/>
      <c r="G14" s="18">
        <v>306.91990707999997</v>
      </c>
      <c r="H14" s="17"/>
      <c r="I14" s="14">
        <v>2347.8055576199999</v>
      </c>
      <c r="J14" s="14">
        <v>2316.5015718499999</v>
      </c>
      <c r="K14" s="15">
        <v>-31.303985770000001</v>
      </c>
      <c r="L14" s="19">
        <v>-1.3333299999999999E-2</v>
      </c>
    </row>
    <row r="15" spans="1:12" ht="15" customHeight="1">
      <c r="A15" s="13" t="s">
        <v>118</v>
      </c>
      <c r="B15" s="14">
        <v>631.39627045999998</v>
      </c>
      <c r="C15" s="14">
        <v>619.65099999999995</v>
      </c>
      <c r="D15" s="15">
        <v>-11.74527046</v>
      </c>
      <c r="E15" s="16">
        <v>-1.860206E-2</v>
      </c>
      <c r="F15" s="17"/>
      <c r="G15" s="18">
        <v>33.45387401</v>
      </c>
      <c r="H15" s="17"/>
      <c r="I15" s="14">
        <v>283.86431693999998</v>
      </c>
      <c r="J15" s="14">
        <v>272.69528213000001</v>
      </c>
      <c r="K15" s="15">
        <v>-11.169034809999999</v>
      </c>
      <c r="L15" s="19">
        <v>-3.9346390000000002E-2</v>
      </c>
    </row>
    <row r="16" spans="1:12" ht="15" customHeight="1">
      <c r="A16" s="13" t="s">
        <v>83</v>
      </c>
      <c r="B16" s="14">
        <v>2385.2874645500001</v>
      </c>
      <c r="C16" s="14">
        <v>2413.3020000000001</v>
      </c>
      <c r="D16" s="15">
        <v>28.01453545</v>
      </c>
      <c r="E16" s="16">
        <v>1.174472E-2</v>
      </c>
      <c r="F16" s="17"/>
      <c r="G16" s="18">
        <v>181.8147927</v>
      </c>
      <c r="H16" s="17"/>
      <c r="I16" s="14">
        <v>1294.5950419799999</v>
      </c>
      <c r="J16" s="14">
        <v>1308.9208719600001</v>
      </c>
      <c r="K16" s="15">
        <v>14.32582998</v>
      </c>
      <c r="L16" s="19">
        <v>1.106588E-2</v>
      </c>
    </row>
    <row r="17" spans="1:12" ht="15" customHeight="1">
      <c r="A17" s="13" t="s">
        <v>27</v>
      </c>
      <c r="B17" s="14">
        <v>4608.8670265399996</v>
      </c>
      <c r="C17" s="14">
        <v>4760.6009999999997</v>
      </c>
      <c r="D17" s="15">
        <v>151.73397345999999</v>
      </c>
      <c r="E17" s="16">
        <v>3.2922189999999997E-2</v>
      </c>
      <c r="F17" s="17"/>
      <c r="G17" s="18">
        <v>291.69038022000001</v>
      </c>
      <c r="H17" s="17"/>
      <c r="I17" s="14">
        <v>2309.3978222699998</v>
      </c>
      <c r="J17" s="14">
        <v>2184.0353990899998</v>
      </c>
      <c r="K17" s="15">
        <v>-125.36242317999999</v>
      </c>
      <c r="L17" s="19">
        <v>-5.4283600000000001E-2</v>
      </c>
    </row>
    <row r="18" spans="1:12" ht="15" customHeight="1">
      <c r="A18" s="13" t="s">
        <v>28</v>
      </c>
      <c r="B18" s="14">
        <v>1499.2293540999999</v>
      </c>
      <c r="C18" s="14">
        <v>1455.2919999999999</v>
      </c>
      <c r="D18" s="15">
        <v>-43.9373541</v>
      </c>
      <c r="E18" s="16">
        <v>-2.930663E-2</v>
      </c>
      <c r="F18" s="17"/>
      <c r="G18" s="18">
        <v>115.96093499</v>
      </c>
      <c r="H18" s="17"/>
      <c r="I18" s="14">
        <v>847.50884338000003</v>
      </c>
      <c r="J18" s="14">
        <v>738.01279506000003</v>
      </c>
      <c r="K18" s="15">
        <v>-109.49604832</v>
      </c>
      <c r="L18" s="19">
        <v>-0.12919753</v>
      </c>
    </row>
    <row r="19" spans="1:12" ht="15" customHeight="1">
      <c r="A19" s="13" t="s">
        <v>29</v>
      </c>
      <c r="B19" s="14">
        <v>0</v>
      </c>
      <c r="C19" s="14">
        <v>0</v>
      </c>
      <c r="D19" s="15">
        <v>0</v>
      </c>
      <c r="E19" s="16" t="s">
        <v>31</v>
      </c>
      <c r="F19" s="17"/>
      <c r="G19" s="18">
        <v>0</v>
      </c>
      <c r="H19" s="17"/>
      <c r="I19" s="14">
        <v>0</v>
      </c>
      <c r="J19" s="14">
        <v>0</v>
      </c>
      <c r="K19" s="15">
        <v>0</v>
      </c>
      <c r="L19" s="19" t="s">
        <v>31</v>
      </c>
    </row>
    <row r="20" spans="1:12" ht="15" customHeight="1">
      <c r="A20" s="13" t="s">
        <v>20</v>
      </c>
      <c r="B20" s="14">
        <v>413.71695659</v>
      </c>
      <c r="C20" s="14">
        <v>718.03200000000004</v>
      </c>
      <c r="D20" s="15">
        <v>304.31504340999999</v>
      </c>
      <c r="E20" s="16">
        <v>0.73556337999999999</v>
      </c>
      <c r="F20" s="17"/>
      <c r="G20" s="18">
        <v>30.647990440000001</v>
      </c>
      <c r="H20" s="17"/>
      <c r="I20" s="14">
        <v>215.15527064</v>
      </c>
      <c r="J20" s="14">
        <v>343.51355609000001</v>
      </c>
      <c r="K20" s="15">
        <v>128.35828545000001</v>
      </c>
      <c r="L20" s="19">
        <v>0.59658443000000005</v>
      </c>
    </row>
    <row r="21" spans="1:12" ht="15" customHeight="1">
      <c r="A21" s="13" t="s">
        <v>61</v>
      </c>
      <c r="B21" s="14">
        <v>673.93158917000005</v>
      </c>
      <c r="C21" s="14">
        <v>621.21299999999997</v>
      </c>
      <c r="D21" s="15">
        <v>-52.718589170000001</v>
      </c>
      <c r="E21" s="16">
        <v>-7.8225429999999999E-2</v>
      </c>
      <c r="F21" s="17"/>
      <c r="G21" s="18">
        <v>90.298334479999994</v>
      </c>
      <c r="H21" s="17"/>
      <c r="I21" s="14">
        <v>450.52046590999998</v>
      </c>
      <c r="J21" s="14">
        <v>300.10770874000002</v>
      </c>
      <c r="K21" s="15">
        <v>-150.41275716999999</v>
      </c>
      <c r="L21" s="19">
        <v>-0.33386442999999999</v>
      </c>
    </row>
    <row r="22" spans="1:12" ht="15" customHeight="1">
      <c r="A22" s="66" t="s">
        <v>106</v>
      </c>
      <c r="B22" s="71">
        <v>60997.949730679997</v>
      </c>
      <c r="C22" s="71">
        <v>62932.076999999997</v>
      </c>
      <c r="D22" s="68">
        <v>1934.1272693200001</v>
      </c>
      <c r="E22" s="74">
        <v>3.1708069999999998E-2</v>
      </c>
      <c r="F22" s="70"/>
      <c r="G22" s="71">
        <v>4231.7951220699997</v>
      </c>
      <c r="H22" s="70"/>
      <c r="I22" s="75">
        <v>34489.596233529999</v>
      </c>
      <c r="J22" s="75">
        <v>36873.142981329998</v>
      </c>
      <c r="K22" s="68">
        <v>2383.5467478</v>
      </c>
      <c r="L22" s="69">
        <v>6.9109149999999994E-2</v>
      </c>
    </row>
    <row r="23" spans="1:12" ht="15" customHeight="1">
      <c r="A23" s="13" t="s">
        <v>18</v>
      </c>
      <c r="B23" s="14">
        <v>10781.91227081</v>
      </c>
      <c r="C23" s="14">
        <v>10343.146000000001</v>
      </c>
      <c r="D23" s="15">
        <v>-438.76627080999998</v>
      </c>
      <c r="E23" s="16">
        <v>-4.0694660000000001E-2</v>
      </c>
      <c r="F23" s="17"/>
      <c r="G23" s="18">
        <v>980.23106891999998</v>
      </c>
      <c r="H23" s="17"/>
      <c r="I23" s="14">
        <v>5970.7551100700002</v>
      </c>
      <c r="J23" s="14">
        <v>6437.2517851800003</v>
      </c>
      <c r="K23" s="15">
        <v>466.49667511000001</v>
      </c>
      <c r="L23" s="19">
        <v>7.8130260000000007E-2</v>
      </c>
    </row>
    <row r="24" spans="1:12" ht="15" customHeight="1">
      <c r="A24" s="13" t="s">
        <v>33</v>
      </c>
      <c r="B24" s="14">
        <v>5623.27814055</v>
      </c>
      <c r="C24" s="14">
        <v>5944.3040000000001</v>
      </c>
      <c r="D24" s="15">
        <v>321.02585944999998</v>
      </c>
      <c r="E24" s="16">
        <v>5.7088739999999999E-2</v>
      </c>
      <c r="F24" s="17"/>
      <c r="G24" s="18">
        <v>379.81030335000003</v>
      </c>
      <c r="H24" s="17"/>
      <c r="I24" s="14">
        <v>3176.2624908100001</v>
      </c>
      <c r="J24" s="14">
        <v>3261.4781966199998</v>
      </c>
      <c r="K24" s="15">
        <v>85.215705810000003</v>
      </c>
      <c r="L24" s="19">
        <v>2.6828919999999999E-2</v>
      </c>
    </row>
    <row r="25" spans="1:12" ht="15" customHeight="1">
      <c r="A25" s="13" t="s">
        <v>15</v>
      </c>
      <c r="B25" s="14">
        <v>19446.73659728</v>
      </c>
      <c r="C25" s="14">
        <v>20292.829000000002</v>
      </c>
      <c r="D25" s="15">
        <v>846.09240272</v>
      </c>
      <c r="E25" s="16">
        <v>4.3508190000000002E-2</v>
      </c>
      <c r="F25" s="17"/>
      <c r="G25" s="18">
        <v>996.08004215999995</v>
      </c>
      <c r="H25" s="17"/>
      <c r="I25" s="14">
        <v>10752.27711657</v>
      </c>
      <c r="J25" s="14">
        <v>11752.441974109999</v>
      </c>
      <c r="K25" s="15">
        <v>1000.16485754</v>
      </c>
      <c r="L25" s="19">
        <v>9.3018890000000007E-2</v>
      </c>
    </row>
    <row r="26" spans="1:12" ht="15" customHeight="1">
      <c r="A26" s="13" t="s">
        <v>68</v>
      </c>
      <c r="B26" s="14">
        <v>13308.51079368</v>
      </c>
      <c r="C26" s="14">
        <v>13881.589</v>
      </c>
      <c r="D26" s="15">
        <v>573.07820632000005</v>
      </c>
      <c r="E26" s="16">
        <v>4.306103E-2</v>
      </c>
      <c r="F26" s="17"/>
      <c r="G26" s="18">
        <v>992.96172950000005</v>
      </c>
      <c r="H26" s="17"/>
      <c r="I26" s="14">
        <v>7597.1441616700004</v>
      </c>
      <c r="J26" s="14">
        <v>7782.1249308599999</v>
      </c>
      <c r="K26" s="15">
        <v>184.98076918999999</v>
      </c>
      <c r="L26" s="19">
        <v>2.4348720000000001E-2</v>
      </c>
    </row>
    <row r="27" spans="1:12" ht="15" customHeight="1">
      <c r="A27" s="13" t="s">
        <v>17</v>
      </c>
      <c r="B27" s="14">
        <v>2793.1691082399998</v>
      </c>
      <c r="C27" s="14">
        <v>3216.72</v>
      </c>
      <c r="D27" s="15">
        <v>423.55089176000001</v>
      </c>
      <c r="E27" s="16">
        <v>0.15163810999999999</v>
      </c>
      <c r="F27" s="17"/>
      <c r="G27" s="18">
        <v>202.68004067999999</v>
      </c>
      <c r="H27" s="17"/>
      <c r="I27" s="14">
        <v>1928.2140121499999</v>
      </c>
      <c r="J27" s="14">
        <v>2516.9353706799998</v>
      </c>
      <c r="K27" s="15">
        <v>588.72135852999997</v>
      </c>
      <c r="L27" s="19">
        <v>0.30531951000000002</v>
      </c>
    </row>
    <row r="28" spans="1:12" ht="15" customHeight="1">
      <c r="A28" s="13" t="s">
        <v>69</v>
      </c>
      <c r="B28" s="14">
        <v>9044.3428201200004</v>
      </c>
      <c r="C28" s="14">
        <v>9253.4889999999996</v>
      </c>
      <c r="D28" s="15">
        <v>209.14617988000001</v>
      </c>
      <c r="E28" s="16">
        <v>2.3124530000000001E-2</v>
      </c>
      <c r="F28" s="17"/>
      <c r="G28" s="18">
        <v>680.03193745999999</v>
      </c>
      <c r="H28" s="17"/>
      <c r="I28" s="14">
        <v>5064.9433422599996</v>
      </c>
      <c r="J28" s="14">
        <v>5122.9107238799998</v>
      </c>
      <c r="K28" s="15">
        <v>57.967381619999998</v>
      </c>
      <c r="L28" s="19">
        <v>1.144482E-2</v>
      </c>
    </row>
    <row r="29" spans="1:12" ht="15" customHeight="1">
      <c r="A29" s="66" t="s">
        <v>107</v>
      </c>
      <c r="B29" s="71">
        <v>20836.401860959999</v>
      </c>
      <c r="C29" s="71">
        <v>21341.587</v>
      </c>
      <c r="D29" s="68">
        <v>505.18513904000002</v>
      </c>
      <c r="E29" s="74">
        <v>2.4245320000000001E-2</v>
      </c>
      <c r="F29" s="70"/>
      <c r="G29" s="71">
        <v>1849.65419709</v>
      </c>
      <c r="H29" s="70"/>
      <c r="I29" s="75">
        <v>11843.03901189</v>
      </c>
      <c r="J29" s="75">
        <v>12097.994600239999</v>
      </c>
      <c r="K29" s="68">
        <v>254.95558835</v>
      </c>
      <c r="L29" s="69">
        <v>2.1527890000000001E-2</v>
      </c>
    </row>
    <row r="30" spans="1:12" ht="15" customHeight="1">
      <c r="A30" s="13" t="s">
        <v>23</v>
      </c>
      <c r="B30" s="14">
        <v>12087.684398900001</v>
      </c>
      <c r="C30" s="14">
        <v>12547.53</v>
      </c>
      <c r="D30" s="15">
        <v>459.84560110000001</v>
      </c>
      <c r="E30" s="16">
        <v>3.8042489999999998E-2</v>
      </c>
      <c r="F30" s="17"/>
      <c r="G30" s="18">
        <v>965.56454761999998</v>
      </c>
      <c r="H30" s="17"/>
      <c r="I30" s="14">
        <v>6835.1005401299999</v>
      </c>
      <c r="J30" s="14">
        <v>6995.6459609599997</v>
      </c>
      <c r="K30" s="15">
        <v>160.54542083000001</v>
      </c>
      <c r="L30" s="19">
        <v>2.348838E-2</v>
      </c>
    </row>
    <row r="31" spans="1:12" ht="15" customHeight="1">
      <c r="A31" s="13" t="s">
        <v>24</v>
      </c>
      <c r="B31" s="14">
        <v>7221.3321967700003</v>
      </c>
      <c r="C31" s="14">
        <v>7319.866</v>
      </c>
      <c r="D31" s="15">
        <v>98.533803230000004</v>
      </c>
      <c r="E31" s="16">
        <v>1.364482E-2</v>
      </c>
      <c r="F31" s="17"/>
      <c r="G31" s="18">
        <v>648.79119589000004</v>
      </c>
      <c r="H31" s="17"/>
      <c r="I31" s="14">
        <v>4069.7807120299999</v>
      </c>
      <c r="J31" s="14">
        <v>4201.2071826800002</v>
      </c>
      <c r="K31" s="15">
        <v>131.42647065</v>
      </c>
      <c r="L31" s="19">
        <v>3.2293259999999997E-2</v>
      </c>
    </row>
    <row r="32" spans="1:12" ht="15" customHeight="1">
      <c r="A32" s="13" t="s">
        <v>119</v>
      </c>
      <c r="B32" s="14">
        <v>661.28276734999997</v>
      </c>
      <c r="C32" s="14">
        <v>629.77800000000002</v>
      </c>
      <c r="D32" s="15">
        <v>-31.504767350000002</v>
      </c>
      <c r="E32" s="16">
        <v>-4.7641900000000001E-2</v>
      </c>
      <c r="F32" s="17"/>
      <c r="G32" s="18">
        <v>49.607512829999997</v>
      </c>
      <c r="H32" s="17"/>
      <c r="I32" s="14">
        <v>369.46251032999999</v>
      </c>
      <c r="J32" s="14">
        <v>353.09148764999998</v>
      </c>
      <c r="K32" s="15">
        <v>-16.371022679999999</v>
      </c>
      <c r="L32" s="19">
        <v>-4.4310380000000003E-2</v>
      </c>
    </row>
    <row r="33" spans="1:12" ht="15" customHeight="1">
      <c r="A33" s="13" t="s">
        <v>120</v>
      </c>
      <c r="B33" s="14">
        <v>235.44080423</v>
      </c>
      <c r="C33" s="14">
        <v>219.29599999999999</v>
      </c>
      <c r="D33" s="15">
        <v>-16.144804229999998</v>
      </c>
      <c r="E33" s="16">
        <v>-6.8572670000000002E-2</v>
      </c>
      <c r="F33" s="17"/>
      <c r="G33" s="18">
        <v>52.685497009999999</v>
      </c>
      <c r="H33" s="17"/>
      <c r="I33" s="14">
        <v>160.68621601000001</v>
      </c>
      <c r="J33" s="14">
        <v>164.72217597</v>
      </c>
      <c r="K33" s="15">
        <v>4.0359599599999996</v>
      </c>
      <c r="L33" s="19">
        <v>2.5117029999999999E-2</v>
      </c>
    </row>
    <row r="34" spans="1:12" ht="15" customHeight="1">
      <c r="A34" s="13" t="s">
        <v>121</v>
      </c>
      <c r="B34" s="14">
        <v>630.66169371000001</v>
      </c>
      <c r="C34" s="14">
        <v>625.11699999999996</v>
      </c>
      <c r="D34" s="15">
        <v>-5.5446937099999998</v>
      </c>
      <c r="E34" s="16">
        <v>-8.7918700000000002E-3</v>
      </c>
      <c r="F34" s="17"/>
      <c r="G34" s="18">
        <v>133.00544374</v>
      </c>
      <c r="H34" s="17"/>
      <c r="I34" s="14">
        <v>408.00903339000001</v>
      </c>
      <c r="J34" s="14">
        <v>383.32779298000003</v>
      </c>
      <c r="K34" s="15">
        <v>-24.681240410000001</v>
      </c>
      <c r="L34" s="19">
        <v>-6.0491900000000001E-2</v>
      </c>
    </row>
    <row r="35" spans="1:12" ht="15" customHeight="1">
      <c r="A35" s="66" t="s">
        <v>108</v>
      </c>
      <c r="B35" s="71">
        <v>17465.198871010001</v>
      </c>
      <c r="C35" s="71">
        <v>16979.649000000001</v>
      </c>
      <c r="D35" s="68">
        <v>-485.54987101</v>
      </c>
      <c r="E35" s="74">
        <v>-2.7800990000000001E-2</v>
      </c>
      <c r="F35" s="70"/>
      <c r="G35" s="71">
        <v>1111.61248333</v>
      </c>
      <c r="H35" s="70"/>
      <c r="I35" s="75">
        <v>9687.0915579899993</v>
      </c>
      <c r="J35" s="75">
        <v>8700.3909095599993</v>
      </c>
      <c r="K35" s="68">
        <v>-986.70064843</v>
      </c>
      <c r="L35" s="69">
        <v>-0.10185726000000001</v>
      </c>
    </row>
    <row r="36" spans="1:12" ht="15" customHeight="1">
      <c r="A36" s="13" t="s">
        <v>26</v>
      </c>
      <c r="B36" s="14">
        <v>1330.14941858</v>
      </c>
      <c r="C36" s="14">
        <v>988.65200000000004</v>
      </c>
      <c r="D36" s="15">
        <v>-341.49741857999999</v>
      </c>
      <c r="E36" s="16">
        <v>-0.25673613000000001</v>
      </c>
      <c r="F36" s="17"/>
      <c r="G36" s="18">
        <v>78.704381749999996</v>
      </c>
      <c r="H36" s="76"/>
      <c r="I36" s="14">
        <v>585.66346576000001</v>
      </c>
      <c r="J36" s="14">
        <v>386.14713562999998</v>
      </c>
      <c r="K36" s="15">
        <v>-199.51633013</v>
      </c>
      <c r="L36" s="19">
        <v>-0.3406672</v>
      </c>
    </row>
    <row r="37" spans="1:12" ht="15" customHeight="1">
      <c r="A37" s="13" t="s">
        <v>19</v>
      </c>
      <c r="B37" s="14">
        <v>5667.7877456699998</v>
      </c>
      <c r="C37" s="14">
        <v>6591.857</v>
      </c>
      <c r="D37" s="15">
        <v>924.06925433000004</v>
      </c>
      <c r="E37" s="16">
        <v>0.16303878999999999</v>
      </c>
      <c r="F37" s="17"/>
      <c r="G37" s="18">
        <v>396.97896405</v>
      </c>
      <c r="H37" s="76"/>
      <c r="I37" s="14">
        <v>2787.8405623100002</v>
      </c>
      <c r="J37" s="14">
        <v>3190.6691673999999</v>
      </c>
      <c r="K37" s="15">
        <v>402.82860509</v>
      </c>
      <c r="L37" s="19">
        <v>0.14449485000000001</v>
      </c>
    </row>
    <row r="38" spans="1:12" ht="15" customHeight="1">
      <c r="A38" s="13" t="s">
        <v>74</v>
      </c>
      <c r="B38" s="14">
        <v>3016.7871639499999</v>
      </c>
      <c r="C38" s="14">
        <v>2876.9650000000001</v>
      </c>
      <c r="D38" s="15">
        <v>-139.82216395</v>
      </c>
      <c r="E38" s="16">
        <v>-4.634804E-2</v>
      </c>
      <c r="F38" s="17"/>
      <c r="G38" s="18">
        <v>92.087457200000003</v>
      </c>
      <c r="H38" s="76"/>
      <c r="I38" s="14">
        <v>1110.2980881999999</v>
      </c>
      <c r="J38" s="14">
        <v>1019.15048116</v>
      </c>
      <c r="K38" s="15">
        <v>-91.147607039999997</v>
      </c>
      <c r="L38" s="19">
        <v>-8.209292E-2</v>
      </c>
    </row>
    <row r="39" spans="1:12" ht="15" customHeight="1">
      <c r="A39" s="13" t="s">
        <v>25</v>
      </c>
      <c r="B39" s="14">
        <v>2491.7649620699999</v>
      </c>
      <c r="C39" s="14">
        <v>1369.9670000000001</v>
      </c>
      <c r="D39" s="15">
        <v>-1121.79796207</v>
      </c>
      <c r="E39" s="16">
        <v>-0.45020216000000002</v>
      </c>
      <c r="F39" s="17"/>
      <c r="G39" s="18">
        <v>175.83422225000001</v>
      </c>
      <c r="H39" s="76"/>
      <c r="I39" s="14">
        <v>1661.03449142</v>
      </c>
      <c r="J39" s="14">
        <v>699.50048836999997</v>
      </c>
      <c r="K39" s="15">
        <v>-961.53400305000002</v>
      </c>
      <c r="L39" s="19">
        <v>-0.57887659999999996</v>
      </c>
    </row>
    <row r="40" spans="1:12" ht="15" customHeight="1">
      <c r="A40" s="13" t="s">
        <v>76</v>
      </c>
      <c r="B40" s="14">
        <v>3744.40243065</v>
      </c>
      <c r="C40" s="14">
        <v>3825.788</v>
      </c>
      <c r="D40" s="15">
        <v>81.385569349999997</v>
      </c>
      <c r="E40" s="16">
        <v>2.1735259999999999E-2</v>
      </c>
      <c r="F40" s="17"/>
      <c r="G40" s="18">
        <v>269.88743548999997</v>
      </c>
      <c r="H40" s="76"/>
      <c r="I40" s="14">
        <v>2877.4996703900001</v>
      </c>
      <c r="J40" s="14">
        <v>2759.3247991600001</v>
      </c>
      <c r="K40" s="15">
        <v>-118.17487122999999</v>
      </c>
      <c r="L40" s="19">
        <v>-4.1068599999999997E-2</v>
      </c>
    </row>
    <row r="41" spans="1:12" ht="15" customHeight="1">
      <c r="A41" s="13" t="s">
        <v>32</v>
      </c>
      <c r="B41" s="14">
        <v>1214.30157009</v>
      </c>
      <c r="C41" s="14">
        <v>1326.1179999999999</v>
      </c>
      <c r="D41" s="15">
        <v>111.81642991</v>
      </c>
      <c r="E41" s="16">
        <v>9.2082919999999999E-2</v>
      </c>
      <c r="F41" s="17"/>
      <c r="G41" s="18">
        <v>98.120022590000005</v>
      </c>
      <c r="H41" s="76"/>
      <c r="I41" s="14">
        <v>664.75527991000001</v>
      </c>
      <c r="J41" s="14">
        <v>645.22001097999998</v>
      </c>
      <c r="K41" s="15">
        <v>-19.535268930000001</v>
      </c>
      <c r="L41" s="19">
        <v>-2.9387159999999999E-2</v>
      </c>
    </row>
    <row r="42" spans="1:12" ht="15" customHeight="1">
      <c r="A42" s="13" t="s">
        <v>122</v>
      </c>
      <c r="B42" s="14">
        <v>5.5799999999999999E-3</v>
      </c>
      <c r="C42" s="14">
        <v>0.30199999999999999</v>
      </c>
      <c r="D42" s="15">
        <v>0.29642000000000002</v>
      </c>
      <c r="E42" s="16" t="s">
        <v>31</v>
      </c>
      <c r="F42" s="17"/>
      <c r="G42" s="18">
        <v>0</v>
      </c>
      <c r="H42" s="76"/>
      <c r="I42" s="14">
        <v>0</v>
      </c>
      <c r="J42" s="14">
        <v>0.37882685999999999</v>
      </c>
      <c r="K42" s="15">
        <v>0.37882685999999999</v>
      </c>
      <c r="L42" s="19" t="s">
        <v>31</v>
      </c>
    </row>
    <row r="43" spans="1:12" ht="15" customHeight="1">
      <c r="A43" s="66" t="s">
        <v>109</v>
      </c>
      <c r="B43" s="71">
        <v>6823.7793560299997</v>
      </c>
      <c r="C43" s="71">
        <v>8912.3189999999995</v>
      </c>
      <c r="D43" s="68">
        <v>2088.5396439699998</v>
      </c>
      <c r="E43" s="74">
        <v>0.30606787000000002</v>
      </c>
      <c r="F43" s="70"/>
      <c r="G43" s="71">
        <v>1075.9783589000001</v>
      </c>
      <c r="H43" s="70"/>
      <c r="I43" s="75">
        <v>5461.2919546000003</v>
      </c>
      <c r="J43" s="75">
        <v>6291.4242145500002</v>
      </c>
      <c r="K43" s="68">
        <v>830.13225995000005</v>
      </c>
      <c r="L43" s="69">
        <v>0.15200290999999999</v>
      </c>
    </row>
    <row r="44" spans="1:12" ht="15" customHeight="1">
      <c r="A44" s="13" t="s">
        <v>30</v>
      </c>
      <c r="B44" s="14">
        <v>0.30023100000000003</v>
      </c>
      <c r="C44" s="14">
        <v>3.5000000000000003E-2</v>
      </c>
      <c r="D44" s="15">
        <v>-0.26523099999999999</v>
      </c>
      <c r="E44" s="16" t="s">
        <v>31</v>
      </c>
      <c r="F44" s="17"/>
      <c r="G44" s="18">
        <v>2.079698</v>
      </c>
      <c r="H44" s="76"/>
      <c r="I44" s="14">
        <v>0</v>
      </c>
      <c r="J44" s="14">
        <v>2.079698</v>
      </c>
      <c r="K44" s="77">
        <v>2.079698</v>
      </c>
      <c r="L44" s="19" t="s">
        <v>31</v>
      </c>
    </row>
    <row r="45" spans="1:12" ht="15" customHeight="1">
      <c r="A45" s="13" t="s">
        <v>16</v>
      </c>
      <c r="B45" s="78">
        <v>6823.4791250300004</v>
      </c>
      <c r="C45" s="78">
        <v>8912.2839999999997</v>
      </c>
      <c r="D45" s="79">
        <v>2088.8048749700001</v>
      </c>
      <c r="E45" s="80">
        <v>0.30612021</v>
      </c>
      <c r="F45" s="81"/>
      <c r="G45" s="82">
        <v>1073.8986609000001</v>
      </c>
      <c r="H45" s="81"/>
      <c r="I45" s="78">
        <v>5461.2919546000003</v>
      </c>
      <c r="J45" s="78">
        <v>6289.3445165499998</v>
      </c>
      <c r="K45" s="83">
        <v>828.05256195000004</v>
      </c>
      <c r="L45" s="84">
        <v>0.15162210000000001</v>
      </c>
    </row>
    <row r="46" spans="1:12" ht="15" customHeight="1">
      <c r="A46" s="85" t="s">
        <v>110</v>
      </c>
      <c r="B46" s="86">
        <v>31182.79986879</v>
      </c>
      <c r="C46" s="86">
        <v>31532.414000000001</v>
      </c>
      <c r="D46" s="87">
        <v>349.61413120999998</v>
      </c>
      <c r="E46" s="88">
        <v>1.1211759999999999E-2</v>
      </c>
      <c r="F46" s="89"/>
      <c r="G46" s="86">
        <v>2194.7639162099999</v>
      </c>
      <c r="H46" s="89"/>
      <c r="I46" s="86">
        <v>17292.41111492</v>
      </c>
      <c r="J46" s="86">
        <v>18573.159875090001</v>
      </c>
      <c r="K46" s="90">
        <v>1280.74876017</v>
      </c>
      <c r="L46" s="91">
        <v>7.4064210000000005E-2</v>
      </c>
    </row>
    <row r="47" spans="1:12" ht="15" customHeight="1">
      <c r="A47" s="13" t="s">
        <v>18</v>
      </c>
      <c r="B47" s="14">
        <v>8157.41939955</v>
      </c>
      <c r="C47" s="18">
        <v>7490.2759999999998</v>
      </c>
      <c r="D47" s="15">
        <v>-667.14339955000003</v>
      </c>
      <c r="E47" s="16">
        <v>-8.1783629999999996E-2</v>
      </c>
      <c r="F47" s="92"/>
      <c r="G47" s="18">
        <v>776.68987864999997</v>
      </c>
      <c r="H47" s="92"/>
      <c r="I47" s="14">
        <v>4887.4803295900001</v>
      </c>
      <c r="J47" s="14">
        <v>5295.8231625799999</v>
      </c>
      <c r="K47" s="15">
        <v>408.34283298999998</v>
      </c>
      <c r="L47" s="19">
        <v>8.3548739999999996E-2</v>
      </c>
    </row>
    <row r="48" spans="1:12" ht="15" customHeight="1">
      <c r="A48" s="13" t="s">
        <v>15</v>
      </c>
      <c r="B48" s="14">
        <v>19446.73659728</v>
      </c>
      <c r="C48" s="18">
        <v>20292.829000000002</v>
      </c>
      <c r="D48" s="15">
        <v>846.09240272</v>
      </c>
      <c r="E48" s="16">
        <v>4.3508190000000002E-2</v>
      </c>
      <c r="F48" s="92"/>
      <c r="G48" s="18">
        <v>996.08004215999995</v>
      </c>
      <c r="H48" s="92"/>
      <c r="I48" s="14">
        <v>10752.27711657</v>
      </c>
      <c r="J48" s="14">
        <v>11752.441974109999</v>
      </c>
      <c r="K48" s="15">
        <v>1000.16485754</v>
      </c>
      <c r="L48" s="19">
        <v>9.3018890000000007E-2</v>
      </c>
    </row>
    <row r="49" spans="1:12" ht="15" customHeight="1">
      <c r="A49" s="13" t="s">
        <v>17</v>
      </c>
      <c r="B49" s="14">
        <v>933.50697230000003</v>
      </c>
      <c r="C49" s="18">
        <v>964.80899999999997</v>
      </c>
      <c r="D49" s="15">
        <v>31.3020277</v>
      </c>
      <c r="E49" s="16">
        <v>3.3531650000000003E-2</v>
      </c>
      <c r="F49" s="92"/>
      <c r="G49" s="18">
        <v>158.37540349</v>
      </c>
      <c r="H49" s="92"/>
      <c r="I49" s="14">
        <v>602.82033502000002</v>
      </c>
      <c r="J49" s="14">
        <v>649.04267947000005</v>
      </c>
      <c r="K49" s="15">
        <v>46.222344450000001</v>
      </c>
      <c r="L49" s="19">
        <v>7.6676820000000007E-2</v>
      </c>
    </row>
    <row r="50" spans="1:12" ht="15" customHeight="1">
      <c r="A50" s="13" t="s">
        <v>74</v>
      </c>
      <c r="B50" s="14">
        <v>1457.02384897</v>
      </c>
      <c r="C50" s="18">
        <v>1401.921</v>
      </c>
      <c r="D50" s="15">
        <v>-55.102848969999997</v>
      </c>
      <c r="E50" s="16">
        <v>-3.7818770000000002E-2</v>
      </c>
      <c r="F50" s="92"/>
      <c r="G50" s="18">
        <v>13.386322590000001</v>
      </c>
      <c r="H50" s="92"/>
      <c r="I50" s="14">
        <v>388.21697468000002</v>
      </c>
      <c r="J50" s="14">
        <v>329.24254968999998</v>
      </c>
      <c r="K50" s="15">
        <v>-58.974424990000003</v>
      </c>
      <c r="L50" s="19">
        <v>-0.15191099</v>
      </c>
    </row>
    <row r="51" spans="1:12" ht="15" customHeight="1">
      <c r="A51" s="13" t="s">
        <v>76</v>
      </c>
      <c r="B51" s="14">
        <v>1173.9691772599999</v>
      </c>
      <c r="C51" s="18">
        <v>1281.298</v>
      </c>
      <c r="D51" s="15">
        <v>107.32882274000001</v>
      </c>
      <c r="E51" s="16">
        <v>9.1423879999999999E-2</v>
      </c>
      <c r="F51" s="92"/>
      <c r="G51" s="18">
        <v>250.23226932</v>
      </c>
      <c r="H51" s="93"/>
      <c r="I51" s="14">
        <v>655.17463800999997</v>
      </c>
      <c r="J51" s="14">
        <v>541.51882393999995</v>
      </c>
      <c r="K51" s="15">
        <v>-113.65581407000001</v>
      </c>
      <c r="L51" s="19">
        <v>-0.17347407000000001</v>
      </c>
    </row>
    <row r="52" spans="1:12" ht="15" customHeight="1">
      <c r="A52" s="13" t="s">
        <v>32</v>
      </c>
      <c r="B52" s="14">
        <v>14.143873429999999</v>
      </c>
      <c r="C52" s="18">
        <v>101.28100000000001</v>
      </c>
      <c r="D52" s="15">
        <v>87.137126570000007</v>
      </c>
      <c r="E52" s="16">
        <v>6.1607682600000002</v>
      </c>
      <c r="F52" s="92"/>
      <c r="G52" s="18">
        <v>0</v>
      </c>
      <c r="H52" s="93"/>
      <c r="I52" s="14">
        <v>6.4417210499999999</v>
      </c>
      <c r="J52" s="14">
        <v>5.0906852999999996</v>
      </c>
      <c r="K52" s="15">
        <v>-1.3510357500000001</v>
      </c>
      <c r="L52" s="19">
        <v>-0.20973211</v>
      </c>
    </row>
    <row r="53" spans="1:12" ht="15" customHeight="1">
      <c r="A53" s="57" t="s">
        <v>122</v>
      </c>
      <c r="B53" s="78">
        <v>0</v>
      </c>
      <c r="C53" s="82">
        <v>0</v>
      </c>
      <c r="D53" s="79">
        <v>0</v>
      </c>
      <c r="E53" s="80" t="s">
        <v>31</v>
      </c>
      <c r="F53" s="94"/>
      <c r="G53" s="78">
        <v>0</v>
      </c>
      <c r="H53" s="95"/>
      <c r="I53" s="78">
        <v>0</v>
      </c>
      <c r="J53" s="78">
        <v>0</v>
      </c>
      <c r="K53" s="79">
        <v>0</v>
      </c>
      <c r="L53" s="84" t="s">
        <v>31</v>
      </c>
    </row>
    <row r="54" spans="1:12" ht="15" customHeight="1">
      <c r="A54" s="35" t="s">
        <v>34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</sheetData>
  <mergeCells count="6">
    <mergeCell ref="A2:A4"/>
    <mergeCell ref="B2:E2"/>
    <mergeCell ref="I2:L2"/>
    <mergeCell ref="D3:E3"/>
    <mergeCell ref="I3:J3"/>
    <mergeCell ref="K3:L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8871-487B-447C-B32D-CAA3E32F402B}">
  <dimension ref="A1:L46"/>
  <sheetViews>
    <sheetView showGridLines="0" workbookViewId="0"/>
  </sheetViews>
  <sheetFormatPr baseColWidth="10" defaultRowHeight="15.75"/>
  <cols>
    <col min="1" max="1" width="44.875" customWidth="1"/>
    <col min="2" max="5" width="8.375" customWidth="1"/>
    <col min="6" max="6" width="2" customWidth="1"/>
    <col min="7" max="7" width="8.375" customWidth="1"/>
    <col min="8" max="8" width="2" customWidth="1"/>
    <col min="9" max="12" width="8.375" customWidth="1"/>
  </cols>
  <sheetData>
    <row r="1" spans="1:12">
      <c r="A1" s="37" t="s">
        <v>351</v>
      </c>
    </row>
    <row r="2" spans="1:12" ht="15" customHeight="1">
      <c r="A2" s="260" t="s">
        <v>123</v>
      </c>
      <c r="B2" s="263" t="s">
        <v>8</v>
      </c>
      <c r="C2" s="263"/>
      <c r="D2" s="263"/>
      <c r="E2" s="263"/>
      <c r="F2" s="1"/>
      <c r="G2" s="34" t="s">
        <v>9</v>
      </c>
      <c r="H2" s="1"/>
      <c r="I2" s="263" t="s">
        <v>10</v>
      </c>
      <c r="J2" s="263"/>
      <c r="K2" s="263"/>
      <c r="L2" s="263"/>
    </row>
    <row r="3" spans="1:12" ht="15" customHeight="1">
      <c r="A3" s="261"/>
      <c r="B3" s="1" t="s">
        <v>11</v>
      </c>
      <c r="C3" s="1" t="s">
        <v>12</v>
      </c>
      <c r="D3" s="264" t="s">
        <v>0</v>
      </c>
      <c r="E3" s="264"/>
      <c r="F3" s="2"/>
      <c r="G3" s="2" t="s">
        <v>13</v>
      </c>
      <c r="H3" s="2"/>
      <c r="I3" s="265" t="s">
        <v>14</v>
      </c>
      <c r="J3" s="265"/>
      <c r="K3" s="266" t="s">
        <v>0</v>
      </c>
      <c r="L3" s="266"/>
    </row>
    <row r="4" spans="1:12" ht="15" customHeight="1">
      <c r="A4" s="262"/>
      <c r="B4" s="3">
        <v>2025</v>
      </c>
      <c r="C4" s="3">
        <v>2026</v>
      </c>
      <c r="D4" s="4" t="s">
        <v>1</v>
      </c>
      <c r="E4" s="4" t="s">
        <v>2</v>
      </c>
      <c r="F4" s="3"/>
      <c r="G4" s="5">
        <v>2026</v>
      </c>
      <c r="H4" s="5"/>
      <c r="I4" s="3">
        <v>2025</v>
      </c>
      <c r="J4" s="3">
        <v>2026</v>
      </c>
      <c r="K4" s="4" t="s">
        <v>1</v>
      </c>
      <c r="L4" s="4" t="s">
        <v>2</v>
      </c>
    </row>
    <row r="5" spans="1:12" ht="15" customHeight="1">
      <c r="A5" s="6" t="s">
        <v>4</v>
      </c>
      <c r="B5" s="7">
        <v>107099.822644</v>
      </c>
      <c r="C5" s="7">
        <v>107569.928</v>
      </c>
      <c r="D5" s="8">
        <v>470.10535599999997</v>
      </c>
      <c r="E5" s="9">
        <v>4.3894099999999998E-3</v>
      </c>
      <c r="F5" s="10"/>
      <c r="G5" s="7">
        <v>7429.4498550400003</v>
      </c>
      <c r="H5" s="11"/>
      <c r="I5" s="7">
        <v>53792.661512630002</v>
      </c>
      <c r="J5" s="7">
        <v>56667.562900539997</v>
      </c>
      <c r="K5" s="8">
        <v>2874.9013879099998</v>
      </c>
      <c r="L5" s="9">
        <v>5.3444119999999998E-2</v>
      </c>
    </row>
    <row r="6" spans="1:12" ht="15" customHeight="1">
      <c r="A6" s="66" t="s">
        <v>105</v>
      </c>
      <c r="B6" s="67">
        <v>75650.77193689</v>
      </c>
      <c r="C6" s="67">
        <v>76258.331999999995</v>
      </c>
      <c r="D6" s="68">
        <v>607.56006310999999</v>
      </c>
      <c r="E6" s="69">
        <v>8.0311199999999992E-3</v>
      </c>
      <c r="F6" s="70"/>
      <c r="G6" s="71">
        <v>3999.5497684000002</v>
      </c>
      <c r="H6" s="70"/>
      <c r="I6" s="72">
        <v>37139.951447220003</v>
      </c>
      <c r="J6" s="67">
        <v>38179.752274530001</v>
      </c>
      <c r="K6" s="68">
        <v>1039.8008273099999</v>
      </c>
      <c r="L6" s="73">
        <v>2.799683E-2</v>
      </c>
    </row>
    <row r="7" spans="1:12" ht="15" customHeight="1">
      <c r="A7" s="13" t="s">
        <v>21</v>
      </c>
      <c r="B7" s="14">
        <v>1.2279780000000001E-2</v>
      </c>
      <c r="C7" s="14">
        <v>2.5000000000000001E-2</v>
      </c>
      <c r="D7" s="15">
        <v>1.2720220000000001E-2</v>
      </c>
      <c r="E7" s="16" t="s">
        <v>31</v>
      </c>
      <c r="F7" s="17"/>
      <c r="G7" s="18">
        <v>7.9252000000000001E-4</v>
      </c>
      <c r="H7" s="17"/>
      <c r="I7" s="14">
        <v>7.6679399999999998E-3</v>
      </c>
      <c r="J7" s="14">
        <v>5.8175299999999996E-3</v>
      </c>
      <c r="K7" s="15">
        <v>-1.85041E-3</v>
      </c>
      <c r="L7" s="19" t="s">
        <v>31</v>
      </c>
    </row>
    <row r="8" spans="1:12" ht="15" customHeight="1">
      <c r="A8" s="13" t="s">
        <v>112</v>
      </c>
      <c r="B8" s="14">
        <v>2.2823326000000002</v>
      </c>
      <c r="C8" s="14">
        <v>2.3010000000000002</v>
      </c>
      <c r="D8" s="15">
        <v>1.8667400000000001E-2</v>
      </c>
      <c r="E8" s="16">
        <v>8.17909E-3</v>
      </c>
      <c r="F8" s="17"/>
      <c r="G8" s="18">
        <v>0.23575887000000001</v>
      </c>
      <c r="H8" s="17"/>
      <c r="I8" s="14">
        <v>1.0760859300000001</v>
      </c>
      <c r="J8" s="14">
        <v>1.01508909</v>
      </c>
      <c r="K8" s="15">
        <v>-6.0996839999999997E-2</v>
      </c>
      <c r="L8" s="19">
        <v>-5.6683989999999997E-2</v>
      </c>
    </row>
    <row r="9" spans="1:12" ht="15" customHeight="1">
      <c r="A9" s="13" t="s">
        <v>113</v>
      </c>
      <c r="B9" s="14">
        <v>0.16472691</v>
      </c>
      <c r="C9" s="14">
        <v>8.5999999999999993E-2</v>
      </c>
      <c r="D9" s="15">
        <v>-7.8726909999999997E-2</v>
      </c>
      <c r="E9" s="16">
        <v>-0.47792380000000001</v>
      </c>
      <c r="F9" s="17"/>
      <c r="G9" s="18">
        <v>1.0950619999999999E-2</v>
      </c>
      <c r="H9" s="17"/>
      <c r="I9" s="14">
        <v>9.7612550000000006E-2</v>
      </c>
      <c r="J9" s="14">
        <v>8.9144580000000001E-2</v>
      </c>
      <c r="K9" s="15">
        <v>-8.46797E-3</v>
      </c>
      <c r="L9" s="19">
        <v>-8.6750830000000001E-2</v>
      </c>
    </row>
    <row r="10" spans="1:12" ht="15" customHeight="1">
      <c r="A10" s="13" t="s">
        <v>114</v>
      </c>
      <c r="B10" s="14">
        <v>1.0258E-2</v>
      </c>
      <c r="C10" s="14">
        <v>5.0000000000000001E-3</v>
      </c>
      <c r="D10" s="15">
        <v>-5.2579999999999997E-3</v>
      </c>
      <c r="E10" s="16" t="s">
        <v>31</v>
      </c>
      <c r="F10" s="17"/>
      <c r="G10" s="18">
        <v>6.3794999999999998E-4</v>
      </c>
      <c r="H10" s="17"/>
      <c r="I10" s="14">
        <v>6.4320899999999997E-3</v>
      </c>
      <c r="J10" s="14">
        <v>9.3575700000000008E-3</v>
      </c>
      <c r="K10" s="15">
        <v>2.9254799999999998E-3</v>
      </c>
      <c r="L10" s="19" t="s">
        <v>31</v>
      </c>
    </row>
    <row r="11" spans="1:12" ht="15" customHeight="1">
      <c r="A11" s="13" t="s">
        <v>115</v>
      </c>
      <c r="B11" s="14">
        <v>0.14265686999999999</v>
      </c>
      <c r="C11" s="14">
        <v>0.12</v>
      </c>
      <c r="D11" s="15">
        <v>-2.2656869999999999E-2</v>
      </c>
      <c r="E11" s="16">
        <v>-0.15882073999999999</v>
      </c>
      <c r="F11" s="17"/>
      <c r="G11" s="18">
        <v>1.005352E-2</v>
      </c>
      <c r="H11" s="17"/>
      <c r="I11" s="14">
        <v>8.2369890000000001E-2</v>
      </c>
      <c r="J11" s="14">
        <v>0.10913152</v>
      </c>
      <c r="K11" s="15">
        <v>2.6761630000000002E-2</v>
      </c>
      <c r="L11" s="19">
        <v>0.32489578000000002</v>
      </c>
    </row>
    <row r="12" spans="1:12" ht="15" customHeight="1">
      <c r="A12" s="13" t="s">
        <v>116</v>
      </c>
      <c r="B12" s="14">
        <v>0.11238939000000001</v>
      </c>
      <c r="C12" s="14">
        <v>8.5999999999999993E-2</v>
      </c>
      <c r="D12" s="15">
        <v>-2.6389389999999999E-2</v>
      </c>
      <c r="E12" s="16">
        <v>-0.23480321000000001</v>
      </c>
      <c r="F12" s="17"/>
      <c r="G12" s="18">
        <v>7.5975000000000001E-3</v>
      </c>
      <c r="H12" s="17"/>
      <c r="I12" s="14">
        <v>7.7348620000000007E-2</v>
      </c>
      <c r="J12" s="14">
        <v>5.6832260000000002E-2</v>
      </c>
      <c r="K12" s="15">
        <v>-2.0516360000000001E-2</v>
      </c>
      <c r="L12" s="19">
        <v>-0.26524533</v>
      </c>
    </row>
    <row r="13" spans="1:12" ht="15" customHeight="1">
      <c r="A13" s="13" t="s">
        <v>22</v>
      </c>
      <c r="B13" s="14">
        <v>5.4647241500000003</v>
      </c>
      <c r="C13" s="14">
        <v>5.9320000000000004</v>
      </c>
      <c r="D13" s="15">
        <v>0.46727584999999999</v>
      </c>
      <c r="E13" s="16">
        <v>8.5507669999999994E-2</v>
      </c>
      <c r="F13" s="17"/>
      <c r="G13" s="18">
        <v>0.28816410999999997</v>
      </c>
      <c r="H13" s="17"/>
      <c r="I13" s="14">
        <v>2.94873816</v>
      </c>
      <c r="J13" s="14">
        <v>11.1224323</v>
      </c>
      <c r="K13" s="15">
        <v>8.1736941400000003</v>
      </c>
      <c r="L13" s="19">
        <v>2.77192945</v>
      </c>
    </row>
    <row r="14" spans="1:12" ht="15" customHeight="1">
      <c r="A14" s="13" t="s">
        <v>117</v>
      </c>
      <c r="B14" s="14">
        <v>172.52135801</v>
      </c>
      <c r="C14" s="14">
        <v>153.88</v>
      </c>
      <c r="D14" s="15">
        <v>-18.641358010000001</v>
      </c>
      <c r="E14" s="16">
        <v>-0.10805247</v>
      </c>
      <c r="F14" s="17"/>
      <c r="G14" s="18">
        <v>20.28625787</v>
      </c>
      <c r="H14" s="17"/>
      <c r="I14" s="14">
        <v>101.26394412000001</v>
      </c>
      <c r="J14" s="14">
        <v>108.05352589</v>
      </c>
      <c r="K14" s="15">
        <v>6.7895817699999998</v>
      </c>
      <c r="L14" s="19">
        <v>6.7048360000000001E-2</v>
      </c>
    </row>
    <row r="15" spans="1:12" ht="15" customHeight="1">
      <c r="A15" s="13" t="s">
        <v>118</v>
      </c>
      <c r="B15" s="14">
        <v>7.11170233</v>
      </c>
      <c r="C15" s="14">
        <v>6.391</v>
      </c>
      <c r="D15" s="15">
        <v>-0.72070232999999995</v>
      </c>
      <c r="E15" s="16">
        <v>-0.10134034</v>
      </c>
      <c r="F15" s="17"/>
      <c r="G15" s="18">
        <v>0.73412142999999996</v>
      </c>
      <c r="H15" s="17"/>
      <c r="I15" s="14">
        <v>4.0733388899999996</v>
      </c>
      <c r="J15" s="14">
        <v>4.4213487300000001</v>
      </c>
      <c r="K15" s="15">
        <v>0.34800984000000001</v>
      </c>
      <c r="L15" s="19">
        <v>8.5436010000000007E-2</v>
      </c>
    </row>
    <row r="16" spans="1:12" ht="15" customHeight="1">
      <c r="A16" s="13" t="s">
        <v>83</v>
      </c>
      <c r="B16" s="14">
        <v>1346.7004654499999</v>
      </c>
      <c r="C16" s="14">
        <v>1452.325</v>
      </c>
      <c r="D16" s="15">
        <v>105.62453455000001</v>
      </c>
      <c r="E16" s="16">
        <v>7.8432089999999996E-2</v>
      </c>
      <c r="F16" s="17"/>
      <c r="G16" s="18">
        <v>223.60955422000001</v>
      </c>
      <c r="H16" s="17"/>
      <c r="I16" s="14">
        <v>783.65984671000001</v>
      </c>
      <c r="J16" s="14">
        <v>867.60769001999995</v>
      </c>
      <c r="K16" s="15">
        <v>83.947843309999996</v>
      </c>
      <c r="L16" s="19">
        <v>0.10712281</v>
      </c>
    </row>
    <row r="17" spans="1:12" ht="15" customHeight="1">
      <c r="A17" s="13" t="s">
        <v>27</v>
      </c>
      <c r="B17" s="14">
        <v>54.982834130000001</v>
      </c>
      <c r="C17" s="14">
        <v>50.037999999999997</v>
      </c>
      <c r="D17" s="15">
        <v>-4.9448341300000003</v>
      </c>
      <c r="E17" s="16">
        <v>-8.9934139999999996E-2</v>
      </c>
      <c r="F17" s="17"/>
      <c r="G17" s="18">
        <v>3.99839952</v>
      </c>
      <c r="H17" s="17"/>
      <c r="I17" s="14">
        <v>30.334148280000001</v>
      </c>
      <c r="J17" s="14">
        <v>29.592455780000002</v>
      </c>
      <c r="K17" s="15">
        <v>-0.74169249999999998</v>
      </c>
      <c r="L17" s="19">
        <v>-2.4450739999999999E-2</v>
      </c>
    </row>
    <row r="18" spans="1:12" ht="15" customHeight="1">
      <c r="A18" s="13" t="s">
        <v>28</v>
      </c>
      <c r="B18" s="14">
        <v>238.03958918999999</v>
      </c>
      <c r="C18" s="14">
        <v>214.82499999999999</v>
      </c>
      <c r="D18" s="15">
        <v>-23.214589190000002</v>
      </c>
      <c r="E18" s="16">
        <v>-9.7524070000000004E-2</v>
      </c>
      <c r="F18" s="17"/>
      <c r="G18" s="18">
        <v>15.03329012</v>
      </c>
      <c r="H18" s="17"/>
      <c r="I18" s="14">
        <v>143.01232666000001</v>
      </c>
      <c r="J18" s="14">
        <v>124.85278532</v>
      </c>
      <c r="K18" s="15">
        <v>-18.159541340000001</v>
      </c>
      <c r="L18" s="19">
        <v>-0.12697885</v>
      </c>
    </row>
    <row r="19" spans="1:12" ht="15" customHeight="1">
      <c r="A19" s="13" t="s">
        <v>29</v>
      </c>
      <c r="B19" s="14">
        <v>73764.755421659997</v>
      </c>
      <c r="C19" s="14">
        <v>74323.353000000003</v>
      </c>
      <c r="D19" s="15">
        <v>558.59757834000004</v>
      </c>
      <c r="E19" s="16">
        <v>7.57269E-3</v>
      </c>
      <c r="F19" s="17"/>
      <c r="G19" s="18">
        <v>3702.1434683100001</v>
      </c>
      <c r="H19" s="17"/>
      <c r="I19" s="14">
        <v>36034.901192240002</v>
      </c>
      <c r="J19" s="14">
        <v>36933.610825739997</v>
      </c>
      <c r="K19" s="15">
        <v>898.7096335</v>
      </c>
      <c r="L19" s="19">
        <v>2.493998E-2</v>
      </c>
    </row>
    <row r="20" spans="1:12" ht="15" customHeight="1">
      <c r="A20" s="13" t="s">
        <v>20</v>
      </c>
      <c r="B20" s="14">
        <v>26.160962820000002</v>
      </c>
      <c r="C20" s="14">
        <v>20.648</v>
      </c>
      <c r="D20" s="15">
        <v>-5.5129628200000003</v>
      </c>
      <c r="E20" s="16">
        <v>-0.21073241000000001</v>
      </c>
      <c r="F20" s="17"/>
      <c r="G20" s="18">
        <v>31.08464785</v>
      </c>
      <c r="H20" s="17"/>
      <c r="I20" s="14">
        <v>14.509126500000001</v>
      </c>
      <c r="J20" s="14">
        <v>62.24603149</v>
      </c>
      <c r="K20" s="15">
        <v>47.736904989999999</v>
      </c>
      <c r="L20" s="19">
        <v>3.29012949</v>
      </c>
    </row>
    <row r="21" spans="1:12" ht="15" customHeight="1">
      <c r="A21" s="13" t="s">
        <v>61</v>
      </c>
      <c r="B21" s="14">
        <v>32.310235599999999</v>
      </c>
      <c r="C21" s="14">
        <v>28.317</v>
      </c>
      <c r="D21" s="15">
        <v>-3.9932356000000002</v>
      </c>
      <c r="E21" s="16">
        <v>-0.12359042000000001</v>
      </c>
      <c r="F21" s="17"/>
      <c r="G21" s="18">
        <v>2.1060739900000001</v>
      </c>
      <c r="H21" s="17"/>
      <c r="I21" s="14">
        <v>23.901268640000001</v>
      </c>
      <c r="J21" s="14">
        <v>36.959806710000002</v>
      </c>
      <c r="K21" s="15">
        <v>13.058538070000001</v>
      </c>
      <c r="L21" s="19">
        <v>0.54635334000000002</v>
      </c>
    </row>
    <row r="22" spans="1:12" ht="15" customHeight="1">
      <c r="A22" s="66" t="s">
        <v>106</v>
      </c>
      <c r="B22" s="71">
        <v>22769.705708599999</v>
      </c>
      <c r="C22" s="71">
        <v>24057.585999999999</v>
      </c>
      <c r="D22" s="68">
        <v>1287.8802914</v>
      </c>
      <c r="E22" s="74">
        <v>5.6561130000000001E-2</v>
      </c>
      <c r="F22" s="70"/>
      <c r="G22" s="71">
        <v>2175.44162529</v>
      </c>
      <c r="H22" s="70"/>
      <c r="I22" s="75">
        <v>12754.60624304</v>
      </c>
      <c r="J22" s="75">
        <v>13579.63082484</v>
      </c>
      <c r="K22" s="68">
        <v>825.02458179999996</v>
      </c>
      <c r="L22" s="69">
        <v>6.4684439999999996E-2</v>
      </c>
    </row>
    <row r="23" spans="1:12" ht="15" customHeight="1">
      <c r="A23" s="13" t="s">
        <v>18</v>
      </c>
      <c r="B23" s="14">
        <v>9989.9587125399994</v>
      </c>
      <c r="C23" s="14">
        <v>10456.853999999999</v>
      </c>
      <c r="D23" s="15">
        <v>466.89528746000002</v>
      </c>
      <c r="E23" s="16">
        <v>4.6736460000000001E-2</v>
      </c>
      <c r="F23" s="17"/>
      <c r="G23" s="18">
        <v>1113.7985063199999</v>
      </c>
      <c r="H23" s="17"/>
      <c r="I23" s="14">
        <v>5797.0806742699997</v>
      </c>
      <c r="J23" s="14">
        <v>6142.9288265499999</v>
      </c>
      <c r="K23" s="15">
        <v>345.84815228000002</v>
      </c>
      <c r="L23" s="19">
        <v>5.965902E-2</v>
      </c>
    </row>
    <row r="24" spans="1:12" ht="15" customHeight="1">
      <c r="A24" s="13" t="s">
        <v>33</v>
      </c>
      <c r="B24" s="14">
        <v>1452.8905734099999</v>
      </c>
      <c r="C24" s="14">
        <v>1415.693</v>
      </c>
      <c r="D24" s="15">
        <v>-37.197573409999997</v>
      </c>
      <c r="E24" s="16">
        <v>-2.560246E-2</v>
      </c>
      <c r="F24" s="17"/>
      <c r="G24" s="18">
        <v>0.21989949</v>
      </c>
      <c r="H24" s="17"/>
      <c r="I24" s="14">
        <v>642.40461062999998</v>
      </c>
      <c r="J24" s="14">
        <v>608.73328432999995</v>
      </c>
      <c r="K24" s="15">
        <v>-33.671326299999997</v>
      </c>
      <c r="L24" s="19">
        <v>-5.2414519999999999E-2</v>
      </c>
    </row>
    <row r="25" spans="1:12" ht="15" customHeight="1">
      <c r="A25" s="13" t="s">
        <v>15</v>
      </c>
      <c r="B25" s="14">
        <v>65.291352979999999</v>
      </c>
      <c r="C25" s="14">
        <v>66.733999999999995</v>
      </c>
      <c r="D25" s="15">
        <v>1.4426470199999999</v>
      </c>
      <c r="E25" s="16">
        <v>2.2095529999999999E-2</v>
      </c>
      <c r="F25" s="17"/>
      <c r="G25" s="18">
        <v>7.6504088499999998</v>
      </c>
      <c r="H25" s="17"/>
      <c r="I25" s="14">
        <v>37.717573969999997</v>
      </c>
      <c r="J25" s="14">
        <v>38.2216855</v>
      </c>
      <c r="K25" s="15">
        <v>0.50411152999999997</v>
      </c>
      <c r="L25" s="19">
        <v>1.3365429999999999E-2</v>
      </c>
    </row>
    <row r="26" spans="1:12" ht="15" customHeight="1">
      <c r="A26" s="13" t="s">
        <v>68</v>
      </c>
      <c r="B26" s="14">
        <v>2105.2159074400001</v>
      </c>
      <c r="C26" s="14">
        <v>2074.0709999999999</v>
      </c>
      <c r="D26" s="15">
        <v>-31.144907440000001</v>
      </c>
      <c r="E26" s="16">
        <v>-1.4794160000000001E-2</v>
      </c>
      <c r="F26" s="17"/>
      <c r="G26" s="18">
        <v>150.56895591</v>
      </c>
      <c r="H26" s="17"/>
      <c r="I26" s="14">
        <v>1230.9018421400001</v>
      </c>
      <c r="J26" s="14">
        <v>1168.5559536599999</v>
      </c>
      <c r="K26" s="15">
        <v>-62.345888479999999</v>
      </c>
      <c r="L26" s="19">
        <v>-5.0650580000000001E-2</v>
      </c>
    </row>
    <row r="27" spans="1:12" ht="15" customHeight="1">
      <c r="A27" s="13" t="s">
        <v>17</v>
      </c>
      <c r="B27" s="14">
        <v>68.37702779</v>
      </c>
      <c r="C27" s="14">
        <v>562.79</v>
      </c>
      <c r="D27" s="15">
        <v>494.41297221000002</v>
      </c>
      <c r="E27" s="16">
        <v>7.23068826</v>
      </c>
      <c r="F27" s="17"/>
      <c r="G27" s="18">
        <v>0.65816101999999999</v>
      </c>
      <c r="H27" s="17"/>
      <c r="I27" s="14">
        <v>35.756260240000003</v>
      </c>
      <c r="J27" s="14">
        <v>527.96875750000004</v>
      </c>
      <c r="K27" s="15">
        <v>492.21249726000002</v>
      </c>
      <c r="L27" s="19" t="s">
        <v>31</v>
      </c>
    </row>
    <row r="28" spans="1:12" ht="15" customHeight="1">
      <c r="A28" s="13" t="s">
        <v>69</v>
      </c>
      <c r="B28" s="14">
        <v>9087.9721344400004</v>
      </c>
      <c r="C28" s="14">
        <v>9481.4439999999995</v>
      </c>
      <c r="D28" s="15">
        <v>393.47186556000003</v>
      </c>
      <c r="E28" s="16">
        <v>4.3295889999999997E-2</v>
      </c>
      <c r="F28" s="17"/>
      <c r="G28" s="18">
        <v>902.54569370000002</v>
      </c>
      <c r="H28" s="17"/>
      <c r="I28" s="14">
        <v>5010.7452817900003</v>
      </c>
      <c r="J28" s="14">
        <v>5093.2223173000002</v>
      </c>
      <c r="K28" s="15">
        <v>82.477035509999993</v>
      </c>
      <c r="L28" s="19">
        <v>1.646003E-2</v>
      </c>
    </row>
    <row r="29" spans="1:12" ht="15" customHeight="1">
      <c r="A29" s="66" t="s">
        <v>107</v>
      </c>
      <c r="B29" s="71">
        <v>98.306466589999999</v>
      </c>
      <c r="C29" s="71">
        <v>93.445999999999998</v>
      </c>
      <c r="D29" s="68">
        <v>-4.8604665899999997</v>
      </c>
      <c r="E29" s="74">
        <v>-4.9441980000000003E-2</v>
      </c>
      <c r="F29" s="70"/>
      <c r="G29" s="71">
        <v>5.2445952900000004</v>
      </c>
      <c r="H29" s="70"/>
      <c r="I29" s="75">
        <v>46.616550670000002</v>
      </c>
      <c r="J29" s="75">
        <v>44.632811089999997</v>
      </c>
      <c r="K29" s="68">
        <v>-1.9837395799999999</v>
      </c>
      <c r="L29" s="69">
        <v>-4.2554410000000001E-2</v>
      </c>
    </row>
    <row r="30" spans="1:12" ht="15" customHeight="1">
      <c r="A30" s="13" t="s">
        <v>23</v>
      </c>
      <c r="B30" s="14">
        <v>86.7878343</v>
      </c>
      <c r="C30" s="14">
        <v>79.781999999999996</v>
      </c>
      <c r="D30" s="15">
        <v>-7.0058343000000001</v>
      </c>
      <c r="E30" s="16">
        <v>-8.0723690000000001E-2</v>
      </c>
      <c r="F30" s="17"/>
      <c r="G30" s="18">
        <v>4.5503677299999996</v>
      </c>
      <c r="H30" s="17"/>
      <c r="I30" s="14">
        <v>40.803120999999997</v>
      </c>
      <c r="J30" s="14">
        <v>37.723802999999997</v>
      </c>
      <c r="K30" s="15">
        <v>-3.0793180000000002</v>
      </c>
      <c r="L30" s="19">
        <v>-7.5467709999999993E-2</v>
      </c>
    </row>
    <row r="31" spans="1:12" ht="15" customHeight="1">
      <c r="A31" s="13" t="s">
        <v>24</v>
      </c>
      <c r="B31" s="14">
        <v>5.5241093399999999</v>
      </c>
      <c r="C31" s="14">
        <v>6.4349999999999996</v>
      </c>
      <c r="D31" s="15">
        <v>0.91089065999999996</v>
      </c>
      <c r="E31" s="16">
        <v>0.16489366999999999</v>
      </c>
      <c r="F31" s="17"/>
      <c r="G31" s="18">
        <v>0.17315773000000001</v>
      </c>
      <c r="H31" s="17"/>
      <c r="I31" s="14">
        <v>2.0672305400000002</v>
      </c>
      <c r="J31" s="14">
        <v>2.07824673</v>
      </c>
      <c r="K31" s="15">
        <v>1.101619E-2</v>
      </c>
      <c r="L31" s="19">
        <v>5.3289599999999998E-3</v>
      </c>
    </row>
    <row r="32" spans="1:12" ht="15" customHeight="1">
      <c r="A32" s="13" t="s">
        <v>119</v>
      </c>
      <c r="B32" s="14">
        <v>4.7746102800000001</v>
      </c>
      <c r="C32" s="14">
        <v>6.2190000000000003</v>
      </c>
      <c r="D32" s="15">
        <v>1.44438972</v>
      </c>
      <c r="E32" s="16">
        <v>0.30251467999999998</v>
      </c>
      <c r="F32" s="17"/>
      <c r="G32" s="18">
        <v>0.36185201</v>
      </c>
      <c r="H32" s="17"/>
      <c r="I32" s="14">
        <v>2.7878688</v>
      </c>
      <c r="J32" s="14">
        <v>3.27291752</v>
      </c>
      <c r="K32" s="15">
        <v>0.48504871999999999</v>
      </c>
      <c r="L32" s="19">
        <v>0.17398548999999999</v>
      </c>
    </row>
    <row r="33" spans="1:12" ht="15" customHeight="1">
      <c r="A33" s="13" t="s">
        <v>120</v>
      </c>
      <c r="B33" s="14">
        <v>1.1724731100000001</v>
      </c>
      <c r="C33" s="14">
        <v>1.002</v>
      </c>
      <c r="D33" s="15">
        <v>-0.17047311000000001</v>
      </c>
      <c r="E33" s="16">
        <v>-0.14539618000000001</v>
      </c>
      <c r="F33" s="17"/>
      <c r="G33" s="18">
        <v>0.15921782000000001</v>
      </c>
      <c r="H33" s="17"/>
      <c r="I33" s="14">
        <v>0.95833033000000001</v>
      </c>
      <c r="J33" s="14">
        <v>1.5578438400000001</v>
      </c>
      <c r="K33" s="15">
        <v>0.59951350999999997</v>
      </c>
      <c r="L33" s="19">
        <v>0.62558128000000002</v>
      </c>
    </row>
    <row r="34" spans="1:12" ht="15" customHeight="1">
      <c r="A34" s="13" t="s">
        <v>121</v>
      </c>
      <c r="B34" s="14">
        <v>4.7439559999999999E-2</v>
      </c>
      <c r="C34" s="14">
        <v>8.0000000000000002E-3</v>
      </c>
      <c r="D34" s="15">
        <v>-3.9439559999999999E-2</v>
      </c>
      <c r="E34" s="16" t="s">
        <v>31</v>
      </c>
      <c r="F34" s="17"/>
      <c r="G34" s="18">
        <v>0</v>
      </c>
      <c r="H34" s="17"/>
      <c r="I34" s="14">
        <v>0</v>
      </c>
      <c r="J34" s="14">
        <v>0</v>
      </c>
      <c r="K34" s="15">
        <v>0</v>
      </c>
      <c r="L34" s="19" t="s">
        <v>31</v>
      </c>
    </row>
    <row r="35" spans="1:12" ht="15" customHeight="1">
      <c r="A35" s="66" t="s">
        <v>108</v>
      </c>
      <c r="B35" s="71">
        <v>4938.45011737</v>
      </c>
      <c r="C35" s="71">
        <v>4902.0860000000002</v>
      </c>
      <c r="D35" s="68">
        <v>-36.364117370000002</v>
      </c>
      <c r="E35" s="74">
        <v>-7.3634700000000004E-3</v>
      </c>
      <c r="F35" s="70"/>
      <c r="G35" s="71">
        <v>1222.6955766000001</v>
      </c>
      <c r="H35" s="70"/>
      <c r="I35" s="75">
        <v>2732.2594446500002</v>
      </c>
      <c r="J35" s="75">
        <v>3338.08397599</v>
      </c>
      <c r="K35" s="68">
        <v>605.82453134000002</v>
      </c>
      <c r="L35" s="69">
        <v>0.22173024</v>
      </c>
    </row>
    <row r="36" spans="1:12" ht="15" customHeight="1">
      <c r="A36" s="13" t="s">
        <v>26</v>
      </c>
      <c r="B36" s="14">
        <v>1319.1043632200001</v>
      </c>
      <c r="C36" s="14">
        <v>1266.5340000000001</v>
      </c>
      <c r="D36" s="15">
        <v>-52.570363219999997</v>
      </c>
      <c r="E36" s="16">
        <v>-3.9853069999999997E-2</v>
      </c>
      <c r="F36" s="17"/>
      <c r="G36" s="18">
        <v>1021.26407677</v>
      </c>
      <c r="H36" s="76"/>
      <c r="I36" s="14">
        <v>1303.5016401600001</v>
      </c>
      <c r="J36" s="14">
        <v>1600.6291299</v>
      </c>
      <c r="K36" s="15">
        <v>297.12748973999999</v>
      </c>
      <c r="L36" s="19">
        <v>0.22794561999999999</v>
      </c>
    </row>
    <row r="37" spans="1:12" ht="15" customHeight="1">
      <c r="A37" s="13" t="s">
        <v>19</v>
      </c>
      <c r="B37" s="14">
        <v>1160.10311325</v>
      </c>
      <c r="C37" s="14">
        <v>1269.45</v>
      </c>
      <c r="D37" s="15">
        <v>109.34688675</v>
      </c>
      <c r="E37" s="16">
        <v>9.4256179999999995E-2</v>
      </c>
      <c r="F37" s="17"/>
      <c r="G37" s="18">
        <v>41.573024940000003</v>
      </c>
      <c r="H37" s="76"/>
      <c r="I37" s="14">
        <v>259.95415912999999</v>
      </c>
      <c r="J37" s="14">
        <v>274.11830351999998</v>
      </c>
      <c r="K37" s="15">
        <v>14.164144390000001</v>
      </c>
      <c r="L37" s="19">
        <v>5.4487090000000002E-2</v>
      </c>
    </row>
    <row r="38" spans="1:12" ht="15" customHeight="1">
      <c r="A38" s="13" t="s">
        <v>74</v>
      </c>
      <c r="B38" s="14">
        <v>480.03388000000001</v>
      </c>
      <c r="C38" s="14">
        <v>468.858</v>
      </c>
      <c r="D38" s="15">
        <v>-11.175879999999999</v>
      </c>
      <c r="E38" s="16">
        <v>-2.328144E-2</v>
      </c>
      <c r="F38" s="17"/>
      <c r="G38" s="18">
        <v>15.22844458</v>
      </c>
      <c r="H38" s="76"/>
      <c r="I38" s="14">
        <v>222.59534914</v>
      </c>
      <c r="J38" s="14">
        <v>235.74351185</v>
      </c>
      <c r="K38" s="15">
        <v>13.148162709999999</v>
      </c>
      <c r="L38" s="19">
        <v>5.9067550000000003E-2</v>
      </c>
    </row>
    <row r="39" spans="1:12" ht="15" customHeight="1">
      <c r="A39" s="13" t="s">
        <v>25</v>
      </c>
      <c r="B39" s="14">
        <v>306.02340574999999</v>
      </c>
      <c r="C39" s="14">
        <v>404.97199999999998</v>
      </c>
      <c r="D39" s="15">
        <v>98.948594249999999</v>
      </c>
      <c r="E39" s="16">
        <v>0.32333668999999998</v>
      </c>
      <c r="F39" s="17"/>
      <c r="G39" s="18">
        <v>15.61694316</v>
      </c>
      <c r="H39" s="76"/>
      <c r="I39" s="14">
        <v>143.90626345999999</v>
      </c>
      <c r="J39" s="14">
        <v>93.924997910000002</v>
      </c>
      <c r="K39" s="15">
        <v>-49.981265550000003</v>
      </c>
      <c r="L39" s="19">
        <v>-0.34731821000000002</v>
      </c>
    </row>
    <row r="40" spans="1:12" ht="15" customHeight="1">
      <c r="A40" s="13" t="s">
        <v>76</v>
      </c>
      <c r="B40" s="14">
        <v>922.62831271000005</v>
      </c>
      <c r="C40" s="14">
        <v>938.64700000000005</v>
      </c>
      <c r="D40" s="15">
        <v>16.018687289999999</v>
      </c>
      <c r="E40" s="16">
        <v>1.7362019999999999E-2</v>
      </c>
      <c r="F40" s="17"/>
      <c r="G40" s="18">
        <v>71.774920039999998</v>
      </c>
      <c r="H40" s="76"/>
      <c r="I40" s="14">
        <v>485.14359096999999</v>
      </c>
      <c r="J40" s="14">
        <v>506.89049262999998</v>
      </c>
      <c r="K40" s="15">
        <v>21.746901659999999</v>
      </c>
      <c r="L40" s="19">
        <v>4.4825700000000003E-2</v>
      </c>
    </row>
    <row r="41" spans="1:12" ht="15" customHeight="1">
      <c r="A41" s="13" t="s">
        <v>32</v>
      </c>
      <c r="B41" s="14">
        <v>745.63416370000004</v>
      </c>
      <c r="C41" s="14">
        <v>553.62</v>
      </c>
      <c r="D41" s="15">
        <v>-192.01416370000001</v>
      </c>
      <c r="E41" s="16">
        <v>-0.25751793000000001</v>
      </c>
      <c r="F41" s="17"/>
      <c r="G41" s="18">
        <v>57.238167109999999</v>
      </c>
      <c r="H41" s="76"/>
      <c r="I41" s="14">
        <v>312.23556305</v>
      </c>
      <c r="J41" s="14">
        <v>626.39871331999996</v>
      </c>
      <c r="K41" s="15">
        <v>314.16315027000002</v>
      </c>
      <c r="L41" s="19">
        <v>1.0061735000000001</v>
      </c>
    </row>
    <row r="42" spans="1:12" ht="15" customHeight="1">
      <c r="A42" s="13" t="s">
        <v>122</v>
      </c>
      <c r="B42" s="14">
        <v>4.9228787399999998</v>
      </c>
      <c r="C42" s="14">
        <v>5.0000000000000001E-3</v>
      </c>
      <c r="D42" s="15">
        <v>-4.9178787399999999</v>
      </c>
      <c r="E42" s="16" t="s">
        <v>31</v>
      </c>
      <c r="F42" s="17"/>
      <c r="G42" s="18">
        <v>0</v>
      </c>
      <c r="H42" s="76"/>
      <c r="I42" s="14">
        <v>4.9228787399999998</v>
      </c>
      <c r="J42" s="14">
        <v>0.37882685999999999</v>
      </c>
      <c r="K42" s="15">
        <v>-4.5440518799999996</v>
      </c>
      <c r="L42" s="19">
        <v>-0.92304770000000003</v>
      </c>
    </row>
    <row r="43" spans="1:12" ht="15" customHeight="1">
      <c r="A43" s="66" t="s">
        <v>109</v>
      </c>
      <c r="B43" s="71">
        <v>3642.5884145499999</v>
      </c>
      <c r="C43" s="71">
        <v>2258.4780000000001</v>
      </c>
      <c r="D43" s="68">
        <v>-1384.1104145500001</v>
      </c>
      <c r="E43" s="74">
        <v>-0.37997990999999998</v>
      </c>
      <c r="F43" s="70"/>
      <c r="G43" s="71">
        <v>26.518289459999998</v>
      </c>
      <c r="H43" s="70"/>
      <c r="I43" s="75">
        <v>1119.2278270500001</v>
      </c>
      <c r="J43" s="75">
        <v>1525.4630140899999</v>
      </c>
      <c r="K43" s="68">
        <v>406.23518704000003</v>
      </c>
      <c r="L43" s="69">
        <v>0.36296022999999999</v>
      </c>
    </row>
    <row r="44" spans="1:12" ht="15" customHeight="1">
      <c r="A44" s="13" t="s">
        <v>30</v>
      </c>
      <c r="B44" s="14">
        <v>3642.5884145499999</v>
      </c>
      <c r="C44" s="14">
        <v>2258.4780000000001</v>
      </c>
      <c r="D44" s="15">
        <v>-1384.1104145500001</v>
      </c>
      <c r="E44" s="16">
        <v>-0.37997990999999998</v>
      </c>
      <c r="F44" s="17"/>
      <c r="G44" s="18">
        <v>26.518289459999998</v>
      </c>
      <c r="H44" s="76"/>
      <c r="I44" s="14">
        <v>1119.2278270500001</v>
      </c>
      <c r="J44" s="14">
        <v>1525.4630140899999</v>
      </c>
      <c r="K44" s="77">
        <v>406.23518704000003</v>
      </c>
      <c r="L44" s="19">
        <v>0.36296022999999999</v>
      </c>
    </row>
    <row r="45" spans="1:12" ht="15" customHeight="1">
      <c r="A45" s="57" t="s">
        <v>16</v>
      </c>
      <c r="B45" s="78">
        <v>0</v>
      </c>
      <c r="C45" s="78">
        <v>0</v>
      </c>
      <c r="D45" s="79">
        <v>0</v>
      </c>
      <c r="E45" s="80" t="s">
        <v>31</v>
      </c>
      <c r="F45" s="81"/>
      <c r="G45" s="82">
        <v>0</v>
      </c>
      <c r="H45" s="81"/>
      <c r="I45" s="78">
        <v>0</v>
      </c>
      <c r="J45" s="78">
        <v>0</v>
      </c>
      <c r="K45" s="83">
        <v>0</v>
      </c>
      <c r="L45" s="84" t="s">
        <v>31</v>
      </c>
    </row>
    <row r="46" spans="1:12" ht="15" customHeight="1">
      <c r="A46" s="35" t="s">
        <v>34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</sheetData>
  <mergeCells count="6">
    <mergeCell ref="A2:A4"/>
    <mergeCell ref="B2:E2"/>
    <mergeCell ref="I2:L2"/>
    <mergeCell ref="D3:E3"/>
    <mergeCell ref="I3:J3"/>
    <mergeCell ref="K3:L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22</vt:i4>
      </vt:variant>
    </vt:vector>
  </HeadingPairs>
  <TitlesOfParts>
    <vt:vector size="22" baseType="lpstr">
      <vt:lpstr>Inhalt</vt:lpstr>
      <vt:lpstr>T1</vt:lpstr>
      <vt:lpstr>T2</vt:lpstr>
      <vt:lpstr>T3</vt:lpstr>
      <vt:lpstr>T4_12</vt:lpstr>
      <vt:lpstr>T5</vt:lpstr>
      <vt:lpstr>T6</vt:lpstr>
      <vt:lpstr>T7</vt:lpstr>
      <vt:lpstr>T8</vt:lpstr>
      <vt:lpstr>T9</vt:lpstr>
      <vt:lpstr>T10</vt:lpstr>
      <vt:lpstr>T11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</vt:vector>
  </TitlesOfParts>
  <Company>BMF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Monatsbericht_Tabellen_Juli_2026</dc:title>
  <dc:creator>Bundesministerium für Finanzen</dc:creator>
  <cp:lastModifiedBy>Hanousek Melanie</cp:lastModifiedBy>
  <dcterms:created xsi:type="dcterms:W3CDTF">2026-08-17T08:57:58Z</dcterms:created>
  <dcterms:modified xsi:type="dcterms:W3CDTF">2026-08-31T13:42:06Z</dcterms:modified>
</cp:coreProperties>
</file>