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U Lder" sheetId="1" r:id="rId1"/>
    <sheet name="EU Gmden" sheetId="2" r:id="rId2"/>
  </sheets>
  <definedNames>
    <definedName name="_xlnm.Print_Area" localSheetId="1">'EU Gmden'!$5:$52,'EU Gmden'!$55:$101,'EU Gmden'!$104:$150</definedName>
    <definedName name="_xlnm.Print_Area" localSheetId="0">'EU Lder'!$5:$51,'EU Lder'!$53:$99,'EU Lder'!$102:$148,'EU Lder'!$151:$197</definedName>
    <definedName name="_xlnm.Print_Titles" localSheetId="1">'EU Gmden'!$1:$3</definedName>
    <definedName name="_xlnm.Print_Titles" localSheetId="0">'EU Lder'!$1:$3</definedName>
  </definedNames>
  <calcPr calcId="145621"/>
</workbook>
</file>

<file path=xl/calcChain.xml><?xml version="1.0" encoding="utf-8"?>
<calcChain xmlns="http://schemas.openxmlformats.org/spreadsheetml/2006/main">
  <c r="K150" i="2" l="1"/>
  <c r="J150" i="2"/>
  <c r="I150" i="2"/>
  <c r="H150" i="2"/>
  <c r="G150" i="2"/>
  <c r="F150" i="2"/>
  <c r="E150" i="2"/>
  <c r="D150" i="2"/>
  <c r="C150" i="2"/>
  <c r="B150" i="2"/>
  <c r="K144" i="2"/>
  <c r="J144" i="2"/>
  <c r="I144" i="2"/>
  <c r="H144" i="2"/>
  <c r="G144" i="2"/>
  <c r="F144" i="2"/>
  <c r="E144" i="2"/>
  <c r="D144" i="2"/>
  <c r="C144" i="2"/>
  <c r="B144" i="2"/>
  <c r="K138" i="2"/>
  <c r="J138" i="2"/>
  <c r="I138" i="2"/>
  <c r="H138" i="2"/>
  <c r="G138" i="2"/>
  <c r="F138" i="2"/>
  <c r="E138" i="2"/>
  <c r="D138" i="2"/>
  <c r="C138" i="2"/>
  <c r="B138" i="2"/>
  <c r="K132" i="2"/>
  <c r="J132" i="2"/>
  <c r="I132" i="2"/>
  <c r="H132" i="2"/>
  <c r="G132" i="2"/>
  <c r="F132" i="2"/>
  <c r="E132" i="2"/>
  <c r="D132" i="2"/>
  <c r="C132" i="2"/>
  <c r="B132" i="2"/>
  <c r="K126" i="2"/>
  <c r="J126" i="2"/>
  <c r="I126" i="2"/>
  <c r="H126" i="2"/>
  <c r="G126" i="2"/>
  <c r="F126" i="2"/>
  <c r="E126" i="2"/>
  <c r="D126" i="2"/>
  <c r="C126" i="2"/>
  <c r="B126" i="2"/>
  <c r="K120" i="2"/>
  <c r="J120" i="2"/>
  <c r="I120" i="2"/>
  <c r="H120" i="2"/>
  <c r="G120" i="2"/>
  <c r="F120" i="2"/>
  <c r="E120" i="2"/>
  <c r="D120" i="2"/>
  <c r="C120" i="2"/>
  <c r="B120" i="2"/>
  <c r="K114" i="2"/>
  <c r="J114" i="2"/>
  <c r="I114" i="2"/>
  <c r="H114" i="2"/>
  <c r="G114" i="2"/>
  <c r="F114" i="2"/>
  <c r="E114" i="2"/>
  <c r="D114" i="2"/>
  <c r="C114" i="2"/>
  <c r="B114" i="2"/>
  <c r="K108" i="2"/>
  <c r="J108" i="2"/>
  <c r="I108" i="2"/>
  <c r="H108" i="2"/>
  <c r="G108" i="2"/>
  <c r="F108" i="2"/>
  <c r="E108" i="2"/>
  <c r="D108" i="2"/>
  <c r="C108" i="2"/>
  <c r="B108" i="2"/>
  <c r="K101" i="2"/>
  <c r="J101" i="2"/>
  <c r="I101" i="2"/>
  <c r="H101" i="2"/>
  <c r="G101" i="2"/>
  <c r="F101" i="2"/>
  <c r="E101" i="2"/>
  <c r="D101" i="2"/>
  <c r="C101" i="2"/>
  <c r="B101" i="2"/>
  <c r="K94" i="2"/>
  <c r="J94" i="2"/>
  <c r="I94" i="2"/>
  <c r="H94" i="2"/>
  <c r="G94" i="2"/>
  <c r="F94" i="2"/>
  <c r="E94" i="2"/>
  <c r="D94" i="2"/>
  <c r="C94" i="2"/>
  <c r="B94" i="2"/>
  <c r="K87" i="2"/>
  <c r="J87" i="2"/>
  <c r="I87" i="2"/>
  <c r="H87" i="2"/>
  <c r="G87" i="2"/>
  <c r="F87" i="2"/>
  <c r="E87" i="2"/>
  <c r="D87" i="2"/>
  <c r="C87" i="2"/>
  <c r="B87" i="2"/>
  <c r="K80" i="2"/>
  <c r="J80" i="2"/>
  <c r="I80" i="2"/>
  <c r="H80" i="2"/>
  <c r="G80" i="2"/>
  <c r="F80" i="2"/>
  <c r="E80" i="2"/>
  <c r="D80" i="2"/>
  <c r="C80" i="2"/>
  <c r="B80" i="2"/>
  <c r="K73" i="2"/>
  <c r="J73" i="2"/>
  <c r="I73" i="2"/>
  <c r="H73" i="2"/>
  <c r="G73" i="2"/>
  <c r="F73" i="2"/>
  <c r="E73" i="2"/>
  <c r="D73" i="2"/>
  <c r="C73" i="2"/>
  <c r="B73" i="2"/>
  <c r="K66" i="2"/>
  <c r="J66" i="2"/>
  <c r="I66" i="2"/>
  <c r="H66" i="2"/>
  <c r="G66" i="2"/>
  <c r="F66" i="2"/>
  <c r="E66" i="2"/>
  <c r="D66" i="2"/>
  <c r="C66" i="2"/>
  <c r="B66" i="2"/>
  <c r="K59" i="2"/>
  <c r="J59" i="2"/>
  <c r="I59" i="2"/>
  <c r="H59" i="2"/>
  <c r="G59" i="2"/>
  <c r="F59" i="2"/>
  <c r="E59" i="2"/>
  <c r="D59" i="2"/>
  <c r="C59" i="2"/>
  <c r="B59" i="2"/>
  <c r="K52" i="2"/>
  <c r="J52" i="2"/>
  <c r="I52" i="2"/>
  <c r="H52" i="2"/>
  <c r="G52" i="2"/>
  <c r="F52" i="2"/>
  <c r="E52" i="2"/>
  <c r="D52" i="2"/>
  <c r="C52" i="2"/>
  <c r="B52" i="2"/>
  <c r="K45" i="2"/>
  <c r="J45" i="2"/>
  <c r="I45" i="2"/>
  <c r="H45" i="2"/>
  <c r="G45" i="2"/>
  <c r="F45" i="2"/>
  <c r="E45" i="2"/>
  <c r="D45" i="2"/>
  <c r="C45" i="2"/>
  <c r="B45" i="2"/>
  <c r="K38" i="2"/>
  <c r="J38" i="2"/>
  <c r="I38" i="2"/>
  <c r="H38" i="2"/>
  <c r="G38" i="2"/>
  <c r="F38" i="2"/>
  <c r="E38" i="2"/>
  <c r="D38" i="2"/>
  <c r="C38" i="2"/>
  <c r="B38" i="2"/>
  <c r="K31" i="2"/>
  <c r="J31" i="2"/>
  <c r="I31" i="2"/>
  <c r="H31" i="2"/>
  <c r="G31" i="2"/>
  <c r="F31" i="2"/>
  <c r="E31" i="2"/>
  <c r="D31" i="2"/>
  <c r="C31" i="2"/>
  <c r="B31" i="2"/>
  <c r="K169" i="1"/>
  <c r="J169" i="1"/>
  <c r="I169" i="1"/>
  <c r="H169" i="1"/>
  <c r="G169" i="1"/>
  <c r="F169" i="1"/>
  <c r="E169" i="1"/>
  <c r="D169" i="1"/>
  <c r="C169" i="1"/>
  <c r="B169" i="1"/>
  <c r="K162" i="1"/>
  <c r="J162" i="1"/>
  <c r="I162" i="1"/>
  <c r="H162" i="1"/>
  <c r="G162" i="1"/>
  <c r="F162" i="1"/>
  <c r="E162" i="1"/>
  <c r="D162" i="1"/>
  <c r="C162" i="1"/>
  <c r="B162" i="1"/>
  <c r="K155" i="1"/>
  <c r="J155" i="1"/>
  <c r="I155" i="1"/>
  <c r="H155" i="1"/>
  <c r="G155" i="1"/>
  <c r="F155" i="1"/>
  <c r="E155" i="1"/>
  <c r="D155" i="1"/>
  <c r="C155" i="1"/>
  <c r="B155" i="1"/>
  <c r="K148" i="1"/>
  <c r="J148" i="1"/>
  <c r="I148" i="1"/>
  <c r="H148" i="1"/>
  <c r="G148" i="1"/>
  <c r="F148" i="1"/>
  <c r="E148" i="1"/>
  <c r="D148" i="1"/>
  <c r="C148" i="1"/>
  <c r="B148" i="1"/>
  <c r="K141" i="1"/>
  <c r="J141" i="1"/>
  <c r="I141" i="1"/>
  <c r="H141" i="1"/>
  <c r="G141" i="1"/>
  <c r="F141" i="1"/>
  <c r="E141" i="1"/>
  <c r="D141" i="1"/>
  <c r="C141" i="1"/>
  <c r="B141" i="1"/>
  <c r="K134" i="1"/>
  <c r="J134" i="1"/>
  <c r="I134" i="1"/>
  <c r="H134" i="1"/>
  <c r="G134" i="1"/>
  <c r="F134" i="1"/>
  <c r="E134" i="1"/>
  <c r="D134" i="1"/>
  <c r="C134" i="1"/>
  <c r="B134" i="1"/>
  <c r="K127" i="1"/>
  <c r="J127" i="1"/>
  <c r="I127" i="1"/>
  <c r="H127" i="1"/>
  <c r="G127" i="1"/>
  <c r="F127" i="1"/>
  <c r="E127" i="1"/>
  <c r="D127" i="1"/>
  <c r="C127" i="1"/>
  <c r="B127" i="1"/>
  <c r="K120" i="1"/>
  <c r="J120" i="1"/>
  <c r="I120" i="1"/>
  <c r="H120" i="1"/>
  <c r="G120" i="1"/>
  <c r="F120" i="1"/>
  <c r="E120" i="1"/>
  <c r="D120" i="1"/>
  <c r="C120" i="1"/>
  <c r="B120" i="1"/>
  <c r="K113" i="1"/>
  <c r="J113" i="1"/>
  <c r="I113" i="1"/>
  <c r="H113" i="1"/>
  <c r="G113" i="1"/>
  <c r="F113" i="1"/>
  <c r="E113" i="1"/>
  <c r="D113" i="1"/>
  <c r="C113" i="1"/>
  <c r="B113" i="1"/>
  <c r="K106" i="1"/>
  <c r="J106" i="1"/>
  <c r="I106" i="1"/>
  <c r="H106" i="1"/>
  <c r="G106" i="1"/>
  <c r="F106" i="1"/>
  <c r="E106" i="1"/>
  <c r="D106" i="1"/>
  <c r="C106" i="1"/>
  <c r="B106" i="1"/>
  <c r="K99" i="1"/>
  <c r="J99" i="1"/>
  <c r="I99" i="1"/>
  <c r="H99" i="1"/>
  <c r="G99" i="1"/>
  <c r="F99" i="1"/>
  <c r="E99" i="1"/>
  <c r="D99" i="1"/>
  <c r="C99" i="1"/>
  <c r="B99" i="1"/>
  <c r="K92" i="1"/>
  <c r="J92" i="1"/>
  <c r="I92" i="1"/>
  <c r="H92" i="1"/>
  <c r="G92" i="1"/>
  <c r="F92" i="1"/>
  <c r="E92" i="1"/>
  <c r="D92" i="1"/>
  <c r="C92" i="1"/>
  <c r="B92" i="1"/>
  <c r="J85" i="1"/>
  <c r="I85" i="1"/>
  <c r="H85" i="1"/>
  <c r="G85" i="1"/>
  <c r="F85" i="1"/>
  <c r="E85" i="1"/>
  <c r="D85" i="1"/>
  <c r="C85" i="1"/>
  <c r="B85" i="1"/>
  <c r="K85" i="1" s="1"/>
  <c r="J78" i="1"/>
  <c r="I78" i="1"/>
  <c r="H78" i="1"/>
  <c r="G78" i="1"/>
  <c r="F78" i="1"/>
  <c r="E78" i="1"/>
  <c r="D78" i="1"/>
  <c r="C78" i="1"/>
  <c r="B78" i="1"/>
  <c r="K78" i="1" s="1"/>
  <c r="J71" i="1"/>
  <c r="I71" i="1"/>
  <c r="H71" i="1"/>
  <c r="G71" i="1"/>
  <c r="F71" i="1"/>
  <c r="E71" i="1"/>
  <c r="D71" i="1"/>
  <c r="C71" i="1"/>
  <c r="B71" i="1"/>
  <c r="K71" i="1" s="1"/>
  <c r="J64" i="1"/>
  <c r="I64" i="1"/>
  <c r="H64" i="1"/>
  <c r="G64" i="1"/>
  <c r="F64" i="1"/>
  <c r="E64" i="1"/>
  <c r="D64" i="1"/>
  <c r="C64" i="1"/>
  <c r="B64" i="1"/>
  <c r="K64" i="1" s="1"/>
  <c r="J57" i="1"/>
  <c r="I57" i="1"/>
  <c r="H57" i="1"/>
  <c r="G57" i="1"/>
  <c r="F57" i="1"/>
  <c r="E57" i="1"/>
  <c r="D57" i="1"/>
  <c r="C57" i="1"/>
  <c r="B57" i="1"/>
  <c r="K57" i="1" s="1"/>
  <c r="J51" i="1"/>
  <c r="I51" i="1"/>
  <c r="H51" i="1"/>
  <c r="G51" i="1"/>
  <c r="F51" i="1"/>
  <c r="E51" i="1"/>
  <c r="D51" i="1"/>
  <c r="C51" i="1"/>
  <c r="B51" i="1"/>
  <c r="K51" i="1" s="1"/>
  <c r="J44" i="1"/>
  <c r="I44" i="1"/>
  <c r="H44" i="1"/>
  <c r="G44" i="1"/>
  <c r="F44" i="1"/>
  <c r="E44" i="1"/>
  <c r="D44" i="1"/>
  <c r="C44" i="1"/>
  <c r="B44" i="1"/>
  <c r="K44" i="1" s="1"/>
  <c r="J37" i="1"/>
  <c r="I37" i="1"/>
  <c r="H37" i="1"/>
  <c r="G37" i="1"/>
  <c r="F37" i="1"/>
  <c r="E37" i="1"/>
  <c r="D37" i="1"/>
  <c r="C37" i="1"/>
  <c r="B37" i="1"/>
  <c r="K37" i="1" s="1"/>
  <c r="J30" i="1"/>
  <c r="I30" i="1"/>
  <c r="H30" i="1"/>
  <c r="G30" i="1"/>
  <c r="F30" i="1"/>
  <c r="E30" i="1"/>
  <c r="D30" i="1"/>
  <c r="C30" i="1"/>
  <c r="B30" i="1"/>
  <c r="K30" i="1" s="1"/>
  <c r="J23" i="1"/>
  <c r="I23" i="1"/>
  <c r="H23" i="1"/>
  <c r="G23" i="1"/>
  <c r="F23" i="1"/>
  <c r="E23" i="1"/>
  <c r="D23" i="1"/>
  <c r="C23" i="1"/>
  <c r="B23" i="1"/>
  <c r="K23" i="1" s="1"/>
  <c r="J16" i="1"/>
  <c r="I16" i="1"/>
  <c r="H16" i="1"/>
  <c r="G16" i="1"/>
  <c r="F16" i="1"/>
  <c r="E16" i="1"/>
  <c r="D16" i="1"/>
  <c r="C16" i="1"/>
  <c r="B16" i="1"/>
  <c r="K16" i="1" s="1"/>
  <c r="J9" i="1"/>
  <c r="I9" i="1"/>
  <c r="H9" i="1"/>
  <c r="G9" i="1"/>
  <c r="F9" i="1"/>
  <c r="E9" i="1"/>
  <c r="D9" i="1"/>
  <c r="C9" i="1"/>
  <c r="B9" i="1"/>
  <c r="K9" i="1" s="1"/>
</calcChain>
</file>

<file path=xl/sharedStrings.xml><?xml version="1.0" encoding="utf-8"?>
<sst xmlns="http://schemas.openxmlformats.org/spreadsheetml/2006/main" count="639" uniqueCount="54">
  <si>
    <t>Anteile der einzelnen Länder an den Beitragsleistungen zur EU</t>
  </si>
  <si>
    <t>in 1.000,- Euro</t>
  </si>
  <si>
    <t>Ertragsanteile 1995</t>
  </si>
  <si>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</si>
  <si>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</si>
  <si>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</si>
  <si>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</si>
  <si>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</si>
  <si>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</si>
  <si>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</si>
  <si>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</si>
  <si>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</si>
  <si>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Summe</t>
  </si>
  <si>
    <t>EA ohne EU-Beitrag</t>
  </si>
  <si>
    <t>EA mit EU-Beitrag</t>
  </si>
  <si>
    <t>Differenz = Länder-EU-Beitrag</t>
  </si>
  <si>
    <t>Ertragsanteile 1996</t>
  </si>
  <si>
    <t>Ertragsanteile 1997</t>
  </si>
  <si>
    <t>Ertragsanteile 1998</t>
  </si>
  <si>
    <t>Ertragsanteile 1999</t>
  </si>
  <si>
    <t>Ertragsanteile 2000</t>
  </si>
  <si>
    <t>Ertragsanteile 2001</t>
  </si>
  <si>
    <t>Ertragsanteile 2002</t>
  </si>
  <si>
    <t>Ertragsanteile 2003</t>
  </si>
  <si>
    <t>Ertragsanteile 2004</t>
  </si>
  <si>
    <t>Ertragsanteile 2005</t>
  </si>
  <si>
    <t>Ertragsanteile 2006</t>
  </si>
  <si>
    <t>Ertragsanteile 2007</t>
  </si>
  <si>
    <t>Ertragsanteile 2008</t>
  </si>
  <si>
    <t>Ertragsanteile 2009</t>
  </si>
  <si>
    <t>Ertragsanteile 2010</t>
  </si>
  <si>
    <t>Ertragsanteile 2011</t>
  </si>
  <si>
    <t>Ertragsanteile 2012</t>
  </si>
  <si>
    <t>Ertragsanteile 2013</t>
  </si>
  <si>
    <t>Ertragsanteile 2014</t>
  </si>
  <si>
    <t>Ertragsanteile 2015</t>
  </si>
  <si>
    <t>Ertragsanteile 2016</t>
  </si>
  <si>
    <t>Ertragsanteile 2017</t>
  </si>
  <si>
    <t>Ertragsanteile 2018</t>
  </si>
  <si>
    <t>Anteile der Gemeinden am EU-Beitrag:</t>
  </si>
  <si>
    <t>Ertragsanteile 1995 *)</t>
  </si>
  <si>
    <t>Ertragsanteile 1996 *)</t>
  </si>
  <si>
    <t>Ertragsanteile 1997 *)</t>
  </si>
  <si>
    <t>*) Anmerkung zu den Beträgen für die Jahre 1995 bis 1997:</t>
  </si>
  <si>
    <t>Anders als bei den EU-Beiträgen der Länder konnte der Gemeinde-EU-Beitrag nicht derart länderweise aufgeteilt werden, daß die Ertragsanteile einmal mit und einmal ohne Gemeinde-EU-Beitrag berechnet werden, weil</t>
  </si>
  <si>
    <t>1. der Gmde-EU-Beitrag als Vorwegabzug vor der Verteilung Bund-Länder-Gmden normiert war u. eine Berechnung der Ertragsanteile ohne Gmde-EU-Beitrag daher die Ertragsanteile auch des Bundes u. der Länder erhöht hätte,</t>
  </si>
  <si>
    <t>2. bei der Einführung des Gemeinde-EU-Beitrags eine "Refinanzierung" für die Gemeinden vorgesehen wurde, und zwar ursprünglich in Form einer Ausweitung der Kommunalsteuer, letztlich jedoch in Form einer Erhöhung</t>
  </si>
  <si>
    <t xml:space="preserve">    der Anteile der Gemeinden an der vESt, wodurch der Gemeinde-Beitrag effektiv nur rd. 14,5 % des Vorwegabzuges betrug.</t>
  </si>
  <si>
    <t>Der Vorwegabzug wurde daher  im Verhältnis der länderweisen Anteile der Gemeinden an der vESt aufgeteilt.</t>
  </si>
  <si>
    <t>Der tatsächliche Gemeinde-EU-Beitrag (unter Berücksichtigung der "Refinanzierung") verteilte sich wie folgt:</t>
  </si>
  <si>
    <t>1995</t>
  </si>
  <si>
    <t>1996</t>
  </si>
  <si>
    <t>1997</t>
  </si>
  <si>
    <t>Differenz = Gmde-EU-Beitrag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</si>
</sst>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quotePrefix="1" applyNumberFormat="1" applyFont="1"/>
    <xf numFmtId="3" fontId="4" fillId="0" borderId="0" xfId="0" applyNumberFormat="1" applyFont="1" applyFill="1"/>
    <xf numFmtId="3" fontId="3" fillId="0" borderId="0" xfId="0" applyNumberFormat="1" applyFont="1" applyFill="1"/>
    <xf numFmtId="3" fontId="0" fillId="0" borderId="0" xfId="0" applyNumberFormat="1"/>
    <xf numFmtId="3" fontId="0" fillId="0" borderId="0" xfId="0" quotePrefix="1" applyNumberForma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1" fillId="0" borderId="0" xfId="0" applyNumberFormat="1" applyFont="1"/>
    <xf numFmtId="3" fontId="5" fillId="0" borderId="0" xfId="0" quotePrefix="1" applyNumberFormat="1" applyFont="1"/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/>
  </sheetViews>
  <sheetFormatPr baseColWidth="10" defaultRowHeight="12" x14ac:dyDescent="0.2"/>
  <cols>
    <col min="1" max="1" width="25.28515625" style="2" customWidth="1"/>
    <col min="2" max="11" width="11" style="2" customWidth="1"/>
    <col min="12" max="16384" width="11.42578125" style="2"/>
  </cols>
  <sheetData>
    <row r="1" spans="1:11" ht="15.75" x14ac:dyDescent="0.25">
      <c r="A1" s="1" t="s">
        <v>0</v>
      </c>
    </row>
    <row r="2" spans="1:11" ht="12.75" x14ac:dyDescent="0.2">
      <c r="A2" t="s">
        <v>1</v>
      </c>
    </row>
    <row r="3" spans="1:11" ht="12.75" x14ac:dyDescent="0.2">
      <c r="A3"/>
    </row>
    <row r="5" spans="1:11" x14ac:dyDescent="0.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2" t="s">
        <v>13</v>
      </c>
      <c r="B7" s="2">
        <v>190803.32109691092</v>
      </c>
      <c r="C7" s="2">
        <v>405696.70435003832</v>
      </c>
      <c r="D7" s="2">
        <v>1090480.2314560593</v>
      </c>
      <c r="E7" s="2">
        <v>997884.99418755714</v>
      </c>
      <c r="F7" s="2">
        <v>385221.066530774</v>
      </c>
      <c r="G7" s="2">
        <v>863905.74151073012</v>
      </c>
      <c r="H7" s="2">
        <v>499471.73292626266</v>
      </c>
      <c r="I7" s="2">
        <v>272524.1153947651</v>
      </c>
      <c r="J7" s="2">
        <v>1211475.1119380586</v>
      </c>
      <c r="K7" s="2">
        <v>5917463.0193911567</v>
      </c>
    </row>
    <row r="8" spans="1:11" x14ac:dyDescent="0.2">
      <c r="A8" s="2" t="s">
        <v>14</v>
      </c>
      <c r="B8" s="2">
        <v>181113.55591135501</v>
      </c>
      <c r="C8" s="2">
        <v>385148.08711710479</v>
      </c>
      <c r="D8" s="2">
        <v>1035191.5639902062</v>
      </c>
      <c r="E8" s="2">
        <v>947266.84016026498</v>
      </c>
      <c r="F8" s="2">
        <v>365714.95903486758</v>
      </c>
      <c r="G8" s="2">
        <v>820155.35280936165</v>
      </c>
      <c r="H8" s="2">
        <v>474190.57554347505</v>
      </c>
      <c r="I8" s="2">
        <v>258768.90880444474</v>
      </c>
      <c r="J8" s="2">
        <v>1150132.8568409889</v>
      </c>
      <c r="K8" s="2">
        <v>5617682.7002120689</v>
      </c>
    </row>
    <row r="9" spans="1:11" x14ac:dyDescent="0.2">
      <c r="A9" s="2" t="s">
        <v>15</v>
      </c>
      <c r="B9" s="2">
        <f t="shared" ref="B9:J9" si="0">B7-B8</f>
        <v>9689.7651855559088</v>
      </c>
      <c r="C9" s="2">
        <f t="shared" si="0"/>
        <v>20548.617232933524</v>
      </c>
      <c r="D9" s="2">
        <f t="shared" si="0"/>
        <v>55288.667465853039</v>
      </c>
      <c r="E9" s="2">
        <f t="shared" si="0"/>
        <v>50618.154027292156</v>
      </c>
      <c r="F9" s="2">
        <f t="shared" si="0"/>
        <v>19506.107495906414</v>
      </c>
      <c r="G9" s="2">
        <f t="shared" si="0"/>
        <v>43750.388701368473</v>
      </c>
      <c r="H9" s="2">
        <f t="shared" si="0"/>
        <v>25281.157382787613</v>
      </c>
      <c r="I9" s="2">
        <f t="shared" si="0"/>
        <v>13755.206590320362</v>
      </c>
      <c r="J9" s="2">
        <f t="shared" si="0"/>
        <v>61342.255097069778</v>
      </c>
      <c r="K9" s="3">
        <f>SUM(B9:J9)</f>
        <v>299780.3191790873</v>
      </c>
    </row>
    <row r="12" spans="1:11" x14ac:dyDescent="0.2">
      <c r="A12" s="3" t="s">
        <v>16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</row>
    <row r="13" spans="1:1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2" t="s">
        <v>13</v>
      </c>
      <c r="B14" s="2">
        <v>210536.48016532738</v>
      </c>
      <c r="C14" s="2">
        <v>446606.50993707345</v>
      </c>
      <c r="D14" s="2">
        <v>1204764.2782754558</v>
      </c>
      <c r="E14" s="2">
        <v>1110063.2492307697</v>
      </c>
      <c r="F14" s="2">
        <v>417331.00002296077</v>
      </c>
      <c r="G14" s="2">
        <v>955767.42769773467</v>
      </c>
      <c r="H14" s="2">
        <v>559943.94328526303</v>
      </c>
      <c r="I14" s="2">
        <v>303065.22801541624</v>
      </c>
      <c r="J14" s="2">
        <v>1345829.9052797123</v>
      </c>
      <c r="K14" s="2">
        <v>6553908.0219097137</v>
      </c>
    </row>
    <row r="15" spans="1:11" x14ac:dyDescent="0.2">
      <c r="A15" s="2" t="s">
        <v>14</v>
      </c>
      <c r="B15" s="2">
        <v>197516.68743746553</v>
      </c>
      <c r="C15" s="2">
        <v>419048.52687401517</v>
      </c>
      <c r="D15" s="2">
        <v>1130356.2224441564</v>
      </c>
      <c r="E15" s="2">
        <v>1041485.0400735846</v>
      </c>
      <c r="F15" s="2">
        <v>391580.95967898931</v>
      </c>
      <c r="G15" s="2">
        <v>896724.13323735585</v>
      </c>
      <c r="H15" s="2">
        <v>525421.1859819988</v>
      </c>
      <c r="I15" s="2">
        <v>284436.96296316199</v>
      </c>
      <c r="J15" s="2">
        <v>1262797.561956079</v>
      </c>
      <c r="K15" s="2">
        <v>6149367.2806468066</v>
      </c>
    </row>
    <row r="16" spans="1:11" x14ac:dyDescent="0.2">
      <c r="A16" s="2" t="s">
        <v>15</v>
      </c>
      <c r="B16" s="2">
        <f t="shared" ref="B16:J16" si="1">B14-B15</f>
        <v>13019.792727861844</v>
      </c>
      <c r="C16" s="2">
        <f t="shared" si="1"/>
        <v>27557.983063058287</v>
      </c>
      <c r="D16" s="2">
        <f t="shared" si="1"/>
        <v>74408.055831299396</v>
      </c>
      <c r="E16" s="2">
        <f t="shared" si="1"/>
        <v>68578.209157185047</v>
      </c>
      <c r="F16" s="2">
        <f t="shared" si="1"/>
        <v>25750.040343971457</v>
      </c>
      <c r="G16" s="2">
        <f t="shared" si="1"/>
        <v>59043.29446037882</v>
      </c>
      <c r="H16" s="2">
        <f t="shared" si="1"/>
        <v>34522.757303264225</v>
      </c>
      <c r="I16" s="2">
        <f t="shared" si="1"/>
        <v>18628.265052254254</v>
      </c>
      <c r="J16" s="2">
        <f t="shared" si="1"/>
        <v>83032.343323633308</v>
      </c>
      <c r="K16" s="3">
        <f>SUM(B16:J16)</f>
        <v>404540.74126290664</v>
      </c>
    </row>
    <row r="19" spans="1:12" x14ac:dyDescent="0.2">
      <c r="A19" s="3" t="s">
        <v>17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</row>
    <row r="20" spans="1:12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x14ac:dyDescent="0.2">
      <c r="A21" s="2" t="s">
        <v>13</v>
      </c>
      <c r="B21" s="2">
        <v>215356.77059599009</v>
      </c>
      <c r="C21" s="2">
        <v>460787.73899435054</v>
      </c>
      <c r="D21" s="2">
        <v>1232971.346386743</v>
      </c>
      <c r="E21" s="2">
        <v>1140718.2379291002</v>
      </c>
      <c r="F21" s="2">
        <v>431736.00092238432</v>
      </c>
      <c r="G21" s="2">
        <v>984458.73250396363</v>
      </c>
      <c r="H21" s="2">
        <v>572312.13537177595</v>
      </c>
      <c r="I21" s="2">
        <v>305348.44950819347</v>
      </c>
      <c r="J21" s="2">
        <v>1398132.7878331938</v>
      </c>
      <c r="K21" s="2">
        <v>6741822.2000456955</v>
      </c>
    </row>
    <row r="22" spans="1:12" x14ac:dyDescent="0.2">
      <c r="A22" s="2" t="s">
        <v>14</v>
      </c>
      <c r="B22" s="2">
        <v>202016.23906880213</v>
      </c>
      <c r="C22" s="2">
        <v>432453.35190015717</v>
      </c>
      <c r="D22" s="2">
        <v>1156760.6151236868</v>
      </c>
      <c r="E22" s="2">
        <v>1070241.2619292245</v>
      </c>
      <c r="F22" s="2">
        <v>405219.19623289519</v>
      </c>
      <c r="G22" s="2">
        <v>923698.26085225341</v>
      </c>
      <c r="H22" s="2">
        <v>537161.10380379704</v>
      </c>
      <c r="I22" s="2">
        <v>286604.25285321235</v>
      </c>
      <c r="J22" s="2">
        <v>1313187.4578265899</v>
      </c>
      <c r="K22" s="2">
        <v>6327341.7395906188</v>
      </c>
    </row>
    <row r="23" spans="1:12" x14ac:dyDescent="0.2">
      <c r="A23" s="2" t="s">
        <v>15</v>
      </c>
      <c r="B23" s="2">
        <f t="shared" ref="B23:J23" si="2">B21-B22</f>
        <v>13340.531527187966</v>
      </c>
      <c r="C23" s="2">
        <f t="shared" si="2"/>
        <v>28334.387094193371</v>
      </c>
      <c r="D23" s="2">
        <f t="shared" si="2"/>
        <v>76210.731263056165</v>
      </c>
      <c r="E23" s="2">
        <f t="shared" si="2"/>
        <v>70476.975999875693</v>
      </c>
      <c r="F23" s="2">
        <f t="shared" si="2"/>
        <v>26516.80468948913</v>
      </c>
      <c r="G23" s="2">
        <f t="shared" si="2"/>
        <v>60760.471651710221</v>
      </c>
      <c r="H23" s="2">
        <f t="shared" si="2"/>
        <v>35151.031567978906</v>
      </c>
      <c r="I23" s="2">
        <f t="shared" si="2"/>
        <v>18744.196654981119</v>
      </c>
      <c r="J23" s="2">
        <f t="shared" si="2"/>
        <v>84945.33000660385</v>
      </c>
      <c r="K23" s="3">
        <f>SUM(B23:J23)</f>
        <v>414480.46045507642</v>
      </c>
      <c r="L23" s="5"/>
    </row>
    <row r="24" spans="1:12" x14ac:dyDescent="0.2">
      <c r="L24" s="5"/>
    </row>
    <row r="25" spans="1:12" x14ac:dyDescent="0.2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x14ac:dyDescent="0.2">
      <c r="A26" s="3" t="s">
        <v>18</v>
      </c>
      <c r="B26" s="4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</row>
    <row r="27" spans="1:12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2" x14ac:dyDescent="0.2">
      <c r="A28" s="2" t="s">
        <v>13</v>
      </c>
      <c r="B28" s="2">
        <v>225134.84279032797</v>
      </c>
      <c r="C28" s="2">
        <v>479762.4233111295</v>
      </c>
      <c r="D28" s="2">
        <v>1289124.9440958707</v>
      </c>
      <c r="E28" s="2">
        <v>1184120.9327180479</v>
      </c>
      <c r="F28" s="2">
        <v>453231.66652675002</v>
      </c>
      <c r="G28" s="2">
        <v>1026944.7806414076</v>
      </c>
      <c r="H28" s="2">
        <v>594049.2041577386</v>
      </c>
      <c r="I28" s="2">
        <v>322648.2695595955</v>
      </c>
      <c r="J28" s="2">
        <v>1459274.2974635048</v>
      </c>
      <c r="K28" s="2">
        <v>7034291.3612643732</v>
      </c>
    </row>
    <row r="29" spans="1:12" x14ac:dyDescent="0.2">
      <c r="A29" s="2" t="s">
        <v>14</v>
      </c>
      <c r="B29" s="2">
        <v>212394.80009633247</v>
      </c>
      <c r="C29" s="2">
        <v>452812.36723229225</v>
      </c>
      <c r="D29" s="2">
        <v>1216323.4604357756</v>
      </c>
      <c r="E29" s="2">
        <v>1117279.7136427134</v>
      </c>
      <c r="F29" s="2">
        <v>427794.86606499233</v>
      </c>
      <c r="G29" s="2">
        <v>969047.33304121753</v>
      </c>
      <c r="H29" s="2">
        <v>560722.49670979043</v>
      </c>
      <c r="I29" s="2">
        <v>304546.88139566779</v>
      </c>
      <c r="J29" s="2">
        <v>1378238.1989953786</v>
      </c>
      <c r="K29" s="2">
        <v>6639160.1176141603</v>
      </c>
    </row>
    <row r="30" spans="1:12" x14ac:dyDescent="0.2">
      <c r="A30" s="2" t="s">
        <v>15</v>
      </c>
      <c r="B30" s="2">
        <f t="shared" ref="B30:J30" si="3">B28-B29</f>
        <v>12740.042693995492</v>
      </c>
      <c r="C30" s="2">
        <f t="shared" si="3"/>
        <v>26950.056078837253</v>
      </c>
      <c r="D30" s="2">
        <f t="shared" si="3"/>
        <v>72801.483660095138</v>
      </c>
      <c r="E30" s="2">
        <f t="shared" si="3"/>
        <v>66841.219075334491</v>
      </c>
      <c r="F30" s="2">
        <f t="shared" si="3"/>
        <v>25436.800461757695</v>
      </c>
      <c r="G30" s="2">
        <f t="shared" si="3"/>
        <v>57897.447600190062</v>
      </c>
      <c r="H30" s="2">
        <f t="shared" si="3"/>
        <v>33326.707447948167</v>
      </c>
      <c r="I30" s="2">
        <f t="shared" si="3"/>
        <v>18101.38816392771</v>
      </c>
      <c r="J30" s="2">
        <f t="shared" si="3"/>
        <v>81036.098468126263</v>
      </c>
      <c r="K30" s="3">
        <f>SUM(B30:J30)</f>
        <v>395131.2436502123</v>
      </c>
    </row>
    <row r="31" spans="1:12" x14ac:dyDescent="0.2">
      <c r="A31" s="6"/>
    </row>
    <row r="33" spans="1:11" x14ac:dyDescent="0.2">
      <c r="A33" s="3" t="s">
        <v>19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4" t="s">
        <v>12</v>
      </c>
    </row>
    <row r="34" spans="1:1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2" t="s">
        <v>13</v>
      </c>
      <c r="B35" s="2">
        <v>229419.75071744432</v>
      </c>
      <c r="C35" s="2">
        <v>488868.06044586649</v>
      </c>
      <c r="D35" s="2">
        <v>1310530.5660028805</v>
      </c>
      <c r="E35" s="2">
        <v>1204664.277168955</v>
      </c>
      <c r="F35" s="2">
        <v>462912.92774725566</v>
      </c>
      <c r="G35" s="2">
        <v>1046665.7365305197</v>
      </c>
      <c r="H35" s="2">
        <v>603882.96477571316</v>
      </c>
      <c r="I35" s="2">
        <v>326456.5391605511</v>
      </c>
      <c r="J35" s="2">
        <v>1483077.7574386706</v>
      </c>
      <c r="K35" s="2">
        <v>7156478.5799878566</v>
      </c>
    </row>
    <row r="36" spans="1:11" x14ac:dyDescent="0.2">
      <c r="A36" s="2" t="s">
        <v>14</v>
      </c>
      <c r="B36" s="2">
        <v>215624.22736925923</v>
      </c>
      <c r="C36" s="2">
        <v>459695.40532904561</v>
      </c>
      <c r="D36" s="2">
        <v>1231886.7654718119</v>
      </c>
      <c r="E36" s="2">
        <v>1132412.6064057557</v>
      </c>
      <c r="F36" s="2">
        <v>435305.83388156962</v>
      </c>
      <c r="G36" s="2">
        <v>983964.61256739835</v>
      </c>
      <c r="H36" s="2">
        <v>567886.89388812461</v>
      </c>
      <c r="I36" s="2">
        <v>306997.13914797903</v>
      </c>
      <c r="J36" s="2">
        <v>1395602.3995467466</v>
      </c>
      <c r="K36" s="2">
        <v>6729375.8836076912</v>
      </c>
    </row>
    <row r="37" spans="1:11" x14ac:dyDescent="0.2">
      <c r="A37" s="2" t="s">
        <v>15</v>
      </c>
      <c r="B37" s="2">
        <f t="shared" ref="B37:J37" si="4">B35-B36</f>
        <v>13795.523348185088</v>
      </c>
      <c r="C37" s="2">
        <f t="shared" si="4"/>
        <v>29172.655116820883</v>
      </c>
      <c r="D37" s="2">
        <f t="shared" si="4"/>
        <v>78643.800531068584</v>
      </c>
      <c r="E37" s="2">
        <f t="shared" si="4"/>
        <v>72251.670763199218</v>
      </c>
      <c r="F37" s="2">
        <f t="shared" si="4"/>
        <v>27607.093865686038</v>
      </c>
      <c r="G37" s="2">
        <f t="shared" si="4"/>
        <v>62701.123963121325</v>
      </c>
      <c r="H37" s="2">
        <f t="shared" si="4"/>
        <v>35996.070887588547</v>
      </c>
      <c r="I37" s="2">
        <f t="shared" si="4"/>
        <v>19459.400012572063</v>
      </c>
      <c r="J37" s="2">
        <f t="shared" si="4"/>
        <v>87475.357891923981</v>
      </c>
      <c r="K37" s="3">
        <f>SUM(B37:J37)</f>
        <v>427102.69638016575</v>
      </c>
    </row>
    <row r="40" spans="1:11" x14ac:dyDescent="0.2">
      <c r="A40" s="3" t="s">
        <v>20</v>
      </c>
      <c r="B40" s="4" t="s">
        <v>3</v>
      </c>
      <c r="C40" s="4" t="s">
        <v>4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  <c r="J40" s="4" t="s">
        <v>11</v>
      </c>
      <c r="K40" s="4" t="s">
        <v>12</v>
      </c>
    </row>
    <row r="41" spans="1:1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2" t="s">
        <v>13</v>
      </c>
      <c r="B42" s="2">
        <v>235596.06191308808</v>
      </c>
      <c r="C42" s="2">
        <v>502137.22819940874</v>
      </c>
      <c r="D42" s="2">
        <v>1344482.5689463408</v>
      </c>
      <c r="E42" s="2">
        <v>1236799.2474079116</v>
      </c>
      <c r="F42" s="2">
        <v>472623.60327341256</v>
      </c>
      <c r="G42" s="2">
        <v>1071966.0681294929</v>
      </c>
      <c r="H42" s="2">
        <v>618774.14798605943</v>
      </c>
      <c r="I42" s="2">
        <v>336693.70001581509</v>
      </c>
      <c r="J42" s="2">
        <v>1520861.3776462348</v>
      </c>
      <c r="K42" s="2">
        <v>7339934.0035177637</v>
      </c>
    </row>
    <row r="43" spans="1:11" x14ac:dyDescent="0.2">
      <c r="A43" s="2" t="s">
        <v>14</v>
      </c>
      <c r="B43" s="2">
        <v>222103.51028161848</v>
      </c>
      <c r="C43" s="2">
        <v>473602.88824319246</v>
      </c>
      <c r="D43" s="2">
        <v>1267648.5120975652</v>
      </c>
      <c r="E43" s="2">
        <v>1166158.7185332649</v>
      </c>
      <c r="F43" s="2">
        <v>445788.01734783925</v>
      </c>
      <c r="G43" s="2">
        <v>1010806.8453611282</v>
      </c>
      <c r="H43" s="2">
        <v>583670.47578828898</v>
      </c>
      <c r="I43" s="2">
        <v>317590.19598727359</v>
      </c>
      <c r="J43" s="2">
        <v>1435461.5481615667</v>
      </c>
      <c r="K43" s="2">
        <v>6922830.7118017375</v>
      </c>
    </row>
    <row r="44" spans="1:11" x14ac:dyDescent="0.2">
      <c r="A44" s="2" t="s">
        <v>15</v>
      </c>
      <c r="B44" s="2">
        <f t="shared" ref="B44:J44" si="5">B42-B43</f>
        <v>13492.5516314696</v>
      </c>
      <c r="C44" s="2">
        <f t="shared" si="5"/>
        <v>28534.339956216281</v>
      </c>
      <c r="D44" s="2">
        <f t="shared" si="5"/>
        <v>76834.056848775595</v>
      </c>
      <c r="E44" s="2">
        <f t="shared" si="5"/>
        <v>70640.528874646639</v>
      </c>
      <c r="F44" s="2">
        <f t="shared" si="5"/>
        <v>26835.585925573308</v>
      </c>
      <c r="G44" s="2">
        <f t="shared" si="5"/>
        <v>61159.222768364707</v>
      </c>
      <c r="H44" s="2">
        <f t="shared" si="5"/>
        <v>35103.672197770444</v>
      </c>
      <c r="I44" s="2">
        <f t="shared" si="5"/>
        <v>19103.504028541502</v>
      </c>
      <c r="J44" s="2">
        <f t="shared" si="5"/>
        <v>85399.829484668095</v>
      </c>
      <c r="K44" s="3">
        <f>SUM(B44:J44)</f>
        <v>417103.29171602614</v>
      </c>
    </row>
    <row r="45" spans="1:11" x14ac:dyDescent="0.2">
      <c r="K45" s="3"/>
    </row>
    <row r="47" spans="1:11" x14ac:dyDescent="0.2">
      <c r="A47" s="3" t="s">
        <v>21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  <c r="I47" s="4" t="s">
        <v>10</v>
      </c>
      <c r="J47" s="4" t="s">
        <v>11</v>
      </c>
      <c r="K47" s="4" t="s">
        <v>12</v>
      </c>
    </row>
    <row r="48" spans="1:1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2" t="s">
        <v>13</v>
      </c>
      <c r="B49" s="2">
        <v>244972.05727299623</v>
      </c>
      <c r="C49" s="2">
        <v>523952.50358984293</v>
      </c>
      <c r="D49" s="2">
        <v>1400323.3241139359</v>
      </c>
      <c r="E49" s="2">
        <v>1287169.8644152845</v>
      </c>
      <c r="F49" s="2">
        <v>494814.68486602459</v>
      </c>
      <c r="G49" s="2">
        <v>1117442.3641236736</v>
      </c>
      <c r="H49" s="2">
        <v>646731.24359904707</v>
      </c>
      <c r="I49" s="2">
        <v>351573.18085190031</v>
      </c>
      <c r="J49" s="2">
        <v>1589414.0303925064</v>
      </c>
      <c r="K49" s="2">
        <v>7656393.2532252111</v>
      </c>
    </row>
    <row r="50" spans="1:11" x14ac:dyDescent="0.2">
      <c r="A50" s="2" t="s">
        <v>14</v>
      </c>
      <c r="B50" s="2">
        <v>231689.06348750507</v>
      </c>
      <c r="C50" s="2">
        <v>495756.12288487126</v>
      </c>
      <c r="D50" s="2">
        <v>1324560.7206795674</v>
      </c>
      <c r="E50" s="2">
        <v>1217564.2401052935</v>
      </c>
      <c r="F50" s="2">
        <v>468205.78947397205</v>
      </c>
      <c r="G50" s="2">
        <v>1057073.5793732363</v>
      </c>
      <c r="H50" s="2">
        <v>611983.41706700705</v>
      </c>
      <c r="I50" s="2">
        <v>332679.33822165226</v>
      </c>
      <c r="J50" s="2">
        <v>1504882.0880126425</v>
      </c>
      <c r="K50" s="2">
        <v>7244394.3593057469</v>
      </c>
    </row>
    <row r="51" spans="1:11" x14ac:dyDescent="0.2">
      <c r="A51" s="2" t="s">
        <v>15</v>
      </c>
      <c r="B51" s="2">
        <f t="shared" ref="B51:J51" si="6">B49-B50</f>
        <v>13282.993785491155</v>
      </c>
      <c r="C51" s="2">
        <f t="shared" si="6"/>
        <v>28196.380704971671</v>
      </c>
      <c r="D51" s="2">
        <f t="shared" si="6"/>
        <v>75762.603434368502</v>
      </c>
      <c r="E51" s="2">
        <f t="shared" si="6"/>
        <v>69605.624309991021</v>
      </c>
      <c r="F51" s="2">
        <f t="shared" si="6"/>
        <v>26608.895392052538</v>
      </c>
      <c r="G51" s="2">
        <f t="shared" si="6"/>
        <v>60368.784750437364</v>
      </c>
      <c r="H51" s="2">
        <f t="shared" si="6"/>
        <v>34747.826532040024</v>
      </c>
      <c r="I51" s="2">
        <f t="shared" si="6"/>
        <v>18893.842630248051</v>
      </c>
      <c r="J51" s="2">
        <f t="shared" si="6"/>
        <v>84531.942379863933</v>
      </c>
      <c r="K51" s="3">
        <f>SUM(B51:J51)</f>
        <v>411998.89391946426</v>
      </c>
    </row>
    <row r="53" spans="1:11" x14ac:dyDescent="0.2">
      <c r="A53" s="3" t="s">
        <v>22</v>
      </c>
      <c r="B53" s="4" t="s">
        <v>3</v>
      </c>
      <c r="C53" s="4" t="s">
        <v>4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10</v>
      </c>
      <c r="J53" s="4" t="s">
        <v>11</v>
      </c>
      <c r="K53" s="4" t="s">
        <v>12</v>
      </c>
    </row>
    <row r="54" spans="1:1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2" t="s">
        <v>13</v>
      </c>
      <c r="B55" s="2">
        <v>237250.61597492109</v>
      </c>
      <c r="C55" s="2">
        <v>505771.30674969993</v>
      </c>
      <c r="D55" s="2">
        <v>1379687.689083166</v>
      </c>
      <c r="E55" s="2">
        <v>1250651.046655922</v>
      </c>
      <c r="F55" s="2">
        <v>493391.4848726698</v>
      </c>
      <c r="G55" s="2">
        <v>1058849.1447781834</v>
      </c>
      <c r="H55" s="2">
        <v>645924.02087315521</v>
      </c>
      <c r="I55" s="2">
        <v>348316.46309850132</v>
      </c>
      <c r="J55" s="2">
        <v>1511154.072387622</v>
      </c>
      <c r="K55" s="2">
        <v>7430995.8444738416</v>
      </c>
    </row>
    <row r="56" spans="1:11" x14ac:dyDescent="0.2">
      <c r="A56" s="2" t="s">
        <v>14</v>
      </c>
      <c r="B56" s="2">
        <v>223685.95316985779</v>
      </c>
      <c r="C56" s="2">
        <v>477091.45453365822</v>
      </c>
      <c r="D56" s="2">
        <v>1300942.5057524876</v>
      </c>
      <c r="E56" s="2">
        <v>1179333.352921173</v>
      </c>
      <c r="F56" s="2">
        <v>465402.16311869223</v>
      </c>
      <c r="G56" s="2">
        <v>998573.0755712426</v>
      </c>
      <c r="H56" s="2">
        <v>609322.05167689826</v>
      </c>
      <c r="I56" s="2">
        <v>328586.3428933128</v>
      </c>
      <c r="J56" s="2">
        <v>1426540.3058365188</v>
      </c>
      <c r="K56" s="2">
        <v>7009477.2054738402</v>
      </c>
    </row>
    <row r="57" spans="1:11" x14ac:dyDescent="0.2">
      <c r="A57" s="2" t="s">
        <v>15</v>
      </c>
      <c r="B57" s="2">
        <f t="shared" ref="B57:J57" si="7">B55-B56</f>
        <v>13564.662805063301</v>
      </c>
      <c r="C57" s="2">
        <f t="shared" si="7"/>
        <v>28679.852216041705</v>
      </c>
      <c r="D57" s="2">
        <f t="shared" si="7"/>
        <v>78745.183330678381</v>
      </c>
      <c r="E57" s="2">
        <f t="shared" si="7"/>
        <v>71317.693734748987</v>
      </c>
      <c r="F57" s="2">
        <f t="shared" si="7"/>
        <v>27989.321753977565</v>
      </c>
      <c r="G57" s="2">
        <f t="shared" si="7"/>
        <v>60276.069206940825</v>
      </c>
      <c r="H57" s="2">
        <f t="shared" si="7"/>
        <v>36601.969196256949</v>
      </c>
      <c r="I57" s="2">
        <f t="shared" si="7"/>
        <v>19730.120205188519</v>
      </c>
      <c r="J57" s="2">
        <f t="shared" si="7"/>
        <v>84613.76655110321</v>
      </c>
      <c r="K57" s="3">
        <f>SUM(B57:J57)</f>
        <v>421518.63899999944</v>
      </c>
    </row>
    <row r="58" spans="1:11" x14ac:dyDescent="0.2">
      <c r="K58" s="3"/>
    </row>
    <row r="60" spans="1:11" x14ac:dyDescent="0.2">
      <c r="A60" s="3" t="s">
        <v>23</v>
      </c>
      <c r="B60" s="4" t="s">
        <v>3</v>
      </c>
      <c r="C60" s="4" t="s">
        <v>4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4" t="s">
        <v>10</v>
      </c>
      <c r="J60" s="4" t="s">
        <v>11</v>
      </c>
      <c r="K60" s="4" t="s">
        <v>12</v>
      </c>
    </row>
    <row r="61" spans="1:11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2" t="s">
        <v>13</v>
      </c>
      <c r="B62" s="2">
        <v>228280.252963643</v>
      </c>
      <c r="C62" s="2">
        <v>487321.98166528367</v>
      </c>
      <c r="D62" s="2">
        <v>1329107.1992110482</v>
      </c>
      <c r="E62" s="2">
        <v>1204763.2497269744</v>
      </c>
      <c r="F62" s="2">
        <v>478145.33179352066</v>
      </c>
      <c r="G62" s="2">
        <v>1019444.8933733561</v>
      </c>
      <c r="H62" s="2">
        <v>622932.30072082405</v>
      </c>
      <c r="I62" s="2">
        <v>336748.4459924479</v>
      </c>
      <c r="J62" s="2">
        <v>1455308.2332963599</v>
      </c>
      <c r="K62" s="2">
        <v>7162051.8887434574</v>
      </c>
    </row>
    <row r="63" spans="1:11" x14ac:dyDescent="0.2">
      <c r="A63" s="2" t="s">
        <v>14</v>
      </c>
      <c r="B63" s="2">
        <v>214698.90806002219</v>
      </c>
      <c r="C63" s="2">
        <v>458554.87755771686</v>
      </c>
      <c r="D63" s="2">
        <v>1250164.3361137742</v>
      </c>
      <c r="E63" s="2">
        <v>1133264.7930631104</v>
      </c>
      <c r="F63" s="2">
        <v>449912.17777701275</v>
      </c>
      <c r="G63" s="2">
        <v>959041.10731664335</v>
      </c>
      <c r="H63" s="2">
        <v>586190.71224724059</v>
      </c>
      <c r="I63" s="2">
        <v>316886.26584576373</v>
      </c>
      <c r="J63" s="2">
        <v>1370452.0327621724</v>
      </c>
      <c r="K63" s="2">
        <v>6739165.2107434561</v>
      </c>
    </row>
    <row r="64" spans="1:11" x14ac:dyDescent="0.2">
      <c r="A64" s="2" t="s">
        <v>15</v>
      </c>
      <c r="B64" s="2">
        <f t="shared" ref="B64:J64" si="8">B62-B63</f>
        <v>13581.344903620804</v>
      </c>
      <c r="C64" s="2">
        <f t="shared" si="8"/>
        <v>28767.104107566818</v>
      </c>
      <c r="D64" s="2">
        <f t="shared" si="8"/>
        <v>78942.863097273977</v>
      </c>
      <c r="E64" s="2">
        <f t="shared" si="8"/>
        <v>71498.456663863966</v>
      </c>
      <c r="F64" s="2">
        <f t="shared" si="8"/>
        <v>28233.154016507906</v>
      </c>
      <c r="G64" s="2">
        <f t="shared" si="8"/>
        <v>60403.786056712735</v>
      </c>
      <c r="H64" s="2">
        <f t="shared" si="8"/>
        <v>36741.588473583455</v>
      </c>
      <c r="I64" s="2">
        <f t="shared" si="8"/>
        <v>19862.180146684172</v>
      </c>
      <c r="J64" s="2">
        <f t="shared" si="8"/>
        <v>84856.20053418749</v>
      </c>
      <c r="K64" s="3">
        <f>SUM(B64:J64)</f>
        <v>422886.67800000135</v>
      </c>
    </row>
    <row r="65" spans="1:11" x14ac:dyDescent="0.2">
      <c r="K65" s="3"/>
    </row>
    <row r="67" spans="1:11" x14ac:dyDescent="0.2">
      <c r="A67" s="7" t="s">
        <v>24</v>
      </c>
      <c r="B67" s="4" t="s">
        <v>3</v>
      </c>
      <c r="C67" s="4" t="s">
        <v>4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  <c r="J67" s="4" t="s">
        <v>11</v>
      </c>
      <c r="K67" s="4" t="s">
        <v>12</v>
      </c>
    </row>
    <row r="68" spans="1:11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2" t="s">
        <v>13</v>
      </c>
      <c r="B69" s="8">
        <v>240328.05759214124</v>
      </c>
      <c r="C69" s="8">
        <v>513096.76709782955</v>
      </c>
      <c r="D69" s="8">
        <v>1398001.6798879588</v>
      </c>
      <c r="E69" s="8">
        <v>1266865.9037604902</v>
      </c>
      <c r="F69" s="8">
        <v>498893.93590025022</v>
      </c>
      <c r="G69" s="8">
        <v>1072781.9577152887</v>
      </c>
      <c r="H69" s="8">
        <v>654542.22679911868</v>
      </c>
      <c r="I69" s="8">
        <v>351948.36542691436</v>
      </c>
      <c r="J69" s="8">
        <v>1527467.8769139249</v>
      </c>
      <c r="K69" s="8">
        <v>7523926.7710939171</v>
      </c>
    </row>
    <row r="70" spans="1:11" x14ac:dyDescent="0.2">
      <c r="A70" s="2" t="s">
        <v>14</v>
      </c>
      <c r="B70" s="8">
        <v>225986.31678826443</v>
      </c>
      <c r="C70" s="8">
        <v>482712.0229138193</v>
      </c>
      <c r="D70" s="8">
        <v>1314695.4469750994</v>
      </c>
      <c r="E70" s="8">
        <v>1191436.4546813872</v>
      </c>
      <c r="F70" s="8">
        <v>469343.76691480057</v>
      </c>
      <c r="G70" s="8">
        <v>1009023.8875108863</v>
      </c>
      <c r="H70" s="8">
        <v>615817.05650303408</v>
      </c>
      <c r="I70" s="8">
        <v>331102.43226956931</v>
      </c>
      <c r="J70" s="8">
        <v>1438167.7895370561</v>
      </c>
      <c r="K70" s="8">
        <v>7078285.174093917</v>
      </c>
    </row>
    <row r="71" spans="1:11" x14ac:dyDescent="0.2">
      <c r="A71" s="2" t="s">
        <v>15</v>
      </c>
      <c r="B71" s="2">
        <f t="shared" ref="B71:J71" si="9">B69-B70</f>
        <v>14341.740803876804</v>
      </c>
      <c r="C71" s="2">
        <f t="shared" si="9"/>
        <v>30384.744184010255</v>
      </c>
      <c r="D71" s="2">
        <f t="shared" si="9"/>
        <v>83306.232912859414</v>
      </c>
      <c r="E71" s="2">
        <f t="shared" si="9"/>
        <v>75429.449079103069</v>
      </c>
      <c r="F71" s="2">
        <f t="shared" si="9"/>
        <v>29550.168985449651</v>
      </c>
      <c r="G71" s="2">
        <f t="shared" si="9"/>
        <v>63758.070204402437</v>
      </c>
      <c r="H71" s="2">
        <f t="shared" si="9"/>
        <v>38725.170296084601</v>
      </c>
      <c r="I71" s="2">
        <f t="shared" si="9"/>
        <v>20845.933157345047</v>
      </c>
      <c r="J71" s="2">
        <f t="shared" si="9"/>
        <v>89300.087376868818</v>
      </c>
      <c r="K71" s="3">
        <f>SUM(B71:J71)</f>
        <v>445641.59700000007</v>
      </c>
    </row>
    <row r="73" spans="1:1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7" t="s">
        <v>25</v>
      </c>
      <c r="B74" s="4" t="s">
        <v>3</v>
      </c>
      <c r="C74" s="4" t="s">
        <v>4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  <c r="J74" s="4" t="s">
        <v>11</v>
      </c>
      <c r="K74" s="4" t="s">
        <v>12</v>
      </c>
    </row>
    <row r="75" spans="1:1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2" t="s">
        <v>13</v>
      </c>
      <c r="B76" s="8">
        <v>244611.74339483582</v>
      </c>
      <c r="C76" s="8">
        <v>520663.42202550755</v>
      </c>
      <c r="D76" s="8">
        <v>1420766.9643536732</v>
      </c>
      <c r="E76" s="8">
        <v>1288368.8518583057</v>
      </c>
      <c r="F76" s="8">
        <v>506880.85465671297</v>
      </c>
      <c r="G76" s="8">
        <v>1091910.425386247</v>
      </c>
      <c r="H76" s="8">
        <v>662324.4242066521</v>
      </c>
      <c r="I76" s="8">
        <v>356187.02208124736</v>
      </c>
      <c r="J76" s="8">
        <v>1549096.0609099583</v>
      </c>
      <c r="K76" s="8">
        <v>7640809.7688731402</v>
      </c>
    </row>
    <row r="77" spans="1:11" x14ac:dyDescent="0.2">
      <c r="A77" s="2" t="s">
        <v>14</v>
      </c>
      <c r="B77" s="8">
        <v>229347.67716356041</v>
      </c>
      <c r="C77" s="8">
        <v>488140.96931938239</v>
      </c>
      <c r="D77" s="8">
        <v>1331591.8643673253</v>
      </c>
      <c r="E77" s="8">
        <v>1207487.9612726683</v>
      </c>
      <c r="F77" s="8">
        <v>475052.98831514217</v>
      </c>
      <c r="G77" s="8">
        <v>1023645.2090216578</v>
      </c>
      <c r="H77" s="8">
        <v>620655.75343510823</v>
      </c>
      <c r="I77" s="8">
        <v>333619.42481366469</v>
      </c>
      <c r="J77" s="8">
        <v>1453028.7421646316</v>
      </c>
      <c r="K77" s="8">
        <v>7162570.5898731407</v>
      </c>
    </row>
    <row r="78" spans="1:11" x14ac:dyDescent="0.2">
      <c r="A78" s="2" t="s">
        <v>15</v>
      </c>
      <c r="B78" s="2">
        <f t="shared" ref="B78:J78" si="10">B76-B77</f>
        <v>15264.066231275414</v>
      </c>
      <c r="C78" s="2">
        <f t="shared" si="10"/>
        <v>32522.452706125157</v>
      </c>
      <c r="D78" s="2">
        <f t="shared" si="10"/>
        <v>89175.099986347836</v>
      </c>
      <c r="E78" s="2">
        <f t="shared" si="10"/>
        <v>80880.890585637419</v>
      </c>
      <c r="F78" s="2">
        <f t="shared" si="10"/>
        <v>31827.8663415708</v>
      </c>
      <c r="G78" s="2">
        <f t="shared" si="10"/>
        <v>68265.216364589171</v>
      </c>
      <c r="H78" s="2">
        <f t="shared" si="10"/>
        <v>41668.670771543868</v>
      </c>
      <c r="I78" s="2">
        <f t="shared" si="10"/>
        <v>22567.597267582663</v>
      </c>
      <c r="J78" s="2">
        <f t="shared" si="10"/>
        <v>96067.318745326716</v>
      </c>
      <c r="K78" s="3">
        <f>SUM(B78:J78)</f>
        <v>478239.17899999907</v>
      </c>
    </row>
    <row r="79" spans="1:1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7" t="s">
        <v>26</v>
      </c>
      <c r="B81" s="4" t="s">
        <v>3</v>
      </c>
      <c r="C81" s="4" t="s">
        <v>4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  <c r="J81" s="4" t="s">
        <v>11</v>
      </c>
      <c r="K81" s="4" t="s">
        <v>12</v>
      </c>
    </row>
    <row r="82" spans="1:1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2" t="s">
        <v>13</v>
      </c>
      <c r="B83" s="8">
        <v>257180.53453607223</v>
      </c>
      <c r="C83" s="8">
        <v>548975.75911175204</v>
      </c>
      <c r="D83" s="8">
        <v>1496134.3717608205</v>
      </c>
      <c r="E83" s="8">
        <v>1355079.0498420643</v>
      </c>
      <c r="F83" s="8">
        <v>533491.12361715036</v>
      </c>
      <c r="G83" s="8">
        <v>1148575.2785216293</v>
      </c>
      <c r="H83" s="8">
        <v>697836.68985307252</v>
      </c>
      <c r="I83" s="8">
        <v>376508.11564581888</v>
      </c>
      <c r="J83" s="8">
        <v>1632013.7951563082</v>
      </c>
      <c r="K83" s="8">
        <v>8045794.718044688</v>
      </c>
    </row>
    <row r="84" spans="1:11" x14ac:dyDescent="0.2">
      <c r="A84" s="2" t="s">
        <v>14</v>
      </c>
      <c r="B84" s="8">
        <v>241389.06578056805</v>
      </c>
      <c r="C84" s="8">
        <v>515339.02944044513</v>
      </c>
      <c r="D84" s="8">
        <v>1403908.0408612734</v>
      </c>
      <c r="E84" s="8">
        <v>1271492.9555246392</v>
      </c>
      <c r="F84" s="8">
        <v>500590.74462396867</v>
      </c>
      <c r="G84" s="8">
        <v>1078007.9465481595</v>
      </c>
      <c r="H84" s="8">
        <v>654818.44930403004</v>
      </c>
      <c r="I84" s="8">
        <v>353198.73175585218</v>
      </c>
      <c r="J84" s="8">
        <v>1532656.2932057511</v>
      </c>
      <c r="K84" s="8">
        <v>7551401.2570446869</v>
      </c>
    </row>
    <row r="85" spans="1:11" x14ac:dyDescent="0.2">
      <c r="A85" s="2" t="s">
        <v>15</v>
      </c>
      <c r="B85" s="2">
        <f t="shared" ref="B85:J85" si="11">B83-B84</f>
        <v>15791.468755504175</v>
      </c>
      <c r="C85" s="2">
        <f t="shared" si="11"/>
        <v>33636.729671306908</v>
      </c>
      <c r="D85" s="2">
        <f t="shared" si="11"/>
        <v>92226.330899547087</v>
      </c>
      <c r="E85" s="2">
        <f t="shared" si="11"/>
        <v>83586.094317425042</v>
      </c>
      <c r="F85" s="2">
        <f t="shared" si="11"/>
        <v>32900.378993181686</v>
      </c>
      <c r="G85" s="2">
        <f t="shared" si="11"/>
        <v>70567.331973469816</v>
      </c>
      <c r="H85" s="2">
        <f t="shared" si="11"/>
        <v>43018.240549042472</v>
      </c>
      <c r="I85" s="2">
        <f t="shared" si="11"/>
        <v>23309.383889966703</v>
      </c>
      <c r="J85" s="2">
        <f t="shared" si="11"/>
        <v>99357.501950557111</v>
      </c>
      <c r="K85" s="3">
        <f>SUM(B85:J85)</f>
        <v>494393.461000001</v>
      </c>
    </row>
    <row r="86" spans="1:11" x14ac:dyDescent="0.2">
      <c r="A86" s="3"/>
    </row>
    <row r="88" spans="1:11" x14ac:dyDescent="0.2">
      <c r="A88" s="7" t="s">
        <v>27</v>
      </c>
      <c r="B88" s="4" t="s">
        <v>3</v>
      </c>
      <c r="C88" s="4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  <c r="J88" s="4" t="s">
        <v>11</v>
      </c>
      <c r="K88" s="4" t="s">
        <v>12</v>
      </c>
    </row>
    <row r="89" spans="1:1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2" t="s">
        <v>13</v>
      </c>
      <c r="B90" s="8">
        <v>277954.99933697475</v>
      </c>
      <c r="C90" s="8">
        <v>593603.07276520052</v>
      </c>
      <c r="D90" s="8">
        <v>1617644.8521511122</v>
      </c>
      <c r="E90" s="8">
        <v>1465128.8286529386</v>
      </c>
      <c r="F90" s="8">
        <v>576557.67831488722</v>
      </c>
      <c r="G90" s="8">
        <v>1241585.467300734</v>
      </c>
      <c r="H90" s="8">
        <v>757367.86992949795</v>
      </c>
      <c r="I90" s="8">
        <v>407005.46472801897</v>
      </c>
      <c r="J90" s="8">
        <v>1764509.1207496233</v>
      </c>
      <c r="K90" s="8">
        <v>8701357.3539289888</v>
      </c>
    </row>
    <row r="91" spans="1:11" x14ac:dyDescent="0.2">
      <c r="A91" s="2" t="s">
        <v>14</v>
      </c>
      <c r="B91" s="8">
        <v>263244.32549075229</v>
      </c>
      <c r="C91" s="8">
        <v>562252.54366764065</v>
      </c>
      <c r="D91" s="8">
        <v>1531702.3769709086</v>
      </c>
      <c r="E91" s="8">
        <v>1387248.061345109</v>
      </c>
      <c r="F91" s="8">
        <v>545916.90890350193</v>
      </c>
      <c r="G91" s="8">
        <v>1175837.0065180229</v>
      </c>
      <c r="H91" s="8">
        <v>717144.03690406459</v>
      </c>
      <c r="I91" s="8">
        <v>385297.40751885489</v>
      </c>
      <c r="J91" s="8">
        <v>1671878.2796101319</v>
      </c>
      <c r="K91" s="8">
        <v>8240520.9469289873</v>
      </c>
    </row>
    <row r="92" spans="1:11" x14ac:dyDescent="0.2">
      <c r="A92" s="2" t="s">
        <v>15</v>
      </c>
      <c r="B92" s="2">
        <f>B90-B91</f>
        <v>14710.67384622246</v>
      </c>
      <c r="C92" s="2">
        <f t="shared" ref="C92:K92" si="12">C90-C91</f>
        <v>31350.529097559862</v>
      </c>
      <c r="D92" s="2">
        <f t="shared" si="12"/>
        <v>85942.475180203561</v>
      </c>
      <c r="E92" s="2">
        <f t="shared" si="12"/>
        <v>77880.767307829577</v>
      </c>
      <c r="F92" s="2">
        <f t="shared" si="12"/>
        <v>30640.769411385292</v>
      </c>
      <c r="G92" s="2">
        <f t="shared" si="12"/>
        <v>65748.460782711161</v>
      </c>
      <c r="H92" s="2">
        <f t="shared" si="12"/>
        <v>40223.833025433356</v>
      </c>
      <c r="I92" s="2">
        <f t="shared" si="12"/>
        <v>21708.057209164079</v>
      </c>
      <c r="J92" s="2">
        <f t="shared" si="12"/>
        <v>92630.841139491415</v>
      </c>
      <c r="K92" s="3">
        <f t="shared" si="12"/>
        <v>460836.40700000152</v>
      </c>
    </row>
    <row r="95" spans="1:11" x14ac:dyDescent="0.2">
      <c r="A95" s="7" t="s">
        <v>28</v>
      </c>
      <c r="B95" s="4" t="s">
        <v>3</v>
      </c>
      <c r="C95" s="4" t="s">
        <v>4</v>
      </c>
      <c r="D95" s="4" t="s">
        <v>5</v>
      </c>
      <c r="E95" s="4" t="s">
        <v>6</v>
      </c>
      <c r="F95" s="4" t="s">
        <v>7</v>
      </c>
      <c r="G95" s="4" t="s">
        <v>8</v>
      </c>
      <c r="H95" s="4" t="s">
        <v>9</v>
      </c>
      <c r="I95" s="4" t="s">
        <v>10</v>
      </c>
      <c r="J95" s="4" t="s">
        <v>11</v>
      </c>
      <c r="K95" s="4" t="s">
        <v>12</v>
      </c>
    </row>
    <row r="96" spans="1:1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2" t="s">
        <v>13</v>
      </c>
      <c r="B97" s="8">
        <v>358045.83450348757</v>
      </c>
      <c r="C97" s="8">
        <v>733299.40447542223</v>
      </c>
      <c r="D97" s="8">
        <v>1984050.5326996569</v>
      </c>
      <c r="E97" s="8">
        <v>1730527.573731496</v>
      </c>
      <c r="F97" s="8">
        <v>695920.84863533278</v>
      </c>
      <c r="G97" s="8">
        <v>1509184.863731022</v>
      </c>
      <c r="H97" s="8">
        <v>905223.23422821634</v>
      </c>
      <c r="I97" s="8">
        <v>484917.33954831894</v>
      </c>
      <c r="J97" s="8">
        <v>2030516.0002418114</v>
      </c>
      <c r="K97" s="8">
        <v>10431685.631794766</v>
      </c>
    </row>
    <row r="98" spans="1:11" x14ac:dyDescent="0.2">
      <c r="A98" s="2" t="s">
        <v>14</v>
      </c>
      <c r="B98" s="8">
        <v>342076.07140359277</v>
      </c>
      <c r="C98" s="8">
        <v>700795.47154132836</v>
      </c>
      <c r="D98" s="8">
        <v>1896289.9815327479</v>
      </c>
      <c r="E98" s="8">
        <v>1653561.0009492899</v>
      </c>
      <c r="F98" s="8">
        <v>664990.75453681429</v>
      </c>
      <c r="G98" s="8">
        <v>1442139.8060444791</v>
      </c>
      <c r="H98" s="8">
        <v>865037.3810985086</v>
      </c>
      <c r="I98" s="8">
        <v>463363.21927108365</v>
      </c>
      <c r="J98" s="8">
        <v>1942597.8184169205</v>
      </c>
      <c r="K98" s="8">
        <v>9970851.5047947653</v>
      </c>
    </row>
    <row r="99" spans="1:11" x14ac:dyDescent="0.2">
      <c r="A99" s="2" t="s">
        <v>15</v>
      </c>
      <c r="B99" s="2">
        <f t="shared" ref="B99:K99" si="13">B97-B98</f>
        <v>15969.763099894801</v>
      </c>
      <c r="C99" s="2">
        <f t="shared" si="13"/>
        <v>32503.932934093871</v>
      </c>
      <c r="D99" s="2">
        <f t="shared" si="13"/>
        <v>87760.551166909048</v>
      </c>
      <c r="E99" s="2">
        <f t="shared" si="13"/>
        <v>76966.572782206116</v>
      </c>
      <c r="F99" s="2">
        <f t="shared" si="13"/>
        <v>30930.094098518486</v>
      </c>
      <c r="G99" s="2">
        <f t="shared" si="13"/>
        <v>67045.057686542859</v>
      </c>
      <c r="H99" s="2">
        <f t="shared" si="13"/>
        <v>40185.853129707742</v>
      </c>
      <c r="I99" s="2">
        <f t="shared" si="13"/>
        <v>21554.120277235284</v>
      </c>
      <c r="J99" s="2">
        <f t="shared" si="13"/>
        <v>87918.181824890897</v>
      </c>
      <c r="K99" s="3">
        <f t="shared" si="13"/>
        <v>460834.12700000033</v>
      </c>
    </row>
    <row r="102" spans="1:11" x14ac:dyDescent="0.2">
      <c r="A102" s="7" t="s">
        <v>29</v>
      </c>
      <c r="B102" s="4" t="s">
        <v>3</v>
      </c>
      <c r="C102" s="4" t="s">
        <v>4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  <c r="J102" s="4" t="s">
        <v>11</v>
      </c>
      <c r="K102" s="4" t="s">
        <v>12</v>
      </c>
    </row>
    <row r="103" spans="1:1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2" t="s">
        <v>13</v>
      </c>
      <c r="B104" s="8">
        <v>418224.7870393176</v>
      </c>
      <c r="C104" s="8">
        <v>856265.29837817152</v>
      </c>
      <c r="D104" s="8">
        <v>2373005.3731464245</v>
      </c>
      <c r="E104" s="8">
        <v>2069509.4275656934</v>
      </c>
      <c r="F104" s="8">
        <v>835911.45104713656</v>
      </c>
      <c r="G104" s="8">
        <v>1789571.3162675719</v>
      </c>
      <c r="H104" s="8">
        <v>1076624.6963246649</v>
      </c>
      <c r="I104" s="8">
        <v>579608.63911359035</v>
      </c>
      <c r="J104" s="8">
        <v>2656039.4307746501</v>
      </c>
      <c r="K104" s="8">
        <v>12654760.419657219</v>
      </c>
    </row>
    <row r="105" spans="1:11" x14ac:dyDescent="0.2">
      <c r="A105" s="2" t="s">
        <v>14</v>
      </c>
      <c r="B105" s="8">
        <v>401086.4146664727</v>
      </c>
      <c r="C105" s="8">
        <v>821679.34476441506</v>
      </c>
      <c r="D105" s="8">
        <v>2276334.5275372365</v>
      </c>
      <c r="E105" s="8">
        <v>1984480.8347490421</v>
      </c>
      <c r="F105" s="8">
        <v>802428.29789917497</v>
      </c>
      <c r="G105" s="8">
        <v>1716312.9567694063</v>
      </c>
      <c r="H105" s="8">
        <v>1033210.9301745332</v>
      </c>
      <c r="I105" s="8">
        <v>556464.90911189048</v>
      </c>
      <c r="J105" s="8">
        <v>2551504.1899850499</v>
      </c>
      <c r="K105" s="8">
        <v>12143502.405657222</v>
      </c>
    </row>
    <row r="106" spans="1:11" x14ac:dyDescent="0.2">
      <c r="A106" s="2" t="s">
        <v>15</v>
      </c>
      <c r="B106" s="2">
        <f t="shared" ref="B106:K106" si="14">B104-B105</f>
        <v>17138.372372844897</v>
      </c>
      <c r="C106" s="2">
        <f t="shared" si="14"/>
        <v>34585.953613756457</v>
      </c>
      <c r="D106" s="2">
        <f t="shared" si="14"/>
        <v>96670.84560918808</v>
      </c>
      <c r="E106" s="2">
        <f t="shared" si="14"/>
        <v>85028.592816651333</v>
      </c>
      <c r="F106" s="2">
        <f t="shared" si="14"/>
        <v>33483.153147961595</v>
      </c>
      <c r="G106" s="2">
        <f t="shared" si="14"/>
        <v>73258.359498165548</v>
      </c>
      <c r="H106" s="2">
        <f t="shared" si="14"/>
        <v>43413.766150131705</v>
      </c>
      <c r="I106" s="2">
        <f t="shared" si="14"/>
        <v>23143.730001699878</v>
      </c>
      <c r="J106" s="2">
        <f t="shared" si="14"/>
        <v>104535.24078960018</v>
      </c>
      <c r="K106" s="3">
        <f t="shared" si="14"/>
        <v>511258.01399999671</v>
      </c>
    </row>
    <row r="109" spans="1:11" x14ac:dyDescent="0.2">
      <c r="A109" s="7" t="s">
        <v>30</v>
      </c>
      <c r="B109" s="4" t="s">
        <v>3</v>
      </c>
      <c r="C109" s="4" t="s">
        <v>4</v>
      </c>
      <c r="D109" s="4" t="s">
        <v>5</v>
      </c>
      <c r="E109" s="4" t="s">
        <v>6</v>
      </c>
      <c r="F109" s="4" t="s">
        <v>7</v>
      </c>
      <c r="G109" s="4" t="s">
        <v>8</v>
      </c>
      <c r="H109" s="4" t="s">
        <v>9</v>
      </c>
      <c r="I109" s="4" t="s">
        <v>10</v>
      </c>
      <c r="J109" s="4" t="s">
        <v>11</v>
      </c>
      <c r="K109" s="4" t="s">
        <v>12</v>
      </c>
    </row>
    <row r="110" spans="1:1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2" t="s">
        <v>13</v>
      </c>
      <c r="B111" s="8">
        <v>431533.14638207643</v>
      </c>
      <c r="C111" s="8">
        <v>882736.87488104997</v>
      </c>
      <c r="D111" s="8">
        <v>2446808.5532237347</v>
      </c>
      <c r="E111" s="8">
        <v>2135182.6725714095</v>
      </c>
      <c r="F111" s="8">
        <v>851630.18488267984</v>
      </c>
      <c r="G111" s="8">
        <v>1845711.6858974721</v>
      </c>
      <c r="H111" s="8">
        <v>1109866.6103772621</v>
      </c>
      <c r="I111" s="8">
        <v>596135.43375290267</v>
      </c>
      <c r="J111" s="8">
        <v>2738449.0798868327</v>
      </c>
      <c r="K111" s="8">
        <v>13038054.241855418</v>
      </c>
    </row>
    <row r="112" spans="1:11" x14ac:dyDescent="0.2">
      <c r="A112" s="2" t="s">
        <v>14</v>
      </c>
      <c r="B112" s="8">
        <v>413215.94341342815</v>
      </c>
      <c r="C112" s="8">
        <v>845781.11578023061</v>
      </c>
      <c r="D112" s="8">
        <v>2343528.8734140666</v>
      </c>
      <c r="E112" s="8">
        <v>2044309.8202154122</v>
      </c>
      <c r="F112" s="8">
        <v>816266.9828322907</v>
      </c>
      <c r="G112" s="8">
        <v>1767446.610364448</v>
      </c>
      <c r="H112" s="8">
        <v>1063473.6571906826</v>
      </c>
      <c r="I112" s="8">
        <v>571452.62399731111</v>
      </c>
      <c r="J112" s="8">
        <v>2626695.2566475482</v>
      </c>
      <c r="K112" s="8">
        <v>12492170.883855419</v>
      </c>
    </row>
    <row r="113" spans="1:11" x14ac:dyDescent="0.2">
      <c r="A113" s="2" t="s">
        <v>15</v>
      </c>
      <c r="B113" s="2">
        <f t="shared" ref="B113:K113" si="15">B111-B112</f>
        <v>18317.202968648286</v>
      </c>
      <c r="C113" s="2">
        <f t="shared" si="15"/>
        <v>36955.759100819356</v>
      </c>
      <c r="D113" s="2">
        <f t="shared" si="15"/>
        <v>103279.6798096681</v>
      </c>
      <c r="E113" s="2">
        <f t="shared" si="15"/>
        <v>90872.852355997311</v>
      </c>
      <c r="F113" s="2">
        <f t="shared" si="15"/>
        <v>35363.20205038914</v>
      </c>
      <c r="G113" s="2">
        <f t="shared" si="15"/>
        <v>78265.075533024035</v>
      </c>
      <c r="H113" s="2">
        <f t="shared" si="15"/>
        <v>46392.953186579514</v>
      </c>
      <c r="I113" s="2">
        <f t="shared" si="15"/>
        <v>24682.809755591559</v>
      </c>
      <c r="J113" s="2">
        <f t="shared" si="15"/>
        <v>111753.82323928457</v>
      </c>
      <c r="K113" s="3">
        <f t="shared" si="15"/>
        <v>545883.35799999908</v>
      </c>
    </row>
    <row r="116" spans="1:11" x14ac:dyDescent="0.2">
      <c r="A116" s="7" t="s">
        <v>31</v>
      </c>
      <c r="B116" s="4" t="s">
        <v>3</v>
      </c>
      <c r="C116" s="4" t="s">
        <v>4</v>
      </c>
      <c r="D116" s="4" t="s">
        <v>5</v>
      </c>
      <c r="E116" s="4" t="s">
        <v>6</v>
      </c>
      <c r="F116" s="4" t="s">
        <v>7</v>
      </c>
      <c r="G116" s="4" t="s">
        <v>8</v>
      </c>
      <c r="H116" s="4" t="s">
        <v>9</v>
      </c>
      <c r="I116" s="4" t="s">
        <v>10</v>
      </c>
      <c r="J116" s="4" t="s">
        <v>11</v>
      </c>
      <c r="K116" s="4" t="s">
        <v>12</v>
      </c>
    </row>
    <row r="117" spans="1:11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">
      <c r="A118" s="2" t="s">
        <v>13</v>
      </c>
      <c r="B118" s="8">
        <v>465949.65279256739</v>
      </c>
      <c r="C118" s="8">
        <v>948543.26007514354</v>
      </c>
      <c r="D118" s="8">
        <v>2637991.6495331437</v>
      </c>
      <c r="E118" s="8">
        <v>2301995.9003462764</v>
      </c>
      <c r="F118" s="8">
        <v>915469.43085833394</v>
      </c>
      <c r="G118" s="8">
        <v>1988311.6689638156</v>
      </c>
      <c r="H118" s="8">
        <v>1198807.1889178865</v>
      </c>
      <c r="I118" s="8">
        <v>642136.44836026931</v>
      </c>
      <c r="J118" s="8">
        <v>2953081.7882577418</v>
      </c>
      <c r="K118" s="8">
        <v>14052286.988105178</v>
      </c>
    </row>
    <row r="119" spans="1:11" x14ac:dyDescent="0.2">
      <c r="A119" s="2" t="s">
        <v>14</v>
      </c>
      <c r="B119" s="8">
        <v>446516.95797347149</v>
      </c>
      <c r="C119" s="8">
        <v>909517.30366290128</v>
      </c>
      <c r="D119" s="8">
        <v>2528556.8749581818</v>
      </c>
      <c r="E119" s="8">
        <v>2205788.6385008465</v>
      </c>
      <c r="F119" s="8">
        <v>878073.59565100959</v>
      </c>
      <c r="G119" s="8">
        <v>1905492.9914330037</v>
      </c>
      <c r="H119" s="8">
        <v>1149491.3268504229</v>
      </c>
      <c r="I119" s="8">
        <v>615963.69851116557</v>
      </c>
      <c r="J119" s="8">
        <v>2834336.9765641792</v>
      </c>
      <c r="K119" s="8">
        <v>13473738.364105184</v>
      </c>
    </row>
    <row r="120" spans="1:11" x14ac:dyDescent="0.2">
      <c r="A120" s="2" t="s">
        <v>15</v>
      </c>
      <c r="B120" s="2">
        <f t="shared" ref="B120:K120" si="16">B118-B119</f>
        <v>19432.694819095894</v>
      </c>
      <c r="C120" s="2">
        <f t="shared" si="16"/>
        <v>39025.95641224226</v>
      </c>
      <c r="D120" s="2">
        <f t="shared" si="16"/>
        <v>109434.77457496198</v>
      </c>
      <c r="E120" s="2">
        <f t="shared" si="16"/>
        <v>96207.261845429894</v>
      </c>
      <c r="F120" s="2">
        <f t="shared" si="16"/>
        <v>37395.835207324359</v>
      </c>
      <c r="G120" s="2">
        <f t="shared" si="16"/>
        <v>82818.677530811867</v>
      </c>
      <c r="H120" s="2">
        <f t="shared" si="16"/>
        <v>49315.862067463575</v>
      </c>
      <c r="I120" s="2">
        <f t="shared" si="16"/>
        <v>26172.74984910374</v>
      </c>
      <c r="J120" s="2">
        <f t="shared" si="16"/>
        <v>118744.81169356266</v>
      </c>
      <c r="K120" s="3">
        <f t="shared" si="16"/>
        <v>578548.62399999425</v>
      </c>
    </row>
    <row r="123" spans="1:11" x14ac:dyDescent="0.2">
      <c r="A123" s="7" t="s">
        <v>32</v>
      </c>
      <c r="B123" s="4" t="s">
        <v>3</v>
      </c>
      <c r="C123" s="4" t="s">
        <v>4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  <c r="J123" s="4" t="s">
        <v>11</v>
      </c>
      <c r="K123" s="4" t="s">
        <v>12</v>
      </c>
    </row>
    <row r="124" spans="1:11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">
      <c r="A125" s="2" t="s">
        <v>13</v>
      </c>
      <c r="B125" s="8">
        <v>478704.76456856064</v>
      </c>
      <c r="C125" s="8">
        <v>972961.0026802246</v>
      </c>
      <c r="D125" s="8">
        <v>2706245.6419592053</v>
      </c>
      <c r="E125" s="8">
        <v>2355462.3538610451</v>
      </c>
      <c r="F125" s="8">
        <v>943241.95750701532</v>
      </c>
      <c r="G125" s="8">
        <v>2028336.4800825841</v>
      </c>
      <c r="H125" s="8">
        <v>1225394.9982500044</v>
      </c>
      <c r="I125" s="8">
        <v>659066.926501918</v>
      </c>
      <c r="J125" s="8">
        <v>3004323.6569465934</v>
      </c>
      <c r="K125" s="8">
        <v>14373737.782357151</v>
      </c>
    </row>
    <row r="126" spans="1:11" x14ac:dyDescent="0.2">
      <c r="A126" s="2" t="s">
        <v>14</v>
      </c>
      <c r="B126" s="8">
        <v>456996.82394507859</v>
      </c>
      <c r="C126" s="8">
        <v>929470.19243020937</v>
      </c>
      <c r="D126" s="8">
        <v>2584117.4678783012</v>
      </c>
      <c r="E126" s="8">
        <v>2248194.1730960147</v>
      </c>
      <c r="F126" s="8">
        <v>901466.88388079091</v>
      </c>
      <c r="G126" s="8">
        <v>1935970.699732299</v>
      </c>
      <c r="H126" s="8">
        <v>1170403.2539440657</v>
      </c>
      <c r="I126" s="8">
        <v>629836.7535036729</v>
      </c>
      <c r="J126" s="8">
        <v>2871256.6449467172</v>
      </c>
      <c r="K126" s="8">
        <v>13727712.893357148</v>
      </c>
    </row>
    <row r="127" spans="1:11" x14ac:dyDescent="0.2">
      <c r="A127" s="2" t="s">
        <v>15</v>
      </c>
      <c r="B127" s="2">
        <f t="shared" ref="B127:K127" si="17">B125-B126</f>
        <v>21707.940623482049</v>
      </c>
      <c r="C127" s="2">
        <f t="shared" si="17"/>
        <v>43490.810250015231</v>
      </c>
      <c r="D127" s="2">
        <f t="shared" si="17"/>
        <v>122128.17408090411</v>
      </c>
      <c r="E127" s="2">
        <f t="shared" si="17"/>
        <v>107268.18076503044</v>
      </c>
      <c r="F127" s="2">
        <f t="shared" si="17"/>
        <v>41775.073626224417</v>
      </c>
      <c r="G127" s="2">
        <f t="shared" si="17"/>
        <v>92365.780350285117</v>
      </c>
      <c r="H127" s="2">
        <f t="shared" si="17"/>
        <v>54991.744305938715</v>
      </c>
      <c r="I127" s="2">
        <f t="shared" si="17"/>
        <v>29230.172998245107</v>
      </c>
      <c r="J127" s="2">
        <f t="shared" si="17"/>
        <v>133067.01199987624</v>
      </c>
      <c r="K127" s="3">
        <f t="shared" si="17"/>
        <v>646024.88900000229</v>
      </c>
    </row>
    <row r="130" spans="1:11" x14ac:dyDescent="0.2">
      <c r="A130" s="7" t="s">
        <v>33</v>
      </c>
      <c r="B130" s="4" t="s">
        <v>3</v>
      </c>
      <c r="C130" s="4" t="s">
        <v>4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J130" s="4" t="s">
        <v>11</v>
      </c>
      <c r="K130" s="4" t="s">
        <v>12</v>
      </c>
    </row>
    <row r="131" spans="1:11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">
      <c r="A132" s="2" t="s">
        <v>13</v>
      </c>
      <c r="B132" s="8">
        <v>505391.06632948393</v>
      </c>
      <c r="C132" s="8">
        <v>1019545.2486126141</v>
      </c>
      <c r="D132" s="8">
        <v>2854343.616660045</v>
      </c>
      <c r="E132" s="8">
        <v>2483568.263769805</v>
      </c>
      <c r="F132" s="8">
        <v>992344.68931714888</v>
      </c>
      <c r="G132" s="8">
        <v>2135897.490493706</v>
      </c>
      <c r="H132" s="8">
        <v>1292577.8613984231</v>
      </c>
      <c r="I132" s="8">
        <v>694532.82280114444</v>
      </c>
      <c r="J132" s="8">
        <v>3174180.0825123251</v>
      </c>
      <c r="K132" s="8">
        <v>15152381.141894696</v>
      </c>
    </row>
    <row r="133" spans="1:11" x14ac:dyDescent="0.2">
      <c r="A133" s="2" t="s">
        <v>14</v>
      </c>
      <c r="B133" s="8">
        <v>482943.46938679001</v>
      </c>
      <c r="C133" s="8">
        <v>974903.57928829745</v>
      </c>
      <c r="D133" s="8">
        <v>2728152.4426451167</v>
      </c>
      <c r="E133" s="8">
        <v>2372841.4201422618</v>
      </c>
      <c r="F133" s="8">
        <v>949279.8198107878</v>
      </c>
      <c r="G133" s="8">
        <v>2040687.5555641048</v>
      </c>
      <c r="H133" s="8">
        <v>1235736.9710543123</v>
      </c>
      <c r="I133" s="8">
        <v>664333.39672070066</v>
      </c>
      <c r="J133" s="8">
        <v>3036275.7792823226</v>
      </c>
      <c r="K133" s="8">
        <v>14485154.433894692</v>
      </c>
    </row>
    <row r="134" spans="1:11" x14ac:dyDescent="0.2">
      <c r="A134" s="2" t="s">
        <v>15</v>
      </c>
      <c r="B134" s="2">
        <f t="shared" ref="B134:K134" si="18">B132-B133</f>
        <v>22447.596942693926</v>
      </c>
      <c r="C134" s="2">
        <f t="shared" si="18"/>
        <v>44641.669324316666</v>
      </c>
      <c r="D134" s="2">
        <f t="shared" si="18"/>
        <v>126191.17401492829</v>
      </c>
      <c r="E134" s="2">
        <f t="shared" si="18"/>
        <v>110726.84362754319</v>
      </c>
      <c r="F134" s="2">
        <f t="shared" si="18"/>
        <v>43064.869506361079</v>
      </c>
      <c r="G134" s="2">
        <f t="shared" si="18"/>
        <v>95209.93492960115</v>
      </c>
      <c r="H134" s="2">
        <f t="shared" si="18"/>
        <v>56840.890344110783</v>
      </c>
      <c r="I134" s="2">
        <f t="shared" si="18"/>
        <v>30199.42608044378</v>
      </c>
      <c r="J134" s="2">
        <f t="shared" si="18"/>
        <v>137904.30323000252</v>
      </c>
      <c r="K134" s="3">
        <f t="shared" si="18"/>
        <v>667226.70800000429</v>
      </c>
    </row>
    <row r="137" spans="1:11" x14ac:dyDescent="0.2">
      <c r="A137" s="7" t="s">
        <v>34</v>
      </c>
      <c r="B137" s="4" t="s">
        <v>3</v>
      </c>
      <c r="C137" s="4" t="s">
        <v>4</v>
      </c>
      <c r="D137" s="4" t="s">
        <v>5</v>
      </c>
      <c r="E137" s="4" t="s">
        <v>6</v>
      </c>
      <c r="F137" s="4" t="s">
        <v>7</v>
      </c>
      <c r="G137" s="4" t="s">
        <v>8</v>
      </c>
      <c r="H137" s="4" t="s">
        <v>9</v>
      </c>
      <c r="I137" s="4" t="s">
        <v>10</v>
      </c>
      <c r="J137" s="4" t="s">
        <v>11</v>
      </c>
      <c r="K137" s="4" t="s">
        <v>12</v>
      </c>
    </row>
    <row r="138" spans="1:11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">
      <c r="A139" s="2" t="s">
        <v>13</v>
      </c>
      <c r="B139" s="8">
        <v>520241.18085807213</v>
      </c>
      <c r="C139" s="8">
        <v>1046451.5798017107</v>
      </c>
      <c r="D139" s="8">
        <v>2936667.3397259819</v>
      </c>
      <c r="E139" s="8">
        <v>2556857.9034466292</v>
      </c>
      <c r="F139" s="8">
        <v>1020537.5203319298</v>
      </c>
      <c r="G139" s="8">
        <v>2197108.3862704253</v>
      </c>
      <c r="H139" s="8">
        <v>1333870.3123483476</v>
      </c>
      <c r="I139" s="8">
        <v>715415.30935116671</v>
      </c>
      <c r="J139" s="8">
        <v>3290698.0435936251</v>
      </c>
      <c r="K139" s="8">
        <v>15617847.575727887</v>
      </c>
    </row>
    <row r="140" spans="1:11" x14ac:dyDescent="0.2">
      <c r="A140" s="2" t="s">
        <v>14</v>
      </c>
      <c r="B140" s="8">
        <v>498749.81256775878</v>
      </c>
      <c r="C140" s="8">
        <v>1003840.6254565675</v>
      </c>
      <c r="D140" s="8">
        <v>2815900.3916489077</v>
      </c>
      <c r="E140" s="8">
        <v>2450847.4546177499</v>
      </c>
      <c r="F140" s="8">
        <v>979310.10149490507</v>
      </c>
      <c r="G140" s="8">
        <v>2106034.6670698836</v>
      </c>
      <c r="H140" s="8">
        <v>1279277.2090094506</v>
      </c>
      <c r="I140" s="8">
        <v>686458.44132431911</v>
      </c>
      <c r="J140" s="8">
        <v>3157514.2295383466</v>
      </c>
      <c r="K140" s="8">
        <v>14977932.932727888</v>
      </c>
    </row>
    <row r="141" spans="1:11" x14ac:dyDescent="0.2">
      <c r="A141" s="2" t="s">
        <v>15</v>
      </c>
      <c r="B141" s="2">
        <f t="shared" ref="B141:K141" si="19">B139-B140</f>
        <v>21491.368290313345</v>
      </c>
      <c r="C141" s="2">
        <f t="shared" si="19"/>
        <v>42610.954345143167</v>
      </c>
      <c r="D141" s="2">
        <f t="shared" si="19"/>
        <v>120766.94807707425</v>
      </c>
      <c r="E141" s="2">
        <f t="shared" si="19"/>
        <v>106010.44882887928</v>
      </c>
      <c r="F141" s="2">
        <f t="shared" si="19"/>
        <v>41227.418837024714</v>
      </c>
      <c r="G141" s="2">
        <f t="shared" si="19"/>
        <v>91073.719200541731</v>
      </c>
      <c r="H141" s="2">
        <f t="shared" si="19"/>
        <v>54593.103338896995</v>
      </c>
      <c r="I141" s="2">
        <f t="shared" si="19"/>
        <v>28956.868026847602</v>
      </c>
      <c r="J141" s="2">
        <f t="shared" si="19"/>
        <v>133183.81405527843</v>
      </c>
      <c r="K141" s="3">
        <f t="shared" si="19"/>
        <v>639914.64299999923</v>
      </c>
    </row>
    <row r="144" spans="1:11" x14ac:dyDescent="0.2">
      <c r="A144" s="7" t="s">
        <v>35</v>
      </c>
      <c r="B144" s="4" t="s">
        <v>3</v>
      </c>
      <c r="C144" s="4" t="s">
        <v>4</v>
      </c>
      <c r="D144" s="4" t="s">
        <v>5</v>
      </c>
      <c r="E144" s="4" t="s">
        <v>6</v>
      </c>
      <c r="F144" s="4" t="s">
        <v>7</v>
      </c>
      <c r="G144" s="4" t="s">
        <v>8</v>
      </c>
      <c r="H144" s="4" t="s">
        <v>9</v>
      </c>
      <c r="I144" s="4" t="s">
        <v>10</v>
      </c>
      <c r="J144" s="4" t="s">
        <v>11</v>
      </c>
      <c r="K144" s="4" t="s">
        <v>12</v>
      </c>
    </row>
    <row r="145" spans="1:11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">
      <c r="A146" s="2" t="s">
        <v>13</v>
      </c>
      <c r="B146" s="8">
        <v>542302.16629979725</v>
      </c>
      <c r="C146" s="8">
        <v>1088191.4632621082</v>
      </c>
      <c r="D146" s="8">
        <v>3062775.3425819241</v>
      </c>
      <c r="E146" s="8">
        <v>2668285.5732377898</v>
      </c>
      <c r="F146" s="8">
        <v>1063238.8500298995</v>
      </c>
      <c r="G146" s="8">
        <v>2291717.7952376888</v>
      </c>
      <c r="H146" s="8">
        <v>1394889.234100552</v>
      </c>
      <c r="I146" s="8">
        <v>747106.98174707068</v>
      </c>
      <c r="J146" s="8">
        <v>3451756.4287693705</v>
      </c>
      <c r="K146" s="8">
        <v>16310263.835266199</v>
      </c>
    </row>
    <row r="147" spans="1:11" x14ac:dyDescent="0.2">
      <c r="A147" s="2" t="s">
        <v>14</v>
      </c>
      <c r="B147" s="8">
        <v>522432.50730200822</v>
      </c>
      <c r="C147" s="8">
        <v>1048884.0389524624</v>
      </c>
      <c r="D147" s="8">
        <v>2951048.6141218157</v>
      </c>
      <c r="E147" s="8">
        <v>2570160.8578702025</v>
      </c>
      <c r="F147" s="8">
        <v>1025106.2786960725</v>
      </c>
      <c r="G147" s="8">
        <v>2207478.960572469</v>
      </c>
      <c r="H147" s="8">
        <v>1344214.9670522513</v>
      </c>
      <c r="I147" s="8">
        <v>720263.03414640599</v>
      </c>
      <c r="J147" s="8">
        <v>3327675.9505525152</v>
      </c>
      <c r="K147" s="8">
        <v>15717265.209266203</v>
      </c>
    </row>
    <row r="148" spans="1:11" x14ac:dyDescent="0.2">
      <c r="A148" s="2" t="s">
        <v>15</v>
      </c>
      <c r="B148" s="2">
        <f t="shared" ref="B148:K148" si="20">B146-B147</f>
        <v>19869.658997789025</v>
      </c>
      <c r="C148" s="2">
        <f t="shared" si="20"/>
        <v>39307.424309645779</v>
      </c>
      <c r="D148" s="2">
        <f t="shared" si="20"/>
        <v>111726.7284601084</v>
      </c>
      <c r="E148" s="2">
        <f t="shared" si="20"/>
        <v>98124.715367587283</v>
      </c>
      <c r="F148" s="2">
        <f t="shared" si="20"/>
        <v>38132.571333826985</v>
      </c>
      <c r="G148" s="2">
        <f t="shared" si="20"/>
        <v>84238.834665219765</v>
      </c>
      <c r="H148" s="2">
        <f t="shared" si="20"/>
        <v>50674.26704830071</v>
      </c>
      <c r="I148" s="2">
        <f t="shared" si="20"/>
        <v>26843.947600664687</v>
      </c>
      <c r="J148" s="2">
        <f t="shared" si="20"/>
        <v>124080.47821685532</v>
      </c>
      <c r="K148" s="3">
        <f t="shared" si="20"/>
        <v>592998.62599999644</v>
      </c>
    </row>
    <row r="151" spans="1:11" x14ac:dyDescent="0.2">
      <c r="A151" s="7" t="s">
        <v>36</v>
      </c>
      <c r="B151" s="4" t="s">
        <v>3</v>
      </c>
      <c r="C151" s="4" t="s">
        <v>4</v>
      </c>
      <c r="D151" s="4" t="s">
        <v>5</v>
      </c>
      <c r="E151" s="4" t="s">
        <v>6</v>
      </c>
      <c r="F151" s="4" t="s">
        <v>7</v>
      </c>
      <c r="G151" s="4" t="s">
        <v>8</v>
      </c>
      <c r="H151" s="4" t="s">
        <v>9</v>
      </c>
      <c r="I151" s="4" t="s">
        <v>10</v>
      </c>
      <c r="J151" s="4" t="s">
        <v>11</v>
      </c>
      <c r="K151" s="4" t="s">
        <v>12</v>
      </c>
    </row>
    <row r="152" spans="1:11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">
      <c r="A153" s="2" t="s">
        <v>13</v>
      </c>
      <c r="B153" s="8">
        <v>529298.27403501258</v>
      </c>
      <c r="C153" s="8">
        <v>1062512.2840602305</v>
      </c>
      <c r="D153" s="8">
        <v>2997637.5869045444</v>
      </c>
      <c r="E153" s="8">
        <v>2612640.1187764299</v>
      </c>
      <c r="F153" s="8">
        <v>1041403.4099867933</v>
      </c>
      <c r="G153" s="8">
        <v>2238587.1753142751</v>
      </c>
      <c r="H153" s="8">
        <v>1368003.2338881583</v>
      </c>
      <c r="I153" s="8">
        <v>732621.73374357738</v>
      </c>
      <c r="J153" s="8">
        <v>3405786.6848158338</v>
      </c>
      <c r="K153" s="8">
        <v>15988490.501524854</v>
      </c>
    </row>
    <row r="154" spans="1:11" x14ac:dyDescent="0.2">
      <c r="A154" s="2" t="s">
        <v>14</v>
      </c>
      <c r="B154" s="8">
        <v>508869.75400002883</v>
      </c>
      <c r="C154" s="8">
        <v>1022104.3068969045</v>
      </c>
      <c r="D154" s="8">
        <v>2882411.2153434842</v>
      </c>
      <c r="E154" s="8">
        <v>2511378.2565298905</v>
      </c>
      <c r="F154" s="8">
        <v>1002062.373948329</v>
      </c>
      <c r="G154" s="8">
        <v>2151892.1805511061</v>
      </c>
      <c r="H154" s="8">
        <v>1315627.9639991922</v>
      </c>
      <c r="I154" s="8">
        <v>704892.70415941882</v>
      </c>
      <c r="J154" s="8">
        <v>3276744.7410965026</v>
      </c>
      <c r="K154" s="8">
        <v>15375983.496524855</v>
      </c>
    </row>
    <row r="155" spans="1:11" x14ac:dyDescent="0.2">
      <c r="A155" s="2" t="s">
        <v>15</v>
      </c>
      <c r="B155" s="2">
        <f t="shared" ref="B155:K155" si="21">B153-B154</f>
        <v>20428.520034983754</v>
      </c>
      <c r="C155" s="2">
        <f t="shared" si="21"/>
        <v>40407.977163325995</v>
      </c>
      <c r="D155" s="2">
        <f t="shared" si="21"/>
        <v>115226.37156106019</v>
      </c>
      <c r="E155" s="2">
        <f t="shared" si="21"/>
        <v>101261.86224653944</v>
      </c>
      <c r="F155" s="2">
        <f t="shared" si="21"/>
        <v>39341.036038464285</v>
      </c>
      <c r="G155" s="2">
        <f t="shared" si="21"/>
        <v>86694.994763168972</v>
      </c>
      <c r="H155" s="2">
        <f t="shared" si="21"/>
        <v>52375.269888966111</v>
      </c>
      <c r="I155" s="2">
        <f t="shared" si="21"/>
        <v>27729.029584158561</v>
      </c>
      <c r="J155" s="2">
        <f t="shared" si="21"/>
        <v>129041.94371933118</v>
      </c>
      <c r="K155" s="3">
        <f t="shared" si="21"/>
        <v>612507.00499999896</v>
      </c>
    </row>
    <row r="158" spans="1:11" x14ac:dyDescent="0.2">
      <c r="A158" s="7" t="s">
        <v>37</v>
      </c>
      <c r="B158" s="4" t="s">
        <v>3</v>
      </c>
      <c r="C158" s="4" t="s">
        <v>4</v>
      </c>
      <c r="D158" s="4" t="s">
        <v>5</v>
      </c>
      <c r="E158" s="4" t="s">
        <v>6</v>
      </c>
      <c r="F158" s="4" t="s">
        <v>7</v>
      </c>
      <c r="G158" s="4" t="s">
        <v>8</v>
      </c>
      <c r="H158" s="4" t="s">
        <v>9</v>
      </c>
      <c r="I158" s="4" t="s">
        <v>10</v>
      </c>
      <c r="J158" s="4" t="s">
        <v>11</v>
      </c>
      <c r="K158" s="4" t="s">
        <v>12</v>
      </c>
    </row>
    <row r="159" spans="1:11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">
      <c r="A160" s="2" t="s">
        <v>13</v>
      </c>
      <c r="B160" s="8">
        <v>543379.33927208837</v>
      </c>
      <c r="C160" s="8">
        <v>1088083.9962916719</v>
      </c>
      <c r="D160" s="8">
        <v>3060061.3230487024</v>
      </c>
      <c r="E160" s="8">
        <v>2688384.9733532928</v>
      </c>
      <c r="F160" s="8">
        <v>1071241.5782016548</v>
      </c>
      <c r="G160" s="8">
        <v>2298398.1051677032</v>
      </c>
      <c r="H160" s="8">
        <v>1408752.5032614963</v>
      </c>
      <c r="I160" s="8">
        <v>754247.57315752166</v>
      </c>
      <c r="J160" s="8">
        <v>3499657.1832759287</v>
      </c>
      <c r="K160" s="8">
        <v>16412206.575030059</v>
      </c>
    </row>
    <row r="161" spans="1:11" x14ac:dyDescent="0.2">
      <c r="A161" s="2" t="s">
        <v>14</v>
      </c>
      <c r="B161" s="8">
        <v>529753.57960545085</v>
      </c>
      <c r="C161" s="8">
        <v>1061172.5385337973</v>
      </c>
      <c r="D161" s="8">
        <v>2983144.786470098</v>
      </c>
      <c r="E161" s="8">
        <v>2620847.423442415</v>
      </c>
      <c r="F161" s="8">
        <v>1044826.4345109964</v>
      </c>
      <c r="G161" s="8">
        <v>2240843.0399240861</v>
      </c>
      <c r="H161" s="8">
        <v>1373732.488400951</v>
      </c>
      <c r="I161" s="8">
        <v>735657.41831046343</v>
      </c>
      <c r="J161" s="8">
        <v>3413201.7338318015</v>
      </c>
      <c r="K161" s="8">
        <v>16003179.443030059</v>
      </c>
    </row>
    <row r="162" spans="1:11" x14ac:dyDescent="0.2">
      <c r="A162" s="2" t="s">
        <v>15</v>
      </c>
      <c r="B162" s="2">
        <f t="shared" ref="B162:K162" si="22">B160-B161</f>
        <v>13625.759666637518</v>
      </c>
      <c r="C162" s="2">
        <f t="shared" si="22"/>
        <v>26911.457757874625</v>
      </c>
      <c r="D162" s="2">
        <f t="shared" si="22"/>
        <v>76916.536578604486</v>
      </c>
      <c r="E162" s="2">
        <f t="shared" si="22"/>
        <v>67537.549910877831</v>
      </c>
      <c r="F162" s="2">
        <f t="shared" si="22"/>
        <v>26415.143690658384</v>
      </c>
      <c r="G162" s="2">
        <f t="shared" si="22"/>
        <v>57555.065243617166</v>
      </c>
      <c r="H162" s="2">
        <f t="shared" si="22"/>
        <v>35020.014860545285</v>
      </c>
      <c r="I162" s="2">
        <f t="shared" si="22"/>
        <v>18590.154847058235</v>
      </c>
      <c r="J162" s="2">
        <f t="shared" si="22"/>
        <v>86455.449444127269</v>
      </c>
      <c r="K162" s="3">
        <f t="shared" si="22"/>
        <v>409027.13199999928</v>
      </c>
    </row>
    <row r="165" spans="1:11" x14ac:dyDescent="0.2">
      <c r="A165" s="7" t="s">
        <v>38</v>
      </c>
      <c r="B165" s="4" t="s">
        <v>3</v>
      </c>
      <c r="C165" s="4" t="s">
        <v>4</v>
      </c>
      <c r="D165" s="4" t="s">
        <v>5</v>
      </c>
      <c r="E165" s="4" t="s">
        <v>6</v>
      </c>
      <c r="F165" s="4" t="s">
        <v>7</v>
      </c>
      <c r="G165" s="4" t="s">
        <v>8</v>
      </c>
      <c r="H165" s="4" t="s">
        <v>9</v>
      </c>
      <c r="I165" s="4" t="s">
        <v>10</v>
      </c>
      <c r="J165" s="4" t="s">
        <v>11</v>
      </c>
      <c r="K165" s="4" t="s">
        <v>12</v>
      </c>
    </row>
    <row r="166" spans="1:11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">
      <c r="A167" s="2" t="s">
        <v>13</v>
      </c>
      <c r="B167" s="8">
        <v>550345.82164030103</v>
      </c>
      <c r="C167" s="8">
        <v>1088916.2252560342</v>
      </c>
      <c r="D167" s="8">
        <v>3082670.6588054807</v>
      </c>
      <c r="E167" s="8">
        <v>2658494.3856860474</v>
      </c>
      <c r="F167" s="8">
        <v>1061415.0706559953</v>
      </c>
      <c r="G167" s="8">
        <v>2290511.1476424979</v>
      </c>
      <c r="H167" s="8">
        <v>1403238.875692032</v>
      </c>
      <c r="I167" s="8">
        <v>751300.66145734454</v>
      </c>
      <c r="J167" s="8">
        <v>3453655.3299989435</v>
      </c>
      <c r="K167" s="8">
        <v>16340548.176834676</v>
      </c>
    </row>
    <row r="168" spans="1:11" x14ac:dyDescent="0.2">
      <c r="A168" s="2" t="s">
        <v>14</v>
      </c>
      <c r="B168" s="8">
        <v>531762.64083416807</v>
      </c>
      <c r="C168" s="8">
        <v>1052592.3615663371</v>
      </c>
      <c r="D168" s="8">
        <v>2978036.1009159028</v>
      </c>
      <c r="E168" s="8">
        <v>2567808.1994337444</v>
      </c>
      <c r="F168" s="8">
        <v>1026003.2354570943</v>
      </c>
      <c r="G168" s="8">
        <v>2212905.2640132061</v>
      </c>
      <c r="H168" s="8">
        <v>1355985.0730718679</v>
      </c>
      <c r="I168" s="8">
        <v>726214.45983626181</v>
      </c>
      <c r="J168" s="8">
        <v>3337541.5027060965</v>
      </c>
      <c r="K168" s="8">
        <v>15788848.837834679</v>
      </c>
    </row>
    <row r="169" spans="1:11" x14ac:dyDescent="0.2">
      <c r="A169" s="2" t="s">
        <v>15</v>
      </c>
      <c r="B169" s="2">
        <f t="shared" ref="B169:K169" si="23">B167-B168</f>
        <v>18583.180806132965</v>
      </c>
      <c r="C169" s="2">
        <f t="shared" si="23"/>
        <v>36323.863689697115</v>
      </c>
      <c r="D169" s="2">
        <f t="shared" si="23"/>
        <v>104634.55788957793</v>
      </c>
      <c r="E169" s="2">
        <f t="shared" si="23"/>
        <v>90686.186252302956</v>
      </c>
      <c r="F169" s="2">
        <f t="shared" si="23"/>
        <v>35411.835198901012</v>
      </c>
      <c r="G169" s="2">
        <f t="shared" si="23"/>
        <v>77605.883629291784</v>
      </c>
      <c r="H169" s="2">
        <f t="shared" si="23"/>
        <v>47253.802620164119</v>
      </c>
      <c r="I169" s="2">
        <f t="shared" si="23"/>
        <v>25086.201621082728</v>
      </c>
      <c r="J169" s="2">
        <f t="shared" si="23"/>
        <v>116113.82729284698</v>
      </c>
      <c r="K169" s="3">
        <f t="shared" si="23"/>
        <v>551699.33899999782</v>
      </c>
    </row>
    <row r="172" spans="1:11" x14ac:dyDescent="0.2">
      <c r="A172" s="7"/>
    </row>
    <row r="173" spans="1:11" x14ac:dyDescent="0.2">
      <c r="A173" s="3"/>
    </row>
    <row r="179" spans="1:1" x14ac:dyDescent="0.2">
      <c r="A179" s="7"/>
    </row>
    <row r="180" spans="1:1" x14ac:dyDescent="0.2">
      <c r="A180" s="3"/>
    </row>
    <row r="186" spans="1:1" x14ac:dyDescent="0.2">
      <c r="A186" s="7"/>
    </row>
    <row r="187" spans="1:1" x14ac:dyDescent="0.2">
      <c r="A187" s="3"/>
    </row>
    <row r="193" spans="1:1" x14ac:dyDescent="0.2">
      <c r="A193" s="7"/>
    </row>
    <row r="194" spans="1:1" x14ac:dyDescent="0.2">
      <c r="A194" s="3"/>
    </row>
  </sheetData>
  <printOptions horizontalCentered="1"/>
  <pageMargins left="0.51181102362204722" right="0.62992125984251968" top="0.51181102362204722" bottom="0.82677165354330717" header="0.51181102362204722" footer="0.51181102362204722"/>
  <pageSetup paperSize="9" scale="8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/>
  </sheetViews>
  <sheetFormatPr baseColWidth="10" defaultRowHeight="12" customHeight="1" x14ac:dyDescent="0.2"/>
  <cols>
    <col min="1" max="1" width="23.5703125" style="9" customWidth="1"/>
    <col min="2" max="16384" width="11.42578125" style="9"/>
  </cols>
  <sheetData>
    <row r="1" spans="1:11" ht="15.75" x14ac:dyDescent="0.25">
      <c r="A1" s="1" t="s">
        <v>39</v>
      </c>
    </row>
    <row r="2" spans="1:11" ht="12" customHeight="1" x14ac:dyDescent="0.2">
      <c r="A2" s="9" t="s">
        <v>1</v>
      </c>
    </row>
    <row r="5" spans="1:11" ht="12" customHeight="1" x14ac:dyDescent="0.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2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" customHeight="1" x14ac:dyDescent="0.2">
      <c r="A7" s="10" t="s">
        <v>40</v>
      </c>
      <c r="B7" s="9">
        <v>5213.0949979119569</v>
      </c>
      <c r="C7" s="9">
        <v>18910.669959516334</v>
      </c>
      <c r="D7" s="9">
        <v>51777.137537791132</v>
      </c>
      <c r="E7" s="9">
        <v>55856.51946734688</v>
      </c>
      <c r="F7" s="9">
        <v>30354.887430618706</v>
      </c>
      <c r="G7" s="9">
        <v>35187.966522251467</v>
      </c>
      <c r="H7" s="9">
        <v>36693.807598243759</v>
      </c>
      <c r="I7" s="9">
        <v>25564.815325420288</v>
      </c>
      <c r="J7" s="9">
        <v>94560.231060916893</v>
      </c>
      <c r="K7" s="11">
        <v>354119.1299000174</v>
      </c>
    </row>
    <row r="8" spans="1:11" ht="12" customHeight="1" x14ac:dyDescent="0.2">
      <c r="A8" s="10" t="s">
        <v>41</v>
      </c>
      <c r="B8" s="9">
        <v>6725.1467035854866</v>
      </c>
      <c r="C8" s="9">
        <v>22965.045038868939</v>
      </c>
      <c r="D8" s="9">
        <v>64622.650197097842</v>
      </c>
      <c r="E8" s="9">
        <v>71244.765836030492</v>
      </c>
      <c r="F8" s="9">
        <v>37234.425940898975</v>
      </c>
      <c r="G8" s="9">
        <v>45407.423367405267</v>
      </c>
      <c r="H8" s="9">
        <v>47707.037803842541</v>
      </c>
      <c r="I8" s="9">
        <v>31886.274446876483</v>
      </c>
      <c r="J8" s="9">
        <v>117293.09034558028</v>
      </c>
      <c r="K8" s="11">
        <v>445085.85968018626</v>
      </c>
    </row>
    <row r="9" spans="1:11" ht="12" customHeight="1" x14ac:dyDescent="0.2">
      <c r="A9" s="10" t="s">
        <v>42</v>
      </c>
      <c r="B9" s="9">
        <v>7195.8097553083962</v>
      </c>
      <c r="C9" s="9">
        <v>24864.653835187706</v>
      </c>
      <c r="D9" s="9">
        <v>68644.876568730979</v>
      </c>
      <c r="E9" s="9">
        <v>74437.350594269577</v>
      </c>
      <c r="F9" s="9">
        <v>39058.004486984777</v>
      </c>
      <c r="G9" s="9">
        <v>49624.539923036311</v>
      </c>
      <c r="H9" s="9">
        <v>49117.764550206215</v>
      </c>
      <c r="I9" s="9">
        <v>31370.125329030165</v>
      </c>
      <c r="J9" s="9">
        <v>122842.22908838817</v>
      </c>
      <c r="K9" s="11">
        <v>467155.35413114226</v>
      </c>
    </row>
    <row r="10" spans="1:11" ht="12" customHeight="1" x14ac:dyDescent="0.2">
      <c r="A10" s="10"/>
      <c r="K10" s="11"/>
    </row>
    <row r="11" spans="1:11" s="13" customFormat="1" ht="9.75" customHeight="1" x14ac:dyDescent="0.2">
      <c r="A11" s="12" t="s">
        <v>43</v>
      </c>
    </row>
    <row r="12" spans="1:11" s="13" customFormat="1" ht="9.75" customHeight="1" x14ac:dyDescent="0.2">
      <c r="A12" s="13" t="s">
        <v>44</v>
      </c>
    </row>
    <row r="13" spans="1:11" s="13" customFormat="1" ht="9.75" customHeight="1" x14ac:dyDescent="0.2">
      <c r="A13" s="13" t="s">
        <v>45</v>
      </c>
    </row>
    <row r="14" spans="1:11" s="13" customFormat="1" ht="9.75" customHeight="1" x14ac:dyDescent="0.2">
      <c r="A14" s="13" t="s">
        <v>46</v>
      </c>
      <c r="K14" s="11"/>
    </row>
    <row r="15" spans="1:11" s="13" customFormat="1" ht="9.75" customHeight="1" x14ac:dyDescent="0.2">
      <c r="A15" s="13" t="s">
        <v>47</v>
      </c>
      <c r="K15" s="11"/>
    </row>
    <row r="16" spans="1:11" s="13" customFormat="1" ht="9.75" customHeight="1" x14ac:dyDescent="0.2">
      <c r="A16" s="13" t="s">
        <v>48</v>
      </c>
    </row>
    <row r="18" spans="1:11" ht="12" customHeight="1" x14ac:dyDescent="0.2">
      <c r="A18" s="14" t="s">
        <v>49</v>
      </c>
    </row>
    <row r="20" spans="1:11" ht="12" customHeight="1" x14ac:dyDescent="0.2"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</row>
    <row r="21" spans="1:11" ht="12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11">
        <v>0</v>
      </c>
    </row>
    <row r="22" spans="1:11" ht="12" customHeight="1" x14ac:dyDescent="0.2">
      <c r="A22" s="15" t="s">
        <v>50</v>
      </c>
      <c r="B22" s="9">
        <v>754.95798893248809</v>
      </c>
      <c r="C22" s="9">
        <v>2738.6344134762271</v>
      </c>
      <c r="D22" s="9">
        <v>7498.3409364050503</v>
      </c>
      <c r="E22" s="9">
        <v>8089.1151269499187</v>
      </c>
      <c r="F22" s="9">
        <v>4395.9806560346497</v>
      </c>
      <c r="G22" s="9">
        <v>5095.904918460752</v>
      </c>
      <c r="H22" s="9">
        <v>5313.9801215480584</v>
      </c>
      <c r="I22" s="9">
        <v>3702.2846453479706</v>
      </c>
      <c r="J22" s="9">
        <v>13694.168608731516</v>
      </c>
      <c r="K22" s="11">
        <v>51283.367415886634</v>
      </c>
    </row>
    <row r="23" spans="1:11" ht="12" customHeight="1" x14ac:dyDescent="0.2">
      <c r="A23" s="15" t="s">
        <v>51</v>
      </c>
      <c r="B23" s="9">
        <v>973.93261251683737</v>
      </c>
      <c r="C23" s="9">
        <v>3325.787123624812</v>
      </c>
      <c r="D23" s="9">
        <v>9358.6220952869335</v>
      </c>
      <c r="E23" s="9">
        <v>10317.633797020633</v>
      </c>
      <c r="F23" s="9">
        <v>5392.2722180693127</v>
      </c>
      <c r="G23" s="9">
        <v>6575.8818977580622</v>
      </c>
      <c r="H23" s="9">
        <v>6908.9109891036405</v>
      </c>
      <c r="I23" s="9">
        <v>4617.7554102899185</v>
      </c>
      <c r="J23" s="9">
        <v>16986.330699602462</v>
      </c>
      <c r="K23" s="11">
        <v>64457.126843272606</v>
      </c>
    </row>
    <row r="24" spans="1:11" ht="12" customHeight="1" x14ac:dyDescent="0.2">
      <c r="A24" s="15" t="s">
        <v>52</v>
      </c>
      <c r="B24" s="9">
        <v>1042.0938163958917</v>
      </c>
      <c r="C24" s="9">
        <v>3600.8875845221683</v>
      </c>
      <c r="D24" s="9">
        <v>9941.1190445609518</v>
      </c>
      <c r="E24" s="9">
        <v>10779.982434354515</v>
      </c>
      <c r="F24" s="9">
        <v>5656.3620135487354</v>
      </c>
      <c r="G24" s="9">
        <v>7186.6027526836515</v>
      </c>
      <c r="H24" s="9">
        <v>7113.2117792857835</v>
      </c>
      <c r="I24" s="9">
        <v>4543.0069355058185</v>
      </c>
      <c r="J24" s="9">
        <v>17789.954387115464</v>
      </c>
      <c r="K24" s="11">
        <v>67653.220747972984</v>
      </c>
    </row>
    <row r="25" spans="1:11" ht="12" customHeight="1" x14ac:dyDescent="0.2">
      <c r="A25" s="10"/>
      <c r="K25" s="11"/>
    </row>
    <row r="26" spans="1:11" ht="12" customHeight="1" x14ac:dyDescent="0.2">
      <c r="A26" s="10"/>
      <c r="K26" s="11"/>
    </row>
    <row r="27" spans="1:11" ht="12" customHeight="1" x14ac:dyDescent="0.2">
      <c r="A27" s="11" t="s">
        <v>18</v>
      </c>
      <c r="B27" s="4" t="s">
        <v>3</v>
      </c>
      <c r="C27" s="4" t="s">
        <v>4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4" t="s">
        <v>10</v>
      </c>
      <c r="J27" s="4" t="s">
        <v>11</v>
      </c>
      <c r="K27" s="4" t="s">
        <v>12</v>
      </c>
    </row>
    <row r="28" spans="1:11" ht="12" customHeight="1" x14ac:dyDescent="0.2">
      <c r="A28" s="11"/>
      <c r="K28" s="11">
        <v>0</v>
      </c>
    </row>
    <row r="29" spans="1:11" ht="12" customHeight="1" x14ac:dyDescent="0.2">
      <c r="A29" s="2" t="s">
        <v>13</v>
      </c>
      <c r="B29" s="9">
        <v>138848.80898596751</v>
      </c>
      <c r="C29" s="9">
        <v>347997.29453774204</v>
      </c>
      <c r="D29" s="9">
        <v>877868.2512574523</v>
      </c>
      <c r="E29" s="9">
        <v>864656.37949697347</v>
      </c>
      <c r="F29" s="9">
        <v>358290.10143581138</v>
      </c>
      <c r="G29" s="9">
        <v>714530.11178065883</v>
      </c>
      <c r="H29" s="9">
        <v>435859.465020651</v>
      </c>
      <c r="I29" s="9">
        <v>243691.49746293054</v>
      </c>
      <c r="J29" s="9">
        <v>1433283.5737191704</v>
      </c>
      <c r="K29" s="11">
        <v>5415025.4836973576</v>
      </c>
    </row>
    <row r="30" spans="1:11" ht="12" customHeight="1" x14ac:dyDescent="0.2">
      <c r="A30" s="2" t="s">
        <v>14</v>
      </c>
      <c r="B30" s="9">
        <v>137112.56623863213</v>
      </c>
      <c r="C30" s="9">
        <v>343471.09572196548</v>
      </c>
      <c r="D30" s="9">
        <v>866745.56798150914</v>
      </c>
      <c r="E30" s="9">
        <v>853073.68666038581</v>
      </c>
      <c r="F30" s="9">
        <v>353614.48653533682</v>
      </c>
      <c r="G30" s="9">
        <v>705369.22682559921</v>
      </c>
      <c r="H30" s="9">
        <v>430243.70504067501</v>
      </c>
      <c r="I30" s="9">
        <v>240483.19823132557</v>
      </c>
      <c r="J30" s="9">
        <v>1412490.2974957286</v>
      </c>
      <c r="K30" s="11">
        <v>5342603.8307311572</v>
      </c>
    </row>
    <row r="31" spans="1:11" ht="12" customHeight="1" x14ac:dyDescent="0.2">
      <c r="A31" s="2" t="s">
        <v>53</v>
      </c>
      <c r="B31" s="9">
        <f t="shared" ref="B31:K31" si="0">B29-B30</f>
        <v>1736.2427473353746</v>
      </c>
      <c r="C31" s="9">
        <f t="shared" si="0"/>
        <v>4526.1988157765591</v>
      </c>
      <c r="D31" s="9">
        <f t="shared" si="0"/>
        <v>11122.683275943156</v>
      </c>
      <c r="E31" s="9">
        <f t="shared" si="0"/>
        <v>11582.692836587667</v>
      </c>
      <c r="F31" s="9">
        <f t="shared" si="0"/>
        <v>4675.614900474553</v>
      </c>
      <c r="G31" s="9">
        <f t="shared" si="0"/>
        <v>9160.8849550596206</v>
      </c>
      <c r="H31" s="9">
        <f t="shared" si="0"/>
        <v>5615.7599799759919</v>
      </c>
      <c r="I31" s="9">
        <f t="shared" si="0"/>
        <v>3208.299231604964</v>
      </c>
      <c r="J31" s="9">
        <f t="shared" si="0"/>
        <v>20793.276223441819</v>
      </c>
      <c r="K31" s="11">
        <f t="shared" si="0"/>
        <v>72421.652966200374</v>
      </c>
    </row>
    <row r="32" spans="1:11" ht="12" customHeight="1" x14ac:dyDescent="0.2">
      <c r="A32" s="2"/>
    </row>
    <row r="33" spans="1:11" ht="12" customHeight="1" x14ac:dyDescent="0.2">
      <c r="A33" s="2"/>
    </row>
    <row r="34" spans="1:11" ht="12" customHeight="1" x14ac:dyDescent="0.2">
      <c r="A34" s="11" t="s">
        <v>19</v>
      </c>
      <c r="B34" s="4" t="s">
        <v>3</v>
      </c>
      <c r="C34" s="4" t="s">
        <v>4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  <c r="I34" s="4" t="s">
        <v>10</v>
      </c>
      <c r="J34" s="4" t="s">
        <v>11</v>
      </c>
      <c r="K34" s="4" t="s">
        <v>12</v>
      </c>
    </row>
    <row r="35" spans="1:11" ht="12" customHeight="1" x14ac:dyDescent="0.2">
      <c r="A35" s="11"/>
      <c r="K35" s="11">
        <v>0</v>
      </c>
    </row>
    <row r="36" spans="1:11" ht="12" customHeight="1" x14ac:dyDescent="0.2">
      <c r="A36" s="2" t="s">
        <v>13</v>
      </c>
      <c r="B36" s="9">
        <v>141771.23448165093</v>
      </c>
      <c r="C36" s="9">
        <v>353775.08431139309</v>
      </c>
      <c r="D36" s="9">
        <v>894463.01071885054</v>
      </c>
      <c r="E36" s="9">
        <v>875989.37876961206</v>
      </c>
      <c r="F36" s="9">
        <v>363173.24605372886</v>
      </c>
      <c r="G36" s="9">
        <v>722076.55266769312</v>
      </c>
      <c r="H36" s="9">
        <v>443032.03849720076</v>
      </c>
      <c r="I36" s="9">
        <v>247328.74253921217</v>
      </c>
      <c r="J36" s="9">
        <v>1446740.0217522173</v>
      </c>
      <c r="K36" s="11">
        <v>5488349.3097915594</v>
      </c>
    </row>
    <row r="37" spans="1:11" ht="12" customHeight="1" x14ac:dyDescent="0.2">
      <c r="A37" s="2" t="s">
        <v>14</v>
      </c>
      <c r="B37" s="9">
        <v>140028.39731039567</v>
      </c>
      <c r="C37" s="9">
        <v>349232.06677283306</v>
      </c>
      <c r="D37" s="9">
        <v>883298.53464121756</v>
      </c>
      <c r="E37" s="9">
        <v>864364.28967688698</v>
      </c>
      <c r="F37" s="9">
        <v>358480.49317795527</v>
      </c>
      <c r="G37" s="9">
        <v>712882.67476225551</v>
      </c>
      <c r="H37" s="9">
        <v>437395.41258015879</v>
      </c>
      <c r="I37" s="9">
        <v>244108.60317342979</v>
      </c>
      <c r="J37" s="9">
        <v>1425871.4466377392</v>
      </c>
      <c r="K37" s="11">
        <v>5415661.9187328722</v>
      </c>
    </row>
    <row r="38" spans="1:11" ht="12" customHeight="1" x14ac:dyDescent="0.2">
      <c r="A38" s="2" t="s">
        <v>53</v>
      </c>
      <c r="B38" s="9">
        <f t="shared" ref="B38:K38" si="1">B36-B37</f>
        <v>1742.8371712552616</v>
      </c>
      <c r="C38" s="9">
        <f t="shared" si="1"/>
        <v>4543.0175385600305</v>
      </c>
      <c r="D38" s="9">
        <f t="shared" si="1"/>
        <v>11164.476077632979</v>
      </c>
      <c r="E38" s="9">
        <f t="shared" si="1"/>
        <v>11625.089092725073</v>
      </c>
      <c r="F38" s="9">
        <f t="shared" si="1"/>
        <v>4692.7528757735854</v>
      </c>
      <c r="G38" s="9">
        <f t="shared" si="1"/>
        <v>9193.8779054376064</v>
      </c>
      <c r="H38" s="9">
        <f t="shared" si="1"/>
        <v>5636.6259170419653</v>
      </c>
      <c r="I38" s="9">
        <f t="shared" si="1"/>
        <v>3220.1393657823792</v>
      </c>
      <c r="J38" s="9">
        <f t="shared" si="1"/>
        <v>20868.575114478124</v>
      </c>
      <c r="K38" s="11">
        <f t="shared" si="1"/>
        <v>72687.391058687121</v>
      </c>
    </row>
    <row r="39" spans="1:11" ht="12" customHeight="1" x14ac:dyDescent="0.2">
      <c r="A39" s="2"/>
      <c r="K39" s="11"/>
    </row>
    <row r="40" spans="1:11" ht="12" customHeight="1" x14ac:dyDescent="0.2">
      <c r="A40" s="2"/>
      <c r="K40" s="11"/>
    </row>
    <row r="41" spans="1:11" ht="12" customHeight="1" x14ac:dyDescent="0.2">
      <c r="A41" s="11" t="s">
        <v>20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</row>
    <row r="42" spans="1:11" ht="12" customHeight="1" x14ac:dyDescent="0.2">
      <c r="A42" s="11"/>
      <c r="K42" s="11">
        <v>0</v>
      </c>
    </row>
    <row r="43" spans="1:11" ht="12" customHeight="1" x14ac:dyDescent="0.2">
      <c r="A43" s="2" t="s">
        <v>13</v>
      </c>
      <c r="B43" s="9">
        <v>148237.4179479178</v>
      </c>
      <c r="C43" s="9">
        <v>374063.5452885977</v>
      </c>
      <c r="D43" s="9">
        <v>939475.16344855016</v>
      </c>
      <c r="E43" s="9">
        <v>921790.58861807</v>
      </c>
      <c r="F43" s="9">
        <v>386156.75820289092</v>
      </c>
      <c r="G43" s="9">
        <v>755700.84581136494</v>
      </c>
      <c r="H43" s="9">
        <v>477176.41645027179</v>
      </c>
      <c r="I43" s="9">
        <v>261093.0668291513</v>
      </c>
      <c r="J43" s="9">
        <v>1541050.1287768444</v>
      </c>
      <c r="K43" s="11">
        <v>5804743.9313736586</v>
      </c>
    </row>
    <row r="44" spans="1:11" ht="12" customHeight="1" x14ac:dyDescent="0.2">
      <c r="A44" s="2" t="s">
        <v>14</v>
      </c>
      <c r="B44" s="9">
        <v>146471.33701457962</v>
      </c>
      <c r="C44" s="9">
        <v>369458.73810807563</v>
      </c>
      <c r="D44" s="9">
        <v>928160.6041497268</v>
      </c>
      <c r="E44" s="9">
        <v>910008.12257056101</v>
      </c>
      <c r="F44" s="9">
        <v>381399.64145493694</v>
      </c>
      <c r="G44" s="9">
        <v>746383.78774896532</v>
      </c>
      <c r="H44" s="9">
        <v>471461.18058069848</v>
      </c>
      <c r="I44" s="9">
        <v>257829.17536569256</v>
      </c>
      <c r="J44" s="9">
        <v>1519893.3558461803</v>
      </c>
      <c r="K44" s="11">
        <v>5731065.9428394157</v>
      </c>
    </row>
    <row r="45" spans="1:11" ht="12" customHeight="1" x14ac:dyDescent="0.2">
      <c r="A45" s="2" t="s">
        <v>53</v>
      </c>
      <c r="B45" s="9">
        <f t="shared" ref="B45:K45" si="2">B43-B44</f>
        <v>1766.0809333381767</v>
      </c>
      <c r="C45" s="9">
        <f t="shared" si="2"/>
        <v>4604.8071805220679</v>
      </c>
      <c r="D45" s="9">
        <f t="shared" si="2"/>
        <v>11314.559298823355</v>
      </c>
      <c r="E45" s="9">
        <f t="shared" si="2"/>
        <v>11782.466047508991</v>
      </c>
      <c r="F45" s="9">
        <f t="shared" si="2"/>
        <v>4757.1167479539872</v>
      </c>
      <c r="G45" s="9">
        <f t="shared" si="2"/>
        <v>9317.0580623996211</v>
      </c>
      <c r="H45" s="9">
        <f t="shared" si="2"/>
        <v>5715.2358695733128</v>
      </c>
      <c r="I45" s="9">
        <f t="shared" si="2"/>
        <v>3263.8914634587418</v>
      </c>
      <c r="J45" s="9">
        <f t="shared" si="2"/>
        <v>21156.77293066401</v>
      </c>
      <c r="K45" s="11">
        <f t="shared" si="2"/>
        <v>73677.988534242846</v>
      </c>
    </row>
    <row r="46" spans="1:11" ht="12" customHeight="1" x14ac:dyDescent="0.2">
      <c r="A46" s="2"/>
      <c r="K46" s="11"/>
    </row>
    <row r="47" spans="1:11" ht="12" customHeight="1" x14ac:dyDescent="0.2">
      <c r="A47" s="2"/>
      <c r="K47" s="11"/>
    </row>
    <row r="48" spans="1:11" ht="12" customHeight="1" x14ac:dyDescent="0.2">
      <c r="A48" s="11" t="s">
        <v>21</v>
      </c>
      <c r="B48" s="4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4" t="s">
        <v>11</v>
      </c>
      <c r="K48" s="4" t="s">
        <v>12</v>
      </c>
    </row>
    <row r="49" spans="1:11" ht="12" customHeight="1" x14ac:dyDescent="0.2">
      <c r="A49" s="11"/>
      <c r="K49" s="11">
        <v>0</v>
      </c>
    </row>
    <row r="50" spans="1:11" ht="12" customHeight="1" x14ac:dyDescent="0.2">
      <c r="A50" s="2" t="s">
        <v>13</v>
      </c>
      <c r="B50" s="9">
        <v>167799.33004977281</v>
      </c>
      <c r="C50" s="9">
        <v>419651.1139401106</v>
      </c>
      <c r="D50" s="9">
        <v>1050231.8798197524</v>
      </c>
      <c r="E50" s="9">
        <v>1031905.8781257832</v>
      </c>
      <c r="F50" s="9">
        <v>432821.71606210386</v>
      </c>
      <c r="G50" s="9">
        <v>846040.23697744205</v>
      </c>
      <c r="H50" s="9">
        <v>540933.25144767785</v>
      </c>
      <c r="I50" s="9">
        <v>292166.83455463644</v>
      </c>
      <c r="J50" s="9">
        <v>1717470.2978420602</v>
      </c>
      <c r="K50" s="11">
        <v>6499020.5388193401</v>
      </c>
    </row>
    <row r="51" spans="1:11" ht="12" customHeight="1" x14ac:dyDescent="0.2">
      <c r="A51" s="2" t="s">
        <v>14</v>
      </c>
      <c r="B51" s="9">
        <v>165636.64727705478</v>
      </c>
      <c r="C51" s="9">
        <v>414011.58305492945</v>
      </c>
      <c r="D51" s="9">
        <v>1036377.815843303</v>
      </c>
      <c r="E51" s="9">
        <v>1017475.9617408249</v>
      </c>
      <c r="F51" s="9">
        <v>426995.66727162461</v>
      </c>
      <c r="G51" s="9">
        <v>834630.55168736668</v>
      </c>
      <c r="H51" s="9">
        <v>533932.9949998582</v>
      </c>
      <c r="I51" s="9">
        <v>288169.56905861554</v>
      </c>
      <c r="J51" s="9">
        <v>1691552.4455765267</v>
      </c>
      <c r="K51" s="11">
        <v>6408783.2365101036</v>
      </c>
    </row>
    <row r="52" spans="1:11" ht="12" customHeight="1" x14ac:dyDescent="0.2">
      <c r="A52" s="2" t="s">
        <v>53</v>
      </c>
      <c r="B52" s="9">
        <f t="shared" ref="B52:K52" si="3">B50-B51</f>
        <v>2162.6827727180207</v>
      </c>
      <c r="C52" s="9">
        <f t="shared" si="3"/>
        <v>5639.5308851811569</v>
      </c>
      <c r="D52" s="9">
        <f t="shared" si="3"/>
        <v>13854.063976449426</v>
      </c>
      <c r="E52" s="9">
        <f t="shared" si="3"/>
        <v>14429.916384958313</v>
      </c>
      <c r="F52" s="9">
        <f t="shared" si="3"/>
        <v>5826.0487904792535</v>
      </c>
      <c r="G52" s="9">
        <f t="shared" si="3"/>
        <v>11409.685290075373</v>
      </c>
      <c r="H52" s="9">
        <f t="shared" si="3"/>
        <v>7000.2564478196437</v>
      </c>
      <c r="I52" s="9">
        <f t="shared" si="3"/>
        <v>3997.2654960209038</v>
      </c>
      <c r="J52" s="9">
        <f t="shared" si="3"/>
        <v>25917.852265533525</v>
      </c>
      <c r="K52" s="11">
        <f t="shared" si="3"/>
        <v>90237.302309236489</v>
      </c>
    </row>
    <row r="53" spans="1:11" ht="12" customHeight="1" x14ac:dyDescent="0.2">
      <c r="A53" s="2"/>
      <c r="K53" s="11"/>
    </row>
    <row r="54" spans="1:11" ht="12" customHeight="1" x14ac:dyDescent="0.2">
      <c r="A54" s="2"/>
      <c r="K54" s="11"/>
    </row>
    <row r="55" spans="1:11" ht="12" customHeight="1" x14ac:dyDescent="0.2">
      <c r="A55" s="11" t="s">
        <v>22</v>
      </c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J55" s="4" t="s">
        <v>11</v>
      </c>
      <c r="K55" s="4" t="s">
        <v>12</v>
      </c>
    </row>
    <row r="56" spans="1:11" ht="12" customHeight="1" x14ac:dyDescent="0.2">
      <c r="A56" s="11"/>
      <c r="K56" s="11"/>
    </row>
    <row r="57" spans="1:11" ht="12" customHeight="1" x14ac:dyDescent="0.2">
      <c r="A57" s="2" t="s">
        <v>13</v>
      </c>
      <c r="B57" s="9">
        <v>162088.83175263612</v>
      </c>
      <c r="C57" s="9">
        <v>403355.29258398822</v>
      </c>
      <c r="D57" s="9">
        <v>1021735.4342185791</v>
      </c>
      <c r="E57" s="9">
        <v>986258.3863719356</v>
      </c>
      <c r="F57" s="9">
        <v>427272.93719900725</v>
      </c>
      <c r="G57" s="9">
        <v>797723.82035370765</v>
      </c>
      <c r="H57" s="9">
        <v>537986.3993061845</v>
      </c>
      <c r="I57" s="9">
        <v>289821.42327382712</v>
      </c>
      <c r="J57" s="9">
        <v>1604323.8907012995</v>
      </c>
      <c r="K57" s="9">
        <v>6230566.4157611653</v>
      </c>
    </row>
    <row r="58" spans="1:11" ht="12" customHeight="1" x14ac:dyDescent="0.2">
      <c r="A58" s="2" t="s">
        <v>14</v>
      </c>
      <c r="B58" s="9">
        <v>160088.62975994078</v>
      </c>
      <c r="C58" s="9">
        <v>398153.32582674414</v>
      </c>
      <c r="D58" s="9">
        <v>1008727.0114889768</v>
      </c>
      <c r="E58" s="9">
        <v>972957.54703770811</v>
      </c>
      <c r="F58" s="9">
        <v>421739.41102734033</v>
      </c>
      <c r="G58" s="9">
        <v>787475.88602352119</v>
      </c>
      <c r="H58" s="9">
        <v>531389.29216359148</v>
      </c>
      <c r="I58" s="9">
        <v>286031.40126175346</v>
      </c>
      <c r="J58" s="9">
        <v>1580671.1244613505</v>
      </c>
      <c r="K58" s="9">
        <v>6147233.6290509272</v>
      </c>
    </row>
    <row r="59" spans="1:11" ht="12" customHeight="1" x14ac:dyDescent="0.2">
      <c r="A59" s="2" t="s">
        <v>53</v>
      </c>
      <c r="B59" s="9">
        <f t="shared" ref="B59:K59" si="4">B57-B58</f>
        <v>2000.2019926953362</v>
      </c>
      <c r="C59" s="9">
        <f t="shared" si="4"/>
        <v>5201.9667572440812</v>
      </c>
      <c r="D59" s="9">
        <f t="shared" si="4"/>
        <v>13008.422729602316</v>
      </c>
      <c r="E59" s="9">
        <f t="shared" si="4"/>
        <v>13300.839334227494</v>
      </c>
      <c r="F59" s="9">
        <f t="shared" si="4"/>
        <v>5533.5261716669193</v>
      </c>
      <c r="G59" s="9">
        <f t="shared" si="4"/>
        <v>10247.934330186457</v>
      </c>
      <c r="H59" s="9">
        <f t="shared" si="4"/>
        <v>6597.1071425930131</v>
      </c>
      <c r="I59" s="9">
        <f t="shared" si="4"/>
        <v>3790.0220120736631</v>
      </c>
      <c r="J59" s="9">
        <f t="shared" si="4"/>
        <v>23652.766239949036</v>
      </c>
      <c r="K59" s="11">
        <f t="shared" si="4"/>
        <v>83332.786710238084</v>
      </c>
    </row>
    <row r="60" spans="1:11" ht="12" customHeight="1" x14ac:dyDescent="0.2">
      <c r="A60" s="2"/>
      <c r="K60" s="11"/>
    </row>
    <row r="61" spans="1:11" ht="12" customHeight="1" x14ac:dyDescent="0.2">
      <c r="A61" s="2"/>
    </row>
    <row r="62" spans="1:11" ht="12" customHeight="1" x14ac:dyDescent="0.2">
      <c r="A62" s="11" t="s">
        <v>23</v>
      </c>
      <c r="B62" s="4" t="s">
        <v>3</v>
      </c>
      <c r="C62" s="4" t="s">
        <v>4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  <c r="J62" s="4" t="s">
        <v>11</v>
      </c>
      <c r="K62" s="4" t="s">
        <v>12</v>
      </c>
    </row>
    <row r="63" spans="1:11" ht="12" customHeight="1" x14ac:dyDescent="0.2">
      <c r="A63" s="11"/>
      <c r="K63" s="11"/>
    </row>
    <row r="64" spans="1:11" ht="12" customHeight="1" x14ac:dyDescent="0.2">
      <c r="A64" s="2" t="s">
        <v>13</v>
      </c>
      <c r="B64" s="9">
        <v>157048.17967783564</v>
      </c>
      <c r="C64" s="9">
        <v>389809.67358106328</v>
      </c>
      <c r="D64" s="9">
        <v>988056.06642184616</v>
      </c>
      <c r="E64" s="9">
        <v>950237.15502667148</v>
      </c>
      <c r="F64" s="9">
        <v>415123.44147635048</v>
      </c>
      <c r="G64" s="9">
        <v>770008.99214734114</v>
      </c>
      <c r="H64" s="9">
        <v>516176.70085081836</v>
      </c>
      <c r="I64" s="9">
        <v>283881.32267441083</v>
      </c>
      <c r="J64" s="9">
        <v>1564021.6593385213</v>
      </c>
      <c r="K64" s="9">
        <v>6034363.1911948584</v>
      </c>
    </row>
    <row r="65" spans="1:11" ht="12" customHeight="1" x14ac:dyDescent="0.2">
      <c r="A65" s="2" t="s">
        <v>14</v>
      </c>
      <c r="B65" s="9">
        <v>155041.92909589809</v>
      </c>
      <c r="C65" s="9">
        <v>384591.93599895434</v>
      </c>
      <c r="D65" s="9">
        <v>975008.54337636777</v>
      </c>
      <c r="E65" s="9">
        <v>936897.22090253164</v>
      </c>
      <c r="F65" s="9">
        <v>409572.65011616697</v>
      </c>
      <c r="G65" s="9">
        <v>759730.39535036858</v>
      </c>
      <c r="H65" s="9">
        <v>509560.48178843455</v>
      </c>
      <c r="I65" s="9">
        <v>280078.96190291201</v>
      </c>
      <c r="J65" s="9">
        <v>1540293.7095805809</v>
      </c>
      <c r="K65" s="9">
        <v>5950775.8281122148</v>
      </c>
    </row>
    <row r="66" spans="1:11" ht="12" customHeight="1" x14ac:dyDescent="0.2">
      <c r="A66" s="2" t="s">
        <v>53</v>
      </c>
      <c r="B66" s="9">
        <f t="shared" ref="B66:K66" si="5">B64-B65</f>
        <v>2006.250581937551</v>
      </c>
      <c r="C66" s="9">
        <f t="shared" si="5"/>
        <v>5217.7375821089372</v>
      </c>
      <c r="D66" s="9">
        <f t="shared" si="5"/>
        <v>13047.523045478389</v>
      </c>
      <c r="E66" s="9">
        <f t="shared" si="5"/>
        <v>13339.934124139836</v>
      </c>
      <c r="F66" s="9">
        <f t="shared" si="5"/>
        <v>5550.7913601835025</v>
      </c>
      <c r="G66" s="9">
        <f t="shared" si="5"/>
        <v>10278.596796972561</v>
      </c>
      <c r="H66" s="9">
        <f t="shared" si="5"/>
        <v>6616.2190623838105</v>
      </c>
      <c r="I66" s="9">
        <f t="shared" si="5"/>
        <v>3802.3607714988175</v>
      </c>
      <c r="J66" s="9">
        <f t="shared" si="5"/>
        <v>23727.949757940369</v>
      </c>
      <c r="K66" s="11">
        <f t="shared" si="5"/>
        <v>83587.363082643598</v>
      </c>
    </row>
    <row r="69" spans="1:11" s="18" customFormat="1" ht="12" customHeight="1" x14ac:dyDescent="0.2">
      <c r="A69" s="16" t="s">
        <v>24</v>
      </c>
      <c r="B69" s="17" t="s">
        <v>3</v>
      </c>
      <c r="C69" s="17" t="s">
        <v>4</v>
      </c>
      <c r="D69" s="17" t="s">
        <v>5</v>
      </c>
      <c r="E69" s="17" t="s">
        <v>6</v>
      </c>
      <c r="F69" s="17" t="s">
        <v>7</v>
      </c>
      <c r="G69" s="17" t="s">
        <v>8</v>
      </c>
      <c r="H69" s="17" t="s">
        <v>9</v>
      </c>
      <c r="I69" s="17" t="s">
        <v>10</v>
      </c>
      <c r="J69" s="17" t="s">
        <v>11</v>
      </c>
      <c r="K69" s="17" t="s">
        <v>12</v>
      </c>
    </row>
    <row r="70" spans="1:11" s="18" customFormat="1" ht="12" customHeight="1" x14ac:dyDescent="0.2">
      <c r="A70" s="16"/>
      <c r="K70" s="16"/>
    </row>
    <row r="71" spans="1:11" s="18" customFormat="1" ht="12" customHeight="1" x14ac:dyDescent="0.2">
      <c r="A71" s="8" t="s">
        <v>13</v>
      </c>
      <c r="B71" s="18">
        <v>167162.86562285383</v>
      </c>
      <c r="C71" s="18">
        <v>410430.85179607989</v>
      </c>
      <c r="D71" s="18">
        <v>1042757.0637597719</v>
      </c>
      <c r="E71" s="18">
        <v>999839.83859924506</v>
      </c>
      <c r="F71" s="18">
        <v>435088.85118347988</v>
      </c>
      <c r="G71" s="18">
        <v>808298.37668830855</v>
      </c>
      <c r="H71" s="18">
        <v>543692.69850153755</v>
      </c>
      <c r="I71" s="18">
        <v>295864.89120198187</v>
      </c>
      <c r="J71" s="18">
        <v>1637430.2470146355</v>
      </c>
      <c r="K71" s="18">
        <v>6340565.6843678942</v>
      </c>
    </row>
    <row r="72" spans="1:11" s="18" customFormat="1" ht="12" customHeight="1" x14ac:dyDescent="0.2">
      <c r="A72" s="8" t="s">
        <v>14</v>
      </c>
      <c r="B72" s="18">
        <v>165110.95857560221</v>
      </c>
      <c r="C72" s="18">
        <v>405095.01816804579</v>
      </c>
      <c r="D72" s="18">
        <v>1029414.0487843005</v>
      </c>
      <c r="E72" s="18">
        <v>986197.63917860982</v>
      </c>
      <c r="F72" s="18">
        <v>429412.8828925956</v>
      </c>
      <c r="G72" s="18">
        <v>797787.80850235559</v>
      </c>
      <c r="H72" s="18">
        <v>536927.01467668382</v>
      </c>
      <c r="I72" s="18">
        <v>291977.06228222529</v>
      </c>
      <c r="J72" s="18">
        <v>1613164.3609085931</v>
      </c>
      <c r="K72" s="18">
        <v>6255086.7939690119</v>
      </c>
    </row>
    <row r="73" spans="1:11" s="18" customFormat="1" ht="12" customHeight="1" x14ac:dyDescent="0.2">
      <c r="A73" s="8" t="s">
        <v>53</v>
      </c>
      <c r="B73" s="18">
        <f t="shared" ref="B73:K73" si="6">B71-B72</f>
        <v>2051.9070472516178</v>
      </c>
      <c r="C73" s="18">
        <f t="shared" si="6"/>
        <v>5335.8336280341027</v>
      </c>
      <c r="D73" s="18">
        <f t="shared" si="6"/>
        <v>13343.014975471422</v>
      </c>
      <c r="E73" s="18">
        <f t="shared" si="6"/>
        <v>13642.199420635239</v>
      </c>
      <c r="F73" s="18">
        <f t="shared" si="6"/>
        <v>5675.9682908842806</v>
      </c>
      <c r="G73" s="18">
        <f t="shared" si="6"/>
        <v>10510.568185952958</v>
      </c>
      <c r="H73" s="18">
        <f t="shared" si="6"/>
        <v>6765.6838248537388</v>
      </c>
      <c r="I73" s="18">
        <f t="shared" si="6"/>
        <v>3887.8289197565755</v>
      </c>
      <c r="J73" s="18">
        <f t="shared" si="6"/>
        <v>24265.886106042424</v>
      </c>
      <c r="K73" s="16">
        <f t="shared" si="6"/>
        <v>85478.890398882329</v>
      </c>
    </row>
    <row r="76" spans="1:11" ht="12" customHeight="1" x14ac:dyDescent="0.2">
      <c r="A76" s="16" t="s">
        <v>25</v>
      </c>
      <c r="B76" s="17" t="s">
        <v>3</v>
      </c>
      <c r="C76" s="17" t="s">
        <v>4</v>
      </c>
      <c r="D76" s="17" t="s">
        <v>5</v>
      </c>
      <c r="E76" s="17" t="s">
        <v>6</v>
      </c>
      <c r="F76" s="17" t="s">
        <v>7</v>
      </c>
      <c r="G76" s="17" t="s">
        <v>8</v>
      </c>
      <c r="H76" s="17" t="s">
        <v>9</v>
      </c>
      <c r="I76" s="17" t="s">
        <v>10</v>
      </c>
      <c r="J76" s="17" t="s">
        <v>11</v>
      </c>
      <c r="K76" s="17" t="s">
        <v>12</v>
      </c>
    </row>
    <row r="77" spans="1:11" ht="12" customHeight="1" x14ac:dyDescent="0.2">
      <c r="A77" s="16"/>
      <c r="B77" s="18"/>
      <c r="C77" s="18"/>
      <c r="D77" s="18"/>
      <c r="E77" s="18"/>
      <c r="F77" s="18"/>
      <c r="G77" s="18"/>
      <c r="H77" s="18"/>
      <c r="I77" s="18"/>
      <c r="J77" s="18"/>
      <c r="K77" s="16"/>
    </row>
    <row r="78" spans="1:11" ht="12" customHeight="1" x14ac:dyDescent="0.2">
      <c r="A78" s="8" t="s">
        <v>13</v>
      </c>
      <c r="B78" s="18">
        <v>171963.44832093891</v>
      </c>
      <c r="C78" s="18">
        <v>418395.28145161952</v>
      </c>
      <c r="D78" s="18">
        <v>1057889.818320846</v>
      </c>
      <c r="E78" s="18">
        <v>1022876.7687934088</v>
      </c>
      <c r="F78" s="18">
        <v>448361.41634814342</v>
      </c>
      <c r="G78" s="18">
        <v>827353.61663825111</v>
      </c>
      <c r="H78" s="18">
        <v>556755.26373345323</v>
      </c>
      <c r="I78" s="18">
        <v>296671.87177737348</v>
      </c>
      <c r="J78" s="18">
        <v>1659317.7300290118</v>
      </c>
      <c r="K78" s="18">
        <v>6459585.215413047</v>
      </c>
    </row>
    <row r="79" spans="1:11" ht="12" customHeight="1" x14ac:dyDescent="0.2">
      <c r="A79" s="8" t="s">
        <v>14</v>
      </c>
      <c r="B79" s="18">
        <v>169638.35112955249</v>
      </c>
      <c r="C79" s="18">
        <v>412813.9005503825</v>
      </c>
      <c r="D79" s="18">
        <v>1043414.9831250267</v>
      </c>
      <c r="E79" s="18">
        <v>1008645.9472937835</v>
      </c>
      <c r="F79" s="18">
        <v>442496.41985684779</v>
      </c>
      <c r="G79" s="18">
        <v>816130.98679558688</v>
      </c>
      <c r="H79" s="18">
        <v>549653.61008272006</v>
      </c>
      <c r="I79" s="18">
        <v>292699.1027228444</v>
      </c>
      <c r="J79" s="18">
        <v>1636829.4384092581</v>
      </c>
      <c r="K79" s="18">
        <v>6372322.7399660032</v>
      </c>
    </row>
    <row r="80" spans="1:11" ht="12" customHeight="1" x14ac:dyDescent="0.2">
      <c r="A80" s="8" t="s">
        <v>53</v>
      </c>
      <c r="B80" s="18">
        <f t="shared" ref="B80:K80" si="7">B78-B79</f>
        <v>2325.0971913864196</v>
      </c>
      <c r="C80" s="18">
        <f t="shared" si="7"/>
        <v>5581.3809012370184</v>
      </c>
      <c r="D80" s="18">
        <f t="shared" si="7"/>
        <v>14474.835195819265</v>
      </c>
      <c r="E80" s="18">
        <f t="shared" si="7"/>
        <v>14230.821499625221</v>
      </c>
      <c r="F80" s="18">
        <f t="shared" si="7"/>
        <v>5864.9964912956348</v>
      </c>
      <c r="G80" s="18">
        <f t="shared" si="7"/>
        <v>11222.629842664232</v>
      </c>
      <c r="H80" s="18">
        <f t="shared" si="7"/>
        <v>7101.6536507331766</v>
      </c>
      <c r="I80" s="18">
        <f t="shared" si="7"/>
        <v>3972.7690545290825</v>
      </c>
      <c r="J80" s="18">
        <f t="shared" si="7"/>
        <v>22488.291619753698</v>
      </c>
      <c r="K80" s="16">
        <f t="shared" si="7"/>
        <v>87262.475447043777</v>
      </c>
    </row>
    <row r="83" spans="1:11" ht="12" customHeight="1" x14ac:dyDescent="0.2">
      <c r="A83" s="16" t="s">
        <v>26</v>
      </c>
      <c r="B83" s="17" t="s">
        <v>3</v>
      </c>
      <c r="C83" s="17" t="s">
        <v>4</v>
      </c>
      <c r="D83" s="17" t="s">
        <v>5</v>
      </c>
      <c r="E83" s="17" t="s">
        <v>6</v>
      </c>
      <c r="F83" s="17" t="s">
        <v>7</v>
      </c>
      <c r="G83" s="17" t="s">
        <v>8</v>
      </c>
      <c r="H83" s="17" t="s">
        <v>9</v>
      </c>
      <c r="I83" s="17" t="s">
        <v>10</v>
      </c>
      <c r="J83" s="17" t="s">
        <v>11</v>
      </c>
      <c r="K83" s="17" t="s">
        <v>12</v>
      </c>
    </row>
    <row r="84" spans="1:11" ht="12" customHeight="1" x14ac:dyDescent="0.2">
      <c r="A84" s="16"/>
      <c r="B84" s="18"/>
      <c r="C84" s="18"/>
      <c r="D84" s="18"/>
      <c r="E84" s="18"/>
      <c r="F84" s="18"/>
      <c r="G84" s="18"/>
      <c r="H84" s="18"/>
      <c r="I84" s="18"/>
      <c r="J84" s="18"/>
      <c r="K84" s="16"/>
    </row>
    <row r="85" spans="1:11" ht="12" customHeight="1" x14ac:dyDescent="0.2">
      <c r="A85" s="8" t="s">
        <v>13</v>
      </c>
      <c r="B85" s="18">
        <v>181014.48363896739</v>
      </c>
      <c r="C85" s="18">
        <v>442075.72085872368</v>
      </c>
      <c r="D85" s="18">
        <v>1118010.7803939446</v>
      </c>
      <c r="E85" s="18">
        <v>1075859.0723130605</v>
      </c>
      <c r="F85" s="18">
        <v>473603.90279872355</v>
      </c>
      <c r="G85" s="18">
        <v>879057.10874018504</v>
      </c>
      <c r="H85" s="18">
        <v>592342.63057589286</v>
      </c>
      <c r="I85" s="18">
        <v>314266.58522930671</v>
      </c>
      <c r="J85" s="18">
        <v>1764506.6712846602</v>
      </c>
      <c r="K85" s="18">
        <v>6840736.9558334649</v>
      </c>
    </row>
    <row r="86" spans="1:11" ht="12" customHeight="1" x14ac:dyDescent="0.2">
      <c r="A86" s="8" t="s">
        <v>14</v>
      </c>
      <c r="B86" s="18">
        <v>178580.98477201414</v>
      </c>
      <c r="C86" s="18">
        <v>436234.14600857307</v>
      </c>
      <c r="D86" s="18">
        <v>1102860.8511717862</v>
      </c>
      <c r="E86" s="18">
        <v>1060965.3478287708</v>
      </c>
      <c r="F86" s="18">
        <v>467465.57164106087</v>
      </c>
      <c r="G86" s="18">
        <v>867309.93795852584</v>
      </c>
      <c r="H86" s="18">
        <v>584909.44316090213</v>
      </c>
      <c r="I86" s="18">
        <v>310108.87311256683</v>
      </c>
      <c r="J86" s="18">
        <v>1740968.2727131722</v>
      </c>
      <c r="K86" s="18">
        <v>6749403.4283673717</v>
      </c>
    </row>
    <row r="87" spans="1:11" ht="12" customHeight="1" x14ac:dyDescent="0.2">
      <c r="A87" s="8" t="s">
        <v>53</v>
      </c>
      <c r="B87" s="18">
        <f t="shared" ref="B87:K87" si="8">B85-B86</f>
        <v>2433.4988669532468</v>
      </c>
      <c r="C87" s="18">
        <f t="shared" si="8"/>
        <v>5841.5748501506168</v>
      </c>
      <c r="D87" s="18">
        <f t="shared" si="8"/>
        <v>15149.929222158389</v>
      </c>
      <c r="E87" s="18">
        <f t="shared" si="8"/>
        <v>14893.724484289763</v>
      </c>
      <c r="F87" s="18">
        <f t="shared" si="8"/>
        <v>6138.3311576626729</v>
      </c>
      <c r="G87" s="18">
        <f t="shared" si="8"/>
        <v>11747.170781659195</v>
      </c>
      <c r="H87" s="18">
        <f t="shared" si="8"/>
        <v>7433.187414990738</v>
      </c>
      <c r="I87" s="18">
        <f t="shared" si="8"/>
        <v>4157.7121167398873</v>
      </c>
      <c r="J87" s="18">
        <f t="shared" si="8"/>
        <v>23538.398571487982</v>
      </c>
      <c r="K87" s="16">
        <f t="shared" si="8"/>
        <v>91333.52746609319</v>
      </c>
    </row>
    <row r="88" spans="1:11" ht="12" customHeight="1" x14ac:dyDescent="0.2">
      <c r="A88"/>
      <c r="B88"/>
      <c r="C88"/>
      <c r="D88"/>
      <c r="E88"/>
      <c r="F88"/>
      <c r="G88"/>
      <c r="H88"/>
      <c r="I88"/>
      <c r="J88"/>
      <c r="K88"/>
    </row>
    <row r="89" spans="1:11" ht="12" customHeight="1" x14ac:dyDescent="0.2">
      <c r="A89"/>
      <c r="B89"/>
      <c r="C89"/>
      <c r="D89"/>
      <c r="E89"/>
      <c r="F89"/>
      <c r="G89"/>
      <c r="H89"/>
      <c r="I89"/>
      <c r="J89"/>
      <c r="K89"/>
    </row>
    <row r="90" spans="1:11" ht="12" customHeight="1" x14ac:dyDescent="0.2">
      <c r="A90" s="16" t="s">
        <v>27</v>
      </c>
      <c r="B90" s="17" t="s">
        <v>3</v>
      </c>
      <c r="C90" s="17" t="s">
        <v>4</v>
      </c>
      <c r="D90" s="17" t="s">
        <v>5</v>
      </c>
      <c r="E90" s="17" t="s">
        <v>6</v>
      </c>
      <c r="F90" s="17" t="s">
        <v>7</v>
      </c>
      <c r="G90" s="17" t="s">
        <v>8</v>
      </c>
      <c r="H90" s="17" t="s">
        <v>9</v>
      </c>
      <c r="I90" s="17" t="s">
        <v>10</v>
      </c>
      <c r="J90" s="17" t="s">
        <v>11</v>
      </c>
      <c r="K90" s="17" t="s">
        <v>12</v>
      </c>
    </row>
    <row r="91" spans="1:11" ht="12" customHeight="1" x14ac:dyDescent="0.2">
      <c r="A91" s="16"/>
      <c r="B91" s="18"/>
      <c r="C91" s="18"/>
      <c r="D91" s="18"/>
      <c r="E91" s="18"/>
      <c r="F91" s="18"/>
      <c r="G91" s="18"/>
      <c r="H91" s="18"/>
      <c r="I91" s="18"/>
      <c r="J91" s="18"/>
      <c r="K91" s="16"/>
    </row>
    <row r="92" spans="1:11" ht="12" customHeight="1" x14ac:dyDescent="0.2">
      <c r="A92" s="8" t="s">
        <v>13</v>
      </c>
      <c r="B92" s="18">
        <v>193442.65961270226</v>
      </c>
      <c r="C92" s="18">
        <v>475312.91402609425</v>
      </c>
      <c r="D92" s="18">
        <v>1207500.7742990844</v>
      </c>
      <c r="E92" s="18">
        <v>1160959.8394285981</v>
      </c>
      <c r="F92" s="18">
        <v>509065.20641185628</v>
      </c>
      <c r="G92" s="18">
        <v>949477.69504034379</v>
      </c>
      <c r="H92" s="18">
        <v>631434.39519469219</v>
      </c>
      <c r="I92" s="18">
        <v>339493.89111503836</v>
      </c>
      <c r="J92" s="18">
        <v>1889332.4412594952</v>
      </c>
      <c r="K92" s="18">
        <v>7356019.8163879048</v>
      </c>
    </row>
    <row r="93" spans="1:11" ht="12" customHeight="1" x14ac:dyDescent="0.2">
      <c r="A93" s="8" t="s">
        <v>14</v>
      </c>
      <c r="B93" s="18">
        <v>190814.16917601114</v>
      </c>
      <c r="C93" s="18">
        <v>469002.73423023906</v>
      </c>
      <c r="D93" s="18">
        <v>1191134.7148790474</v>
      </c>
      <c r="E93" s="18">
        <v>1144870.6832471979</v>
      </c>
      <c r="F93" s="18">
        <v>502434.81336037937</v>
      </c>
      <c r="G93" s="18">
        <v>936787.51086097397</v>
      </c>
      <c r="H93" s="18">
        <v>623406.30014618929</v>
      </c>
      <c r="I93" s="18">
        <v>335002.60855605925</v>
      </c>
      <c r="J93" s="18">
        <v>1863909.3565185356</v>
      </c>
      <c r="K93" s="18">
        <v>7257362.8909746334</v>
      </c>
    </row>
    <row r="94" spans="1:11" ht="12" customHeight="1" x14ac:dyDescent="0.2">
      <c r="A94" s="8" t="s">
        <v>53</v>
      </c>
      <c r="B94" s="18">
        <f t="shared" ref="B94:K94" si="9">B92-B93</f>
        <v>2628.4904366911214</v>
      </c>
      <c r="C94" s="18">
        <f t="shared" si="9"/>
        <v>6310.1797958551906</v>
      </c>
      <c r="D94" s="18">
        <f t="shared" si="9"/>
        <v>16366.059420037083</v>
      </c>
      <c r="E94" s="18">
        <f t="shared" si="9"/>
        <v>16089.156181400176</v>
      </c>
      <c r="F94" s="18">
        <f t="shared" si="9"/>
        <v>6630.3930514769163</v>
      </c>
      <c r="G94" s="18">
        <f t="shared" si="9"/>
        <v>12690.184179369826</v>
      </c>
      <c r="H94" s="18">
        <f t="shared" si="9"/>
        <v>8028.0950485029025</v>
      </c>
      <c r="I94" s="18">
        <f t="shared" si="9"/>
        <v>4491.2825589791173</v>
      </c>
      <c r="J94" s="18">
        <f t="shared" si="9"/>
        <v>25423.084740959574</v>
      </c>
      <c r="K94" s="16">
        <f t="shared" si="9"/>
        <v>98656.925413271412</v>
      </c>
    </row>
    <row r="95" spans="1:11" ht="12" customHeight="1" x14ac:dyDescent="0.2">
      <c r="A95"/>
    </row>
    <row r="97" spans="1:11" ht="12" customHeight="1" x14ac:dyDescent="0.2">
      <c r="A97" s="16" t="s">
        <v>28</v>
      </c>
      <c r="B97" s="17" t="s">
        <v>3</v>
      </c>
      <c r="C97" s="17" t="s">
        <v>4</v>
      </c>
      <c r="D97" s="17" t="s">
        <v>5</v>
      </c>
      <c r="E97" s="17" t="s">
        <v>6</v>
      </c>
      <c r="F97" s="17" t="s">
        <v>7</v>
      </c>
      <c r="G97" s="17" t="s">
        <v>8</v>
      </c>
      <c r="H97" s="17" t="s">
        <v>9</v>
      </c>
      <c r="I97" s="17" t="s">
        <v>10</v>
      </c>
      <c r="J97" s="17" t="s">
        <v>11</v>
      </c>
      <c r="K97" s="17" t="s">
        <v>12</v>
      </c>
    </row>
    <row r="98" spans="1:11" ht="12" customHeight="1" x14ac:dyDescent="0.2">
      <c r="A98" s="16"/>
      <c r="B98" s="18"/>
      <c r="C98" s="18"/>
      <c r="D98" s="18"/>
      <c r="E98" s="18"/>
      <c r="F98" s="18"/>
      <c r="G98" s="18"/>
      <c r="H98" s="18"/>
      <c r="I98" s="18"/>
      <c r="J98" s="18"/>
      <c r="K98" s="16"/>
    </row>
    <row r="99" spans="1:11" ht="12" customHeight="1" x14ac:dyDescent="0.2">
      <c r="A99" s="8" t="s">
        <v>13</v>
      </c>
      <c r="B99" s="18">
        <v>209154.42143706614</v>
      </c>
      <c r="C99" s="18">
        <v>522767.04747118964</v>
      </c>
      <c r="D99" s="18">
        <v>1317652.3045662274</v>
      </c>
      <c r="E99" s="18">
        <v>1268829.7199002344</v>
      </c>
      <c r="F99" s="18">
        <v>560371.09337727085</v>
      </c>
      <c r="G99" s="18">
        <v>1025433.2189893795</v>
      </c>
      <c r="H99" s="18">
        <v>689402.53727145412</v>
      </c>
      <c r="I99" s="18">
        <v>371001.58611315966</v>
      </c>
      <c r="J99" s="18">
        <v>2016847.4397493666</v>
      </c>
      <c r="K99" s="18">
        <v>7981459.368875348</v>
      </c>
    </row>
    <row r="100" spans="1:11" ht="12" customHeight="1" x14ac:dyDescent="0.2">
      <c r="A100" s="8" t="s">
        <v>14</v>
      </c>
      <c r="B100" s="18">
        <v>206375.9027727177</v>
      </c>
      <c r="C100" s="18">
        <v>516007.64470898383</v>
      </c>
      <c r="D100" s="18">
        <v>1300211.3513898549</v>
      </c>
      <c r="E100" s="18">
        <v>1251679.0027653072</v>
      </c>
      <c r="F100" s="18">
        <v>553301.82076422579</v>
      </c>
      <c r="G100" s="18">
        <v>1011911.0192134954</v>
      </c>
      <c r="H100" s="18">
        <v>680873.51318109187</v>
      </c>
      <c r="I100" s="18">
        <v>366192.95738902048</v>
      </c>
      <c r="J100" s="18">
        <v>1990407.7949528769</v>
      </c>
      <c r="K100" s="18">
        <v>7876961.0071375743</v>
      </c>
    </row>
    <row r="101" spans="1:11" ht="12" customHeight="1" x14ac:dyDescent="0.2">
      <c r="A101" s="8" t="s">
        <v>53</v>
      </c>
      <c r="B101" s="18">
        <f t="shared" ref="B101:K101" si="10">B99-B100</f>
        <v>2778.518664348434</v>
      </c>
      <c r="C101" s="18">
        <f t="shared" si="10"/>
        <v>6759.4027622058056</v>
      </c>
      <c r="D101" s="18">
        <f t="shared" si="10"/>
        <v>17440.953176372452</v>
      </c>
      <c r="E101" s="18">
        <f t="shared" si="10"/>
        <v>17150.717134927167</v>
      </c>
      <c r="F101" s="18">
        <f t="shared" si="10"/>
        <v>7069.272613045061</v>
      </c>
      <c r="G101" s="18">
        <f t="shared" si="10"/>
        <v>13522.199775884044</v>
      </c>
      <c r="H101" s="18">
        <f t="shared" si="10"/>
        <v>8529.0240903622471</v>
      </c>
      <c r="I101" s="18">
        <f t="shared" si="10"/>
        <v>4808.6287241391838</v>
      </c>
      <c r="J101" s="18">
        <f t="shared" si="10"/>
        <v>26439.644796489738</v>
      </c>
      <c r="K101" s="16">
        <f t="shared" si="10"/>
        <v>104498.36173777375</v>
      </c>
    </row>
    <row r="104" spans="1:11" ht="12" customHeight="1" x14ac:dyDescent="0.2">
      <c r="A104" s="16" t="s">
        <v>29</v>
      </c>
      <c r="B104" s="17" t="s">
        <v>3</v>
      </c>
      <c r="C104" s="17" t="s">
        <v>4</v>
      </c>
      <c r="D104" s="17" t="s">
        <v>5</v>
      </c>
      <c r="E104" s="17" t="s">
        <v>6</v>
      </c>
      <c r="F104" s="17" t="s">
        <v>7</v>
      </c>
      <c r="G104" s="17" t="s">
        <v>8</v>
      </c>
      <c r="H104" s="17" t="s">
        <v>9</v>
      </c>
      <c r="I104" s="17" t="s">
        <v>10</v>
      </c>
      <c r="J104" s="17" t="s">
        <v>11</v>
      </c>
      <c r="K104" s="17" t="s">
        <v>12</v>
      </c>
    </row>
    <row r="105" spans="1:11" ht="12" customHeight="1" x14ac:dyDescent="0.2">
      <c r="A105" s="16"/>
      <c r="B105" s="18"/>
      <c r="C105" s="18"/>
      <c r="D105" s="18"/>
      <c r="E105" s="18"/>
      <c r="F105" s="18"/>
      <c r="G105" s="18"/>
      <c r="H105" s="18"/>
      <c r="I105" s="18"/>
      <c r="J105" s="18"/>
      <c r="K105" s="16"/>
    </row>
    <row r="106" spans="1:11" ht="12" customHeight="1" x14ac:dyDescent="0.2">
      <c r="A106" s="8" t="s">
        <v>13</v>
      </c>
      <c r="B106" s="18">
        <v>190837.74288900491</v>
      </c>
      <c r="C106" s="18">
        <v>472929.39084363362</v>
      </c>
      <c r="D106" s="18">
        <v>1220264.0941355072</v>
      </c>
      <c r="E106" s="18">
        <v>1167840.7733563851</v>
      </c>
      <c r="F106" s="18">
        <v>514066.10199358413</v>
      </c>
      <c r="G106" s="18">
        <v>943164.79007500713</v>
      </c>
      <c r="H106" s="18">
        <v>639293.93578947359</v>
      </c>
      <c r="I106" s="18">
        <v>341139.90997836448</v>
      </c>
      <c r="J106" s="18">
        <v>1901492.2015037653</v>
      </c>
      <c r="K106" s="18">
        <v>7391028.9405647255</v>
      </c>
    </row>
    <row r="107" spans="1:11" ht="12" customHeight="1" x14ac:dyDescent="0.2">
      <c r="A107" s="8" t="s">
        <v>14</v>
      </c>
      <c r="B107" s="18">
        <v>188317.47360673407</v>
      </c>
      <c r="C107" s="18">
        <v>466863.72939273936</v>
      </c>
      <c r="D107" s="18">
        <v>1204171.2744754734</v>
      </c>
      <c r="E107" s="18">
        <v>1152192.9023276402</v>
      </c>
      <c r="F107" s="18">
        <v>507585.88671231794</v>
      </c>
      <c r="G107" s="18">
        <v>930834.19150762202</v>
      </c>
      <c r="H107" s="18">
        <v>631405.29792767507</v>
      </c>
      <c r="I107" s="18">
        <v>336681.77262548689</v>
      </c>
      <c r="J107" s="18">
        <v>1876361.4332273682</v>
      </c>
      <c r="K107" s="18">
        <v>7294413.9618030582</v>
      </c>
    </row>
    <row r="108" spans="1:11" ht="12" customHeight="1" x14ac:dyDescent="0.2">
      <c r="A108" s="8" t="s">
        <v>53</v>
      </c>
      <c r="B108" s="18">
        <f t="shared" ref="B108:K108" si="11">B106-B107</f>
        <v>2520.2692822708341</v>
      </c>
      <c r="C108" s="18">
        <f t="shared" si="11"/>
        <v>6065.6614508942585</v>
      </c>
      <c r="D108" s="18">
        <f t="shared" si="11"/>
        <v>16092.819660033798</v>
      </c>
      <c r="E108" s="18">
        <f t="shared" si="11"/>
        <v>15647.871028744848</v>
      </c>
      <c r="F108" s="18">
        <f t="shared" si="11"/>
        <v>6480.2152812661952</v>
      </c>
      <c r="G108" s="18">
        <f t="shared" si="11"/>
        <v>12330.59856738511</v>
      </c>
      <c r="H108" s="18">
        <f t="shared" si="11"/>
        <v>7888.6378617985174</v>
      </c>
      <c r="I108" s="18">
        <f t="shared" si="11"/>
        <v>4458.1373528775875</v>
      </c>
      <c r="J108" s="18">
        <f t="shared" si="11"/>
        <v>25130.768276397139</v>
      </c>
      <c r="K108" s="16">
        <f t="shared" si="11"/>
        <v>96614.978761667386</v>
      </c>
    </row>
    <row r="110" spans="1:11" ht="12" customHeight="1" x14ac:dyDescent="0.2">
      <c r="A110" s="16" t="s">
        <v>30</v>
      </c>
      <c r="B110" s="17" t="s">
        <v>3</v>
      </c>
      <c r="C110" s="17" t="s">
        <v>4</v>
      </c>
      <c r="D110" s="17" t="s">
        <v>5</v>
      </c>
      <c r="E110" s="17" t="s">
        <v>6</v>
      </c>
      <c r="F110" s="17" t="s">
        <v>7</v>
      </c>
      <c r="G110" s="17" t="s">
        <v>8</v>
      </c>
      <c r="H110" s="17" t="s">
        <v>9</v>
      </c>
      <c r="I110" s="17" t="s">
        <v>10</v>
      </c>
      <c r="J110" s="17" t="s">
        <v>11</v>
      </c>
      <c r="K110" s="17" t="s">
        <v>12</v>
      </c>
    </row>
    <row r="111" spans="1:11" ht="12" customHeight="1" x14ac:dyDescent="0.2">
      <c r="A111" s="16"/>
      <c r="B111" s="18"/>
      <c r="C111" s="18"/>
      <c r="D111" s="18"/>
      <c r="E111" s="18"/>
      <c r="F111" s="18"/>
      <c r="G111" s="18"/>
      <c r="H111" s="18"/>
      <c r="I111" s="18"/>
      <c r="J111" s="18"/>
      <c r="K111" s="16"/>
    </row>
    <row r="112" spans="1:11" ht="12" customHeight="1" x14ac:dyDescent="0.2">
      <c r="A112" s="8" t="s">
        <v>13</v>
      </c>
      <c r="B112" s="18">
        <v>198799.29710025326</v>
      </c>
      <c r="C112" s="18">
        <v>489978.43094374129</v>
      </c>
      <c r="D112" s="18">
        <v>1262384.5110438701</v>
      </c>
      <c r="E112" s="18">
        <v>1212299.53225023</v>
      </c>
      <c r="F112" s="18">
        <v>535217.22304387344</v>
      </c>
      <c r="G112" s="18">
        <v>979236.72274601134</v>
      </c>
      <c r="H112" s="18">
        <v>666618.89933991036</v>
      </c>
      <c r="I112" s="18">
        <v>357698.25122295122</v>
      </c>
      <c r="J112" s="18">
        <v>1998799.3200548792</v>
      </c>
      <c r="K112" s="18">
        <v>7701032.1877457211</v>
      </c>
    </row>
    <row r="113" spans="1:11" ht="12" customHeight="1" x14ac:dyDescent="0.2">
      <c r="A113" s="8" t="s">
        <v>14</v>
      </c>
      <c r="B113" s="18">
        <v>196200.41903988735</v>
      </c>
      <c r="C113" s="18">
        <v>483723.57771149732</v>
      </c>
      <c r="D113" s="18">
        <v>1245789.7462550048</v>
      </c>
      <c r="E113" s="18">
        <v>1196163.5943192642</v>
      </c>
      <c r="F113" s="18">
        <v>528534.88578753208</v>
      </c>
      <c r="G113" s="18">
        <v>966521.52508305199</v>
      </c>
      <c r="H113" s="18">
        <v>658484.20992024371</v>
      </c>
      <c r="I113" s="18">
        <v>353101.06177260354</v>
      </c>
      <c r="J113" s="18">
        <v>1972884.7073691965</v>
      </c>
      <c r="K113" s="18">
        <v>7601403.7272582818</v>
      </c>
    </row>
    <row r="114" spans="1:11" ht="12" customHeight="1" x14ac:dyDescent="0.2">
      <c r="A114" s="8" t="s">
        <v>53</v>
      </c>
      <c r="B114" s="18">
        <f t="shared" ref="B114:K114" si="12">B112-B113</f>
        <v>2598.8780603659106</v>
      </c>
      <c r="C114" s="18">
        <f t="shared" si="12"/>
        <v>6254.8532322439714</v>
      </c>
      <c r="D114" s="18">
        <f t="shared" si="12"/>
        <v>16594.764788865345</v>
      </c>
      <c r="E114" s="18">
        <f t="shared" si="12"/>
        <v>16135.937930965796</v>
      </c>
      <c r="F114" s="18">
        <f t="shared" si="12"/>
        <v>6682.3372563413577</v>
      </c>
      <c r="G114" s="18">
        <f t="shared" si="12"/>
        <v>12715.197662959341</v>
      </c>
      <c r="H114" s="18">
        <f t="shared" si="12"/>
        <v>8134.6894196666544</v>
      </c>
      <c r="I114" s="18">
        <f t="shared" si="12"/>
        <v>4597.1894503476797</v>
      </c>
      <c r="J114" s="18">
        <f t="shared" si="12"/>
        <v>25914.612685682718</v>
      </c>
      <c r="K114" s="16">
        <f t="shared" si="12"/>
        <v>99628.460487439297</v>
      </c>
    </row>
    <row r="116" spans="1:11" ht="12" customHeight="1" x14ac:dyDescent="0.2">
      <c r="A116" s="16" t="s">
        <v>31</v>
      </c>
      <c r="B116" s="17" t="s">
        <v>3</v>
      </c>
      <c r="C116" s="17" t="s">
        <v>4</v>
      </c>
      <c r="D116" s="17" t="s">
        <v>5</v>
      </c>
      <c r="E116" s="17" t="s">
        <v>6</v>
      </c>
      <c r="F116" s="17" t="s">
        <v>7</v>
      </c>
      <c r="G116" s="17" t="s">
        <v>8</v>
      </c>
      <c r="H116" s="17" t="s">
        <v>9</v>
      </c>
      <c r="I116" s="17" t="s">
        <v>10</v>
      </c>
      <c r="J116" s="17" t="s">
        <v>11</v>
      </c>
      <c r="K116" s="17" t="s">
        <v>12</v>
      </c>
    </row>
    <row r="117" spans="1:11" ht="12" customHeight="1" x14ac:dyDescent="0.2">
      <c r="A117" s="16"/>
      <c r="B117" s="18"/>
      <c r="C117" s="18"/>
      <c r="D117" s="18"/>
      <c r="E117" s="18"/>
      <c r="F117" s="18"/>
      <c r="G117" s="18"/>
      <c r="H117" s="18"/>
      <c r="I117" s="18"/>
      <c r="J117" s="18"/>
      <c r="K117" s="16"/>
    </row>
    <row r="118" spans="1:11" ht="12" customHeight="1" x14ac:dyDescent="0.2">
      <c r="A118" s="8" t="s">
        <v>13</v>
      </c>
      <c r="B118" s="18">
        <v>217681.45548569653</v>
      </c>
      <c r="C118" s="18">
        <v>527421.89982124395</v>
      </c>
      <c r="D118" s="18">
        <v>1378848.1853749051</v>
      </c>
      <c r="E118" s="18">
        <v>1314612.1279035965</v>
      </c>
      <c r="F118" s="18">
        <v>578770.27229466802</v>
      </c>
      <c r="G118" s="18">
        <v>1068905.5056210901</v>
      </c>
      <c r="H118" s="18">
        <v>725329.64946914895</v>
      </c>
      <c r="I118" s="18">
        <v>390014.41279264831</v>
      </c>
      <c r="J118" s="18">
        <v>2126406.9246656066</v>
      </c>
      <c r="K118" s="18">
        <v>8327990.4334286042</v>
      </c>
    </row>
    <row r="119" spans="1:11" ht="12" customHeight="1" x14ac:dyDescent="0.2">
      <c r="A119" s="8" t="s">
        <v>14</v>
      </c>
      <c r="B119" s="18">
        <v>214879.71967798722</v>
      </c>
      <c r="C119" s="18">
        <v>520725.00786804984</v>
      </c>
      <c r="D119" s="18">
        <v>1360990.3140298345</v>
      </c>
      <c r="E119" s="18">
        <v>1297276.2384119635</v>
      </c>
      <c r="F119" s="18">
        <v>571600.25580951944</v>
      </c>
      <c r="G119" s="18">
        <v>1055232.679599812</v>
      </c>
      <c r="H119" s="18">
        <v>716561.90682836017</v>
      </c>
      <c r="I119" s="18">
        <v>385075.31642609631</v>
      </c>
      <c r="J119" s="18">
        <v>2098923.5704616215</v>
      </c>
      <c r="K119" s="18">
        <v>8221265.0091132447</v>
      </c>
    </row>
    <row r="120" spans="1:11" ht="12" customHeight="1" x14ac:dyDescent="0.2">
      <c r="A120" s="8" t="s">
        <v>53</v>
      </c>
      <c r="B120" s="18">
        <f t="shared" ref="B120:K120" si="13">B118-B119</f>
        <v>2801.7358077093086</v>
      </c>
      <c r="C120" s="18">
        <f t="shared" si="13"/>
        <v>6696.8919531941065</v>
      </c>
      <c r="D120" s="18">
        <f t="shared" si="13"/>
        <v>17857.871345070656</v>
      </c>
      <c r="E120" s="18">
        <f t="shared" si="13"/>
        <v>17335.889491633046</v>
      </c>
      <c r="F120" s="18">
        <f t="shared" si="13"/>
        <v>7170.0164851485752</v>
      </c>
      <c r="G120" s="18">
        <f t="shared" si="13"/>
        <v>13672.826021278044</v>
      </c>
      <c r="H120" s="18">
        <f t="shared" si="13"/>
        <v>8767.7426407887833</v>
      </c>
      <c r="I120" s="18">
        <f t="shared" si="13"/>
        <v>4939.0963665519957</v>
      </c>
      <c r="J120" s="18">
        <f t="shared" si="13"/>
        <v>27483.354203985073</v>
      </c>
      <c r="K120" s="16">
        <f t="shared" si="13"/>
        <v>106725.42431535944</v>
      </c>
    </row>
    <row r="122" spans="1:11" ht="12" customHeight="1" x14ac:dyDescent="0.2">
      <c r="A122" s="16" t="s">
        <v>32</v>
      </c>
      <c r="B122" s="17" t="s">
        <v>3</v>
      </c>
      <c r="C122" s="17" t="s">
        <v>4</v>
      </c>
      <c r="D122" s="17" t="s">
        <v>5</v>
      </c>
      <c r="E122" s="17" t="s">
        <v>6</v>
      </c>
      <c r="F122" s="17" t="s">
        <v>7</v>
      </c>
      <c r="G122" s="17" t="s">
        <v>8</v>
      </c>
      <c r="H122" s="17" t="s">
        <v>9</v>
      </c>
      <c r="I122" s="17" t="s">
        <v>10</v>
      </c>
      <c r="J122" s="17" t="s">
        <v>11</v>
      </c>
      <c r="K122" s="17" t="s">
        <v>12</v>
      </c>
    </row>
    <row r="123" spans="1:11" ht="12" customHeight="1" x14ac:dyDescent="0.2">
      <c r="A123" s="16"/>
      <c r="B123" s="18"/>
      <c r="C123" s="18"/>
      <c r="D123" s="18"/>
      <c r="E123" s="18"/>
      <c r="F123" s="18"/>
      <c r="G123" s="18"/>
      <c r="H123" s="18"/>
      <c r="I123" s="18"/>
      <c r="J123" s="18"/>
      <c r="K123" s="16"/>
    </row>
    <row r="124" spans="1:11" ht="12" customHeight="1" x14ac:dyDescent="0.2">
      <c r="A124" s="8" t="s">
        <v>13</v>
      </c>
      <c r="B124" s="18">
        <v>222731.78111606961</v>
      </c>
      <c r="C124" s="18">
        <v>546721.26056313596</v>
      </c>
      <c r="D124" s="18">
        <v>1407741.2911943479</v>
      </c>
      <c r="E124" s="18">
        <v>1364585.0896361235</v>
      </c>
      <c r="F124" s="18">
        <v>601744.33773734036</v>
      </c>
      <c r="G124" s="18">
        <v>1101084.6437061243</v>
      </c>
      <c r="H124" s="18">
        <v>753043.12105128809</v>
      </c>
      <c r="I124" s="18">
        <v>403661.57595290756</v>
      </c>
      <c r="J124" s="18">
        <v>2264071.146860579</v>
      </c>
      <c r="K124" s="18">
        <v>8665384.2478179168</v>
      </c>
    </row>
    <row r="125" spans="1:11" ht="12" customHeight="1" x14ac:dyDescent="0.2">
      <c r="A125" s="8" t="s">
        <v>14</v>
      </c>
      <c r="B125" s="18">
        <v>219820.65667309507</v>
      </c>
      <c r="C125" s="18">
        <v>539789.41389356658</v>
      </c>
      <c r="D125" s="18">
        <v>1389205.0343444406</v>
      </c>
      <c r="E125" s="18">
        <v>1346601.7769063439</v>
      </c>
      <c r="F125" s="18">
        <v>594291.57528671029</v>
      </c>
      <c r="G125" s="18">
        <v>1086890.5780159985</v>
      </c>
      <c r="H125" s="18">
        <v>743928.0841330511</v>
      </c>
      <c r="I125" s="18">
        <v>398522.02571585996</v>
      </c>
      <c r="J125" s="18">
        <v>2235431.788226509</v>
      </c>
      <c r="K125" s="18">
        <v>8554480.9331955742</v>
      </c>
    </row>
    <row r="126" spans="1:11" ht="12" customHeight="1" x14ac:dyDescent="0.2">
      <c r="A126" s="8" t="s">
        <v>53</v>
      </c>
      <c r="B126" s="18">
        <f t="shared" ref="B126:K126" si="14">B124-B125</f>
        <v>2911.124442974542</v>
      </c>
      <c r="C126" s="18">
        <f t="shared" si="14"/>
        <v>6931.8466695693787</v>
      </c>
      <c r="D126" s="18">
        <f t="shared" si="14"/>
        <v>18536.256849907339</v>
      </c>
      <c r="E126" s="18">
        <f t="shared" si="14"/>
        <v>17983.312729779631</v>
      </c>
      <c r="F126" s="18">
        <f t="shared" si="14"/>
        <v>7452.7624506300781</v>
      </c>
      <c r="G126" s="18">
        <f t="shared" si="14"/>
        <v>14194.065690125804</v>
      </c>
      <c r="H126" s="18">
        <f t="shared" si="14"/>
        <v>9115.0369182369905</v>
      </c>
      <c r="I126" s="18">
        <f t="shared" si="14"/>
        <v>5139.5502370476024</v>
      </c>
      <c r="J126" s="18">
        <f t="shared" si="14"/>
        <v>28639.358634070028</v>
      </c>
      <c r="K126" s="16">
        <f t="shared" si="14"/>
        <v>110903.31462234259</v>
      </c>
    </row>
    <row r="128" spans="1:11" ht="12" customHeight="1" x14ac:dyDescent="0.2">
      <c r="A128" s="16" t="s">
        <v>33</v>
      </c>
      <c r="B128" s="17" t="s">
        <v>3</v>
      </c>
      <c r="C128" s="17" t="s">
        <v>4</v>
      </c>
      <c r="D128" s="17" t="s">
        <v>5</v>
      </c>
      <c r="E128" s="17" t="s">
        <v>6</v>
      </c>
      <c r="F128" s="17" t="s">
        <v>7</v>
      </c>
      <c r="G128" s="17" t="s">
        <v>8</v>
      </c>
      <c r="H128" s="17" t="s">
        <v>9</v>
      </c>
      <c r="I128" s="17" t="s">
        <v>10</v>
      </c>
      <c r="J128" s="17" t="s">
        <v>11</v>
      </c>
      <c r="K128" s="17" t="s">
        <v>12</v>
      </c>
    </row>
    <row r="129" spans="1:11" ht="12" customHeight="1" x14ac:dyDescent="0.2">
      <c r="A129" s="16"/>
      <c r="B129" s="18"/>
      <c r="C129" s="18"/>
      <c r="D129" s="18"/>
      <c r="E129" s="18"/>
      <c r="F129" s="18"/>
      <c r="G129" s="18"/>
      <c r="H129" s="18"/>
      <c r="I129" s="18"/>
      <c r="J129" s="18"/>
      <c r="K129" s="16"/>
    </row>
    <row r="130" spans="1:11" ht="12" customHeight="1" x14ac:dyDescent="0.2">
      <c r="A130" s="8" t="s">
        <v>13</v>
      </c>
      <c r="B130" s="18">
        <v>231597.23432950518</v>
      </c>
      <c r="C130" s="18">
        <v>559746.83306371851</v>
      </c>
      <c r="D130" s="18">
        <v>1478317.4285928837</v>
      </c>
      <c r="E130" s="18">
        <v>1416646.9741552428</v>
      </c>
      <c r="F130" s="18">
        <v>614988.55442966765</v>
      </c>
      <c r="G130" s="18">
        <v>1130783.1217989698</v>
      </c>
      <c r="H130" s="18">
        <v>779812.95737630699</v>
      </c>
      <c r="I130" s="18">
        <v>417596.22121899534</v>
      </c>
      <c r="J130" s="18">
        <v>2332326.2065693876</v>
      </c>
      <c r="K130" s="18">
        <v>8961815.5315346792</v>
      </c>
    </row>
    <row r="131" spans="1:11" ht="12" customHeight="1" x14ac:dyDescent="0.2">
      <c r="A131" s="8" t="s">
        <v>14</v>
      </c>
      <c r="B131" s="18">
        <v>228528.44613728684</v>
      </c>
      <c r="C131" s="18">
        <v>552478.20578559022</v>
      </c>
      <c r="D131" s="18">
        <v>1458792.3548500885</v>
      </c>
      <c r="E131" s="18">
        <v>1397724.1711443369</v>
      </c>
      <c r="F131" s="18">
        <v>607172.20223361708</v>
      </c>
      <c r="G131" s="18">
        <v>1115861.4819345102</v>
      </c>
      <c r="H131" s="18">
        <v>770214.73979577271</v>
      </c>
      <c r="I131" s="18">
        <v>412176.40603138466</v>
      </c>
      <c r="J131" s="18">
        <v>2302079.605658113</v>
      </c>
      <c r="K131" s="18">
        <v>8845027.6135707013</v>
      </c>
    </row>
    <row r="132" spans="1:11" ht="12" customHeight="1" x14ac:dyDescent="0.2">
      <c r="A132" s="8" t="s">
        <v>53</v>
      </c>
      <c r="B132" s="18">
        <f t="shared" ref="B132:K132" si="15">B130-B131</f>
        <v>3068.7881922183442</v>
      </c>
      <c r="C132" s="18">
        <f t="shared" si="15"/>
        <v>7268.6272781282896</v>
      </c>
      <c r="D132" s="18">
        <f t="shared" si="15"/>
        <v>19525.07374279527</v>
      </c>
      <c r="E132" s="18">
        <f t="shared" si="15"/>
        <v>18922.80301090586</v>
      </c>
      <c r="F132" s="18">
        <f t="shared" si="15"/>
        <v>7816.352196050575</v>
      </c>
      <c r="G132" s="18">
        <f t="shared" si="15"/>
        <v>14921.639864459634</v>
      </c>
      <c r="H132" s="18">
        <f t="shared" si="15"/>
        <v>9598.2175805342849</v>
      </c>
      <c r="I132" s="18">
        <f t="shared" si="15"/>
        <v>5419.8151876106858</v>
      </c>
      <c r="J132" s="18">
        <f t="shared" si="15"/>
        <v>30246.600911274552</v>
      </c>
      <c r="K132" s="16">
        <f t="shared" si="15"/>
        <v>116787.9179639779</v>
      </c>
    </row>
    <row r="133" spans="1:11" ht="12" customHeight="1" x14ac:dyDescent="0.2">
      <c r="A133" s="2"/>
      <c r="B133"/>
      <c r="C133"/>
      <c r="D133"/>
      <c r="E133"/>
      <c r="F133"/>
      <c r="G133"/>
      <c r="H133"/>
      <c r="I133"/>
      <c r="J133"/>
      <c r="K133"/>
    </row>
    <row r="134" spans="1:11" ht="12" customHeight="1" x14ac:dyDescent="0.2">
      <c r="A134" s="16" t="s">
        <v>34</v>
      </c>
      <c r="B134" s="17" t="s">
        <v>3</v>
      </c>
      <c r="C134" s="17" t="s">
        <v>4</v>
      </c>
      <c r="D134" s="17" t="s">
        <v>5</v>
      </c>
      <c r="E134" s="17" t="s">
        <v>6</v>
      </c>
      <c r="F134" s="17" t="s">
        <v>7</v>
      </c>
      <c r="G134" s="17" t="s">
        <v>8</v>
      </c>
      <c r="H134" s="17" t="s">
        <v>9</v>
      </c>
      <c r="I134" s="17" t="s">
        <v>10</v>
      </c>
      <c r="J134" s="17" t="s">
        <v>11</v>
      </c>
      <c r="K134" s="17" t="s">
        <v>12</v>
      </c>
    </row>
    <row r="135" spans="1:11" ht="12" customHeight="1" x14ac:dyDescent="0.2">
      <c r="A135" s="16"/>
      <c r="B135" s="18"/>
      <c r="C135" s="18"/>
      <c r="D135" s="18"/>
      <c r="E135" s="18"/>
      <c r="F135" s="18"/>
      <c r="G135" s="18"/>
      <c r="H135" s="18"/>
      <c r="I135" s="18"/>
      <c r="J135" s="18"/>
      <c r="K135" s="16"/>
    </row>
    <row r="136" spans="1:11" ht="12" customHeight="1" x14ac:dyDescent="0.2">
      <c r="A136" s="8" t="s">
        <v>13</v>
      </c>
      <c r="B136" s="18">
        <v>241276.46730472194</v>
      </c>
      <c r="C136" s="18">
        <v>575753.92439285899</v>
      </c>
      <c r="D136" s="18">
        <v>1530598.6191492549</v>
      </c>
      <c r="E136" s="18">
        <v>1460714.4023834274</v>
      </c>
      <c r="F136" s="18">
        <v>638166.82781145559</v>
      </c>
      <c r="G136" s="18">
        <v>1176116.104388342</v>
      </c>
      <c r="H136" s="18">
        <v>804858.31963081995</v>
      </c>
      <c r="I136" s="18">
        <v>438529.47830761719</v>
      </c>
      <c r="J136" s="18">
        <v>2426655.6809793673</v>
      </c>
      <c r="K136" s="18">
        <v>9292669.8243478648</v>
      </c>
    </row>
    <row r="137" spans="1:11" ht="12" customHeight="1" x14ac:dyDescent="0.2">
      <c r="A137" s="8" t="s">
        <v>14</v>
      </c>
      <c r="B137" s="18">
        <v>238119.31749078864</v>
      </c>
      <c r="C137" s="18">
        <v>568292.99327403039</v>
      </c>
      <c r="D137" s="18">
        <v>1510508.1042697064</v>
      </c>
      <c r="E137" s="18">
        <v>1441234.4289142624</v>
      </c>
      <c r="F137" s="18">
        <v>630104.95234861516</v>
      </c>
      <c r="G137" s="18">
        <v>1160764.6453107498</v>
      </c>
      <c r="H137" s="18">
        <v>794940.31995009363</v>
      </c>
      <c r="I137" s="18">
        <v>432934.26649913535</v>
      </c>
      <c r="J137" s="18">
        <v>2395272.5516881323</v>
      </c>
      <c r="K137" s="18">
        <v>9172171.5797455143</v>
      </c>
    </row>
    <row r="138" spans="1:11" ht="12" customHeight="1" x14ac:dyDescent="0.2">
      <c r="A138" s="8" t="s">
        <v>53</v>
      </c>
      <c r="B138" s="18">
        <f t="shared" ref="B138:K138" si="16">B136-B137</f>
        <v>3157.149813933298</v>
      </c>
      <c r="C138" s="18">
        <f t="shared" si="16"/>
        <v>7460.9311188285938</v>
      </c>
      <c r="D138" s="18">
        <f t="shared" si="16"/>
        <v>20090.514879548457</v>
      </c>
      <c r="E138" s="18">
        <f t="shared" si="16"/>
        <v>19479.973469164921</v>
      </c>
      <c r="F138" s="18">
        <f t="shared" si="16"/>
        <v>8061.8754628404276</v>
      </c>
      <c r="G138" s="18">
        <f t="shared" si="16"/>
        <v>15351.459077592241</v>
      </c>
      <c r="H138" s="18">
        <f t="shared" si="16"/>
        <v>9917.9996807263233</v>
      </c>
      <c r="I138" s="18">
        <f t="shared" si="16"/>
        <v>5595.2118084818358</v>
      </c>
      <c r="J138" s="18">
        <f t="shared" si="16"/>
        <v>31383.129291235004</v>
      </c>
      <c r="K138" s="16">
        <f t="shared" si="16"/>
        <v>120498.24460235052</v>
      </c>
    </row>
    <row r="140" spans="1:11" ht="12" customHeight="1" x14ac:dyDescent="0.2">
      <c r="A140" s="16" t="s">
        <v>35</v>
      </c>
      <c r="B140" s="17" t="s">
        <v>3</v>
      </c>
      <c r="C140" s="17" t="s">
        <v>4</v>
      </c>
      <c r="D140" s="17" t="s">
        <v>5</v>
      </c>
      <c r="E140" s="17" t="s">
        <v>6</v>
      </c>
      <c r="F140" s="17" t="s">
        <v>7</v>
      </c>
      <c r="G140" s="17" t="s">
        <v>8</v>
      </c>
      <c r="H140" s="17" t="s">
        <v>9</v>
      </c>
      <c r="I140" s="17" t="s">
        <v>10</v>
      </c>
      <c r="J140" s="17" t="s">
        <v>11</v>
      </c>
      <c r="K140" s="17" t="s">
        <v>12</v>
      </c>
    </row>
    <row r="141" spans="1:11" ht="12" customHeight="1" x14ac:dyDescent="0.2">
      <c r="A141" s="16"/>
      <c r="B141" s="18"/>
      <c r="C141" s="18"/>
      <c r="D141" s="18"/>
      <c r="E141" s="18"/>
      <c r="F141" s="18"/>
      <c r="G141" s="18"/>
      <c r="H141" s="18"/>
      <c r="I141" s="18"/>
      <c r="J141" s="18"/>
      <c r="K141" s="16"/>
    </row>
    <row r="142" spans="1:11" ht="12" customHeight="1" x14ac:dyDescent="0.2">
      <c r="A142" s="8" t="s">
        <v>13</v>
      </c>
      <c r="B142" s="18">
        <v>251508.72094695727</v>
      </c>
      <c r="C142" s="18">
        <v>601671.68919249845</v>
      </c>
      <c r="D142" s="18">
        <v>1614383.0371904231</v>
      </c>
      <c r="E142" s="18">
        <v>1538334.4868063498</v>
      </c>
      <c r="F142" s="18">
        <v>674847.00769563694</v>
      </c>
      <c r="G142" s="18">
        <v>1230403.0802002789</v>
      </c>
      <c r="H142" s="18">
        <v>861680.6994707291</v>
      </c>
      <c r="I142" s="18">
        <v>461120.54746796394</v>
      </c>
      <c r="J142" s="18">
        <v>2584958.7961761956</v>
      </c>
      <c r="K142" s="18">
        <v>9818908.065147033</v>
      </c>
    </row>
    <row r="143" spans="1:11" ht="12" customHeight="1" x14ac:dyDescent="0.2">
      <c r="A143" s="8" t="s">
        <v>14</v>
      </c>
      <c r="B143" s="18">
        <v>248216.65782223843</v>
      </c>
      <c r="C143" s="18">
        <v>593902.62400505517</v>
      </c>
      <c r="D143" s="18">
        <v>1593421.0241399929</v>
      </c>
      <c r="E143" s="18">
        <v>1517987.0703213853</v>
      </c>
      <c r="F143" s="18">
        <v>666433.57312102767</v>
      </c>
      <c r="G143" s="18">
        <v>1214358.7783954458</v>
      </c>
      <c r="H143" s="18">
        <v>851292.58132757503</v>
      </c>
      <c r="I143" s="18">
        <v>455261.05487017147</v>
      </c>
      <c r="J143" s="18">
        <v>2551989.3560159076</v>
      </c>
      <c r="K143" s="18">
        <v>9692862.7200188003</v>
      </c>
    </row>
    <row r="144" spans="1:11" ht="12" customHeight="1" x14ac:dyDescent="0.2">
      <c r="A144" s="8" t="s">
        <v>53</v>
      </c>
      <c r="B144" s="18">
        <f t="shared" ref="B144:K144" si="17">B142-B143</f>
        <v>3292.063124718843</v>
      </c>
      <c r="C144" s="18">
        <f t="shared" si="17"/>
        <v>7769.0651874432806</v>
      </c>
      <c r="D144" s="18">
        <f t="shared" si="17"/>
        <v>20962.013050430221</v>
      </c>
      <c r="E144" s="18">
        <f t="shared" si="17"/>
        <v>20347.416484964546</v>
      </c>
      <c r="F144" s="18">
        <f t="shared" si="17"/>
        <v>8413.4345746092731</v>
      </c>
      <c r="G144" s="18">
        <f t="shared" si="17"/>
        <v>16044.301804833114</v>
      </c>
      <c r="H144" s="18">
        <f t="shared" si="17"/>
        <v>10388.118143154075</v>
      </c>
      <c r="I144" s="18">
        <f t="shared" si="17"/>
        <v>5859.4925977924722</v>
      </c>
      <c r="J144" s="18">
        <f t="shared" si="17"/>
        <v>32969.44016028801</v>
      </c>
      <c r="K144" s="16">
        <f t="shared" si="17"/>
        <v>126045.34512823261</v>
      </c>
    </row>
    <row r="146" spans="1:11" ht="12" customHeight="1" x14ac:dyDescent="0.2">
      <c r="A146" s="16" t="s">
        <v>36</v>
      </c>
      <c r="B146" s="17" t="s">
        <v>3</v>
      </c>
      <c r="C146" s="17" t="s">
        <v>4</v>
      </c>
      <c r="D146" s="17" t="s">
        <v>5</v>
      </c>
      <c r="E146" s="17" t="s">
        <v>6</v>
      </c>
      <c r="F146" s="17" t="s">
        <v>7</v>
      </c>
      <c r="G146" s="17" t="s">
        <v>8</v>
      </c>
      <c r="H146" s="17" t="s">
        <v>9</v>
      </c>
      <c r="I146" s="17" t="s">
        <v>10</v>
      </c>
      <c r="J146" s="17" t="s">
        <v>11</v>
      </c>
      <c r="K146" s="17" t="s">
        <v>12</v>
      </c>
    </row>
    <row r="147" spans="1:11" ht="12" customHeight="1" x14ac:dyDescent="0.2">
      <c r="A147" s="16"/>
      <c r="B147" s="18"/>
      <c r="C147" s="18"/>
      <c r="D147" s="18"/>
      <c r="E147" s="18"/>
      <c r="F147" s="18"/>
      <c r="G147" s="18"/>
      <c r="H147" s="18"/>
      <c r="I147" s="18"/>
      <c r="J147" s="18"/>
      <c r="K147" s="16"/>
    </row>
    <row r="148" spans="1:11" ht="12" customHeight="1" x14ac:dyDescent="0.2">
      <c r="A148" s="8" t="s">
        <v>13</v>
      </c>
      <c r="B148" s="18">
        <v>247037.24414436947</v>
      </c>
      <c r="C148" s="18">
        <v>592845.251409458</v>
      </c>
      <c r="D148" s="18">
        <v>1587757.7172553986</v>
      </c>
      <c r="E148" s="18">
        <v>1504933.3456667757</v>
      </c>
      <c r="F148" s="18">
        <v>670556.76033000578</v>
      </c>
      <c r="G148" s="18">
        <v>1209100.555804681</v>
      </c>
      <c r="H148" s="18">
        <v>851299.87918713805</v>
      </c>
      <c r="I148" s="18">
        <v>459750.28609457088</v>
      </c>
      <c r="J148" s="18">
        <v>2558628.473641309</v>
      </c>
      <c r="K148" s="18">
        <v>9681909.5135337058</v>
      </c>
    </row>
    <row r="149" spans="1:11" ht="12" customHeight="1" x14ac:dyDescent="0.2">
      <c r="A149" s="8" t="s">
        <v>14</v>
      </c>
      <c r="B149" s="18">
        <v>243838.92235715591</v>
      </c>
      <c r="C149" s="18">
        <v>585290.90833110525</v>
      </c>
      <c r="D149" s="18">
        <v>1567302.3041285074</v>
      </c>
      <c r="E149" s="18">
        <v>1485070.3921432863</v>
      </c>
      <c r="F149" s="18">
        <v>662344.77397072187</v>
      </c>
      <c r="G149" s="18">
        <v>1193472.0093709123</v>
      </c>
      <c r="H149" s="18">
        <v>841136.70143427537</v>
      </c>
      <c r="I149" s="18">
        <v>454017.61159453908</v>
      </c>
      <c r="J149" s="18">
        <v>2526223.5553360716</v>
      </c>
      <c r="K149" s="18">
        <v>9558697.1786665749</v>
      </c>
    </row>
    <row r="150" spans="1:11" ht="12" customHeight="1" x14ac:dyDescent="0.2">
      <c r="A150" s="8" t="s">
        <v>53</v>
      </c>
      <c r="B150" s="18">
        <f t="shared" ref="B150:K150" si="18">B148-B149</f>
        <v>3198.3217872135574</v>
      </c>
      <c r="C150" s="18">
        <f t="shared" si="18"/>
        <v>7554.3430783527438</v>
      </c>
      <c r="D150" s="18">
        <f t="shared" si="18"/>
        <v>20455.413126891246</v>
      </c>
      <c r="E150" s="18">
        <f t="shared" si="18"/>
        <v>19862.953523489414</v>
      </c>
      <c r="F150" s="18">
        <f t="shared" si="18"/>
        <v>8211.9863592839101</v>
      </c>
      <c r="G150" s="18">
        <f t="shared" si="18"/>
        <v>15628.546433768701</v>
      </c>
      <c r="H150" s="18">
        <f t="shared" si="18"/>
        <v>10163.177752862684</v>
      </c>
      <c r="I150" s="18">
        <f t="shared" si="18"/>
        <v>5732.6745000318042</v>
      </c>
      <c r="J150" s="18">
        <f t="shared" si="18"/>
        <v>32404.918305237312</v>
      </c>
      <c r="K150" s="16">
        <f t="shared" si="18"/>
        <v>123212.33486713096</v>
      </c>
    </row>
  </sheetData>
  <pageMargins left="0.78740157480314965" right="0.51181102362204722" top="0.51181102362204722" bottom="0.82677165354330717" header="0.51181102362204722" footer="0.51181102362204722"/>
  <pageSetup paperSize="9" scale="85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EU Lder</vt:lpstr>
      <vt:lpstr>EU Gmden</vt:lpstr>
      <vt:lpstr>'EU Gmden'!Druckbereich</vt:lpstr>
      <vt:lpstr>'EU Lder'!Druckbereich</vt:lpstr>
      <vt:lpstr>'EU Gmden'!Drucktitel</vt:lpstr>
      <vt:lpstr>'EU Lder'!Drucktitel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</dc:creator>
  <cp:lastModifiedBy>STURMLE</cp:lastModifiedBy>
  <dcterms:created xsi:type="dcterms:W3CDTF">2019-01-21T13:19:59Z</dcterms:created>
  <dcterms:modified xsi:type="dcterms:W3CDTF">2019-01-21T13:21:01Z</dcterms:modified>
</cp:coreProperties>
</file>