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xr:revisionPtr revIDLastSave="0" documentId="8_{C3D2E679-E409-4DF7-829D-92E8B669FEAC}" xr6:coauthVersionLast="47" xr6:coauthVersionMax="47" xr10:uidLastSave="{00000000-0000-0000-0000-000000000000}"/>
  <bookViews>
    <workbookView xWindow="-120" yWindow="-120" windowWidth="29040" windowHeight="15720" xr2:uid="{198EF75B-E102-4160-B5DD-A9050433E8D4}"/>
  </bookViews>
  <sheets>
    <sheet name="T1" sheetId="24" r:id="rId1"/>
    <sheet name="T2" sheetId="21" r:id="rId2"/>
    <sheet name="T3" sheetId="22" r:id="rId3"/>
    <sheet name="T4" sheetId="7" r:id="rId4"/>
    <sheet name="T5" sheetId="23" r:id="rId5"/>
    <sheet name="T6" sheetId="27" r:id="rId6"/>
    <sheet name="T7" sheetId="2" r:id="rId7"/>
    <sheet name="T8" sheetId="25" r:id="rId8"/>
    <sheet name="T9" sheetId="3" r:id="rId9"/>
    <sheet name="T10" sheetId="4" r:id="rId10"/>
    <sheet name="T11" sheetId="5" r:id="rId11"/>
    <sheet name="T12" sheetId="6" r:id="rId12"/>
    <sheet name="T13" sheetId="9" r:id="rId13"/>
    <sheet name="T14" sheetId="10" r:id="rId14"/>
    <sheet name="T15" sheetId="11" r:id="rId15"/>
    <sheet name="T16" sheetId="12" r:id="rId16"/>
    <sheet name="T17" sheetId="13" r:id="rId17"/>
    <sheet name="T18" sheetId="14" r:id="rId18"/>
    <sheet name="T19" sheetId="15" r:id="rId19"/>
    <sheet name="T20" sheetId="16" r:id="rId20"/>
    <sheet name="T21" sheetId="17" r:id="rId21"/>
    <sheet name="T22" sheetId="18" r:id="rId22"/>
    <sheet name="T23" sheetId="19" r:id="rId23"/>
    <sheet name="T24" sheetId="20" r:id="rId24"/>
  </sheets>
  <externalReferences>
    <externalReference r:id="rId25"/>
    <externalReference r:id="rId26"/>
  </externalReferences>
  <definedNames>
    <definedName name="_bmv" localSheetId="4" hidden="1">#REF!</definedName>
    <definedName name="_bmv" hidden="1">#REF!</definedName>
    <definedName name="_Fill" localSheetId="4" hidden="1">[1]ÖBB_GESAMT!#REF!</definedName>
    <definedName name="_Fill" hidden="1">[1]ÖBB_GESAMT!#REF!</definedName>
    <definedName name="_xlnm._FilterDatabase" localSheetId="4" hidden="1">#REF!</definedName>
    <definedName name="_xlnm._FilterDatabase" hidden="1">#REF!</definedName>
    <definedName name="_Toc214872403" localSheetId="6">'T7'!$A$1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S2DocOpenMode" hidden="1">"AS2DocumentBrowse"</definedName>
    <definedName name="bmv" localSheetId="4" hidden="1">#REF!</definedName>
    <definedName name="bmv" hidden="1">#REF!</definedName>
    <definedName name="CBWorkbookPriority" hidden="1">-238828510</definedName>
    <definedName name="_xlnm.Print_Area">#REF!</definedName>
    <definedName name="_xlnm.Print_Titles">[2]Gesamt!$A$1:$O$65536,[2]Gesamt!$A$1:$IV$1</definedName>
    <definedName name="FilterDatenbank" localSheetId="4" hidden="1">#REF!</definedName>
    <definedName name="FilterDatenbank" hidden="1">#REF!</definedName>
    <definedName name="grafik" hidden="1">{"'10.01'!$A$1:$K$21"}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Gefran." hidden="1">{"CECons",#N/A,FALSE,"CE"}</definedName>
    <definedName name="wrn.netto." localSheetId="4" hidden="1">{#N/A,#N/A,FALSE,"Tabelle1"}</definedName>
    <definedName name="wrn.netto." hidden="1">{#N/A,#N/A,FALSE,"Tabelle1"}</definedName>
    <definedName name="wrn.Test." hidden="1">{#N/A,#N/A,FALSE,"P&amp;L";#N/A,#N/A,FALSE,"BS"}</definedName>
    <definedName name="zzerzr" localSheetId="4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27" l="1"/>
  <c r="I8" i="27"/>
  <c r="I7" i="27"/>
  <c r="I6" i="27"/>
  <c r="I5" i="27"/>
  <c r="I4" i="27"/>
  <c r="H7" i="2" l="1"/>
  <c r="H6" i="2"/>
  <c r="I6" i="2" s="1"/>
  <c r="H5" i="2"/>
  <c r="I5" i="2" s="1"/>
</calcChain>
</file>

<file path=xl/sharedStrings.xml><?xml version="1.0" encoding="utf-8"?>
<sst xmlns="http://schemas.openxmlformats.org/spreadsheetml/2006/main" count="1731" uniqueCount="494">
  <si>
    <t>Erfolg</t>
  </si>
  <si>
    <t>BVA</t>
  </si>
  <si>
    <t>In Mio. €</t>
  </si>
  <si>
    <t>Monatserfolg</t>
  </si>
  <si>
    <t>Monatserfolg kumuliert</t>
  </si>
  <si>
    <t>Jahreswerte</t>
  </si>
  <si>
    <t>Veränderung</t>
  </si>
  <si>
    <t>in Mio. €</t>
  </si>
  <si>
    <t>in %</t>
  </si>
  <si>
    <t>Auszahlungen</t>
  </si>
  <si>
    <t>22 Pensionsversicherung</t>
  </si>
  <si>
    <t>20 Arbeit</t>
  </si>
  <si>
    <t>20</t>
  </si>
  <si>
    <t>23 Pensionen - Beamtinnen und Beamte</t>
  </si>
  <si>
    <t>31 Wissenschaft und Forschung</t>
  </si>
  <si>
    <t>30 Bildung</t>
  </si>
  <si>
    <t>25 Familie und Jugend</t>
  </si>
  <si>
    <t>Militärische Angelegenheiten</t>
  </si>
  <si>
    <t>44 Finanzausgleich</t>
  </si>
  <si>
    <t>41 Mobilität</t>
  </si>
  <si>
    <t>17 Wohnen, Medien, Telekommunikation und Sport</t>
  </si>
  <si>
    <t>42 Land-Forstw.Reg.WaWi</t>
  </si>
  <si>
    <t>43 Umwelt, Klima und Kreislaufwirtschaft</t>
  </si>
  <si>
    <t>45 Bundesvermögen</t>
  </si>
  <si>
    <t>40 Wirtschaft</t>
  </si>
  <si>
    <t>58 Finanzierungen, Währungstauschverträge</t>
  </si>
  <si>
    <t>21 Soziales und Konsumentenschutz</t>
  </si>
  <si>
    <t>10 Bundeskanzleramt</t>
  </si>
  <si>
    <t>46 Finanzmarktstabilität</t>
  </si>
  <si>
    <t>24 Gesundheit</t>
  </si>
  <si>
    <t>Einzahlungen</t>
  </si>
  <si>
    <t>16 Öffentliche Abgaben</t>
  </si>
  <si>
    <t>51 Kassenverwaltung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</si>
  <si>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</si>
  <si>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</si>
  <si>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</si>
  <si>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</si>
  <si>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Oktober</t>
  </si>
  <si>
    <t>Jänner - Oktober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</si>
  <si>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</si>
  <si>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</si>
  <si>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</si>
  <si>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</si>
  <si>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</si>
  <si>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</si>
  <si>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</si>
  <si>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</si>
  <si>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</si>
  <si>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</si>
  <si>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</si>
  <si>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</si>
  <si>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</si>
  <si>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</si>
  <si>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</si>
  <si>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</si>
  <si>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</si>
  <si>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</si>
  <si>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</si>
  <si>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</si>
  <si>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</si>
  <si>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</si>
  <si>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</si>
  <si>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</si>
  <si>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</si>
  <si>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</si>
  <si>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</si>
  <si>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</si>
  <si>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</si>
  <si>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</si>
  <si>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</si>
  <si>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</si>
  <si>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</si>
  <si>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</si>
  <si>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</si>
  <si>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</si>
  <si>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</si>
  <si>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</si>
  <si>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</si>
  <si>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</si>
  <si>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</si>
  <si>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</si>
  <si>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</si>
  <si>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</si>
  <si>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</si>
  <si>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</si>
  <si>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</si>
  <si>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</si>
  <si>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</si>
  <si>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</si>
  <si>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</si>
  <si>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</si>
  <si>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</si>
  <si>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</si>
  <si>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</si>
  <si>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</si>
  <si>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</si>
  <si>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</si>
  <si>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</si>
  <si>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</si>
  <si>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</si>
  <si>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</si>
  <si>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</si>
  <si>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</si>
  <si>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</si>
  <si>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</si>
  <si>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</si>
  <si>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</si>
  <si>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</si>
  <si>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</si>
  <si>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</si>
  <si>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</si>
  <si>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</si>
  <si>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</si>
  <si>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</si>
  <si>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</si>
  <si>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</si>
  <si>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</si>
  <si>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</si>
  <si>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</si>
  <si>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</si>
  <si>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</si>
  <si>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</si>
  <si>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</si>
  <si>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</si>
  <si>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</si>
  <si>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</si>
  <si>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</si>
  <si>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</si>
  <si>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</si>
  <si>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</si>
  <si>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</si>
  <si>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</si>
  <si>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</si>
  <si>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</si>
  <si>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</si>
  <si>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</si>
  <si>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</si>
  <si>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</si>
  <si>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</si>
  <si>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</si>
  <si>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</si>
  <si>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</si>
  <si>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</si>
  <si>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</si>
  <si>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</si>
  <si>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</si>
  <si>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</si>
  <si>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</si>
  <si>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</si>
  <si>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</si>
  <si>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</si>
  <si>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</si>
  <si>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</si>
  <si>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</si>
  <si>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</si>
  <si>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</si>
  <si>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</si>
  <si>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</si>
  <si>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</si>
  <si>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</si>
  <si>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</si>
  <si>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</si>
  <si>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</si>
  <si>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</si>
  <si>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</si>
  <si>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</si>
  <si>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</si>
  <si>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</si>
  <si>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</si>
  <si>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</si>
  <si>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</si>
  <si>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</si>
  <si>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</si>
  <si>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</si>
  <si>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</si>
  <si>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</si>
  <si>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</si>
  <si>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</si>
  <si>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</si>
  <si>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</si>
  <si>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</si>
  <si>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</si>
  <si>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</si>
  <si>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</si>
  <si>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</si>
  <si>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</si>
  <si>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</si>
  <si>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</si>
  <si>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</si>
  <si>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16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</si>
  <si>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</si>
  <si>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</si>
  <si>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</si>
  <si>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</si>
  <si>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</si>
  <si>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</si>
  <si>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</si>
  <si>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</si>
  <si>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</si>
  <si>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</si>
  <si>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</si>
  <si>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</si>
  <si>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</si>
  <si>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</si>
  <si>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</si>
  <si>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</si>
  <si>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</si>
  <si>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</si>
  <si>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</si>
  <si>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</si>
  <si>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</si>
  <si>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</si>
  <si>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</si>
  <si>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</si>
  <si>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</si>
  <si>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</si>
  <si>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</si>
  <si>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</si>
  <si>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</si>
  <si>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</si>
  <si>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</si>
  <si>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</si>
  <si>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</si>
  <si>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</si>
  <si>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</si>
  <si>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</si>
  <si>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</si>
  <si>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</si>
  <si>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</si>
  <si>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</si>
  <si>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</si>
  <si>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</si>
  <si>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</si>
  <si>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</si>
  <si>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</si>
  <si>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</si>
  <si>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</si>
  <si>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</si>
  <si>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</si>
  <si>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</si>
  <si>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</si>
  <si>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</si>
  <si>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</si>
  <si>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</si>
  <si>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</si>
  <si>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</si>
  <si>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</si>
  <si>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</si>
  <si>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</si>
  <si>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</si>
  <si>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</si>
  <si>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</si>
  <si>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</si>
  <si>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</si>
  <si>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</si>
  <si>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</si>
  <si>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</si>
  <si>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</si>
  <si>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 xml:space="preserve"> Efolg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</si>
  <si>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</si>
  <si>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</si>
  <si>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</si>
  <si>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</si>
  <si>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</si>
  <si>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</si>
  <si>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</si>
  <si>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</si>
  <si>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</si>
  <si>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</si>
  <si>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</si>
  <si>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</si>
  <si>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</si>
  <si>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</si>
  <si>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</si>
  <si>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</si>
  <si>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Wohnen Medien Sport</t>
  </si>
  <si>
    <t>Alle Untergliederungen</t>
  </si>
  <si>
    <t>Einzahlungen
aus fw. Ertr.</t>
  </si>
  <si>
    <t>Nicht fw. Ertr.</t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</si>
  <si>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</si>
  <si>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</si>
  <si>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</si>
  <si>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</si>
  <si>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</si>
  <si>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</si>
  <si>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</si>
  <si>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</si>
  <si>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</si>
  <si>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</si>
  <si>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</si>
  <si>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</si>
  <si>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</si>
  <si>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</si>
  <si>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</si>
  <si>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</si>
  <si>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</si>
  <si>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</si>
  <si>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</si>
  <si>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</si>
  <si>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Bruttoabgaben</t>
  </si>
  <si>
    <t>Jän.-Okt.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</si>
  <si>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</si>
  <si>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</si>
  <si>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</si>
  <si>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</si>
  <si>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</si>
  <si>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</si>
  <si>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</si>
  <si>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</si>
  <si>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</si>
  <si>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</si>
  <si>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r>
      <t xml:space="preserve">Auszahlungen COVID-19-Krisenbewältigung
</t>
    </r>
    <r>
      <rPr>
        <sz val="10"/>
        <color theme="1"/>
        <rFont val="Calibri"/>
        <family val="2"/>
      </rPr>
      <t>In Mio. €</t>
    </r>
  </si>
  <si>
    <t>Tabelle 1: Monatserfolg Jänner bis Oktober 2025, Finanzierungshaushalt, Übersicht</t>
  </si>
  <si>
    <t>Tabelle 7: Geldfluss aus der Finanzierungstätigkeit</t>
  </si>
  <si>
    <t>Tabelle 3: Einzahlungen nach Untergliederung</t>
  </si>
  <si>
    <t>Tabelle 2: Auszahlungen nach Untergliederung</t>
  </si>
  <si>
    <t>Tabelle 4: Öffentliche Abgaben des Bundes (UG 16, Finanzierungshaushalt)</t>
  </si>
  <si>
    <t>Tabelle 5: Übersicht Auszahlungen iZm. COVID-19</t>
  </si>
  <si>
    <t>Tabelle 9: Auszahlungen nach Untergliederung</t>
  </si>
  <si>
    <t>Tabelle 10: Einzahlungen nach Untergliederung</t>
  </si>
  <si>
    <t>Tabelle 11: Auszahlungen in ökonomischer Gliederung</t>
  </si>
  <si>
    <t>Tabelle 12: Einzahlungen in ökonomischer Gliederung</t>
  </si>
  <si>
    <t>Tabelle 13: Monatserfolg Jänner bis Oktober 2025, Ergebnishaushalt, Übersicht</t>
  </si>
  <si>
    <t>Tabelle 14: Aufwendungen nach Untergliederung</t>
  </si>
  <si>
    <t>Tabelle 15: Erträge nach Untergliederung</t>
  </si>
  <si>
    <t>Tabelle 16: Aufwendungen in ökonomischer Gliederung</t>
  </si>
  <si>
    <t>Tabelle 17: Erträge in ökonomischer Gliederung</t>
  </si>
  <si>
    <t>Tabelle 18: Öffentliche Abgaben des Bundes (UG 16, Ergebnishaushalt)</t>
  </si>
  <si>
    <t>Tabelle 19: Unterschied Auszahlungen/Aufwendungen nach Untergliederungen von Jänner – Okt. 2025</t>
  </si>
  <si>
    <t>Tabelle 20: Unterschied Einzahlungen/Erträge nach Untergliederungen von Jänner – Okt. 2025</t>
  </si>
  <si>
    <t>Tabelle 21: Finanzierungsrechnung, Aus u. Einzahlungen: Monatserfolg Oktober 2025</t>
  </si>
  <si>
    <t>Tabelle 22: Finanzierungsrechnung, Aus u. Einzahlungen: Monatserfolg Jänner bis Oktober 2025</t>
  </si>
  <si>
    <t>Tabelle 23: Ergebnisrechnung, Aufwendungen u. Erträge: Monatserfolg Oktober 2025</t>
  </si>
  <si>
    <t>Tabelle 24: Ergebnisrechnung, Aufwendungen u. Erträge: Monatserfolg Jänner bis Oktober 2025</t>
  </si>
  <si>
    <t>Im Zeitplan</t>
  </si>
  <si>
    <t>6. Zahlungstranche</t>
  </si>
  <si>
    <t>Q2/26</t>
  </si>
  <si>
    <t>Mit emissionsfreien Technologien ausgestattete Fahrzeuge</t>
  </si>
  <si>
    <t>5.B.2 Förderung von emissionsfreien Nutzfahrzeugen und Infrastruktur</t>
  </si>
  <si>
    <t>AT-C[C5]-I[5B2]-T[181]</t>
  </si>
  <si>
    <t>Q1/26</t>
  </si>
  <si>
    <t>Umsetzung von zwei Schlüsselmaßnahmen der Wasserstoffstrategie</t>
  </si>
  <si>
    <t>5.A.2 Wasserstoff als Schlüsseltechnologie für Klimaneutralität</t>
  </si>
  <si>
    <t>AT-C[C5]-R[5A2]-M[176]</t>
  </si>
  <si>
    <t>Programm zur Digitalisierung von Kultur- und Kunstobjekten</t>
  </si>
  <si>
    <t>4.C.4 Digitalisierungsoffensive Kulturerbe</t>
  </si>
  <si>
    <t>AT-C[C4]-I[4C4]-T[142]</t>
  </si>
  <si>
    <t>Abschluss der Sanierung des Volkskundemuseums</t>
  </si>
  <si>
    <t>4.C.3 Sanierung des Volkskundemuseums Wien und der Praterateliers</t>
  </si>
  <si>
    <t>AT-C[C4]-I[4C3]-M[139]</t>
  </si>
  <si>
    <t>Abgeschlossene Projekte für Gewerbebrachen</t>
  </si>
  <si>
    <t>4.B.3 Klimafitte Ortskerne</t>
  </si>
  <si>
    <t>AT-C[C4]-I[4B3]-T[130]</t>
  </si>
  <si>
    <t>Abgeschlossene Projekte zur Fassadenbegrünung</t>
  </si>
  <si>
    <t>AT-C[C4]-I[4B3]-T[126]</t>
  </si>
  <si>
    <t>Behandelnde Ärzte sowie betroffene Frauen, die den Elektronischen Mutterkindpass nutzen </t>
  </si>
  <si>
    <t>4.A.3 Entwicklung der Elektronischen Mutterkindpass-Plattform inkl. der Schnittstellen zu den Frühe Hilfen Netzwerken</t>
  </si>
  <si>
    <t>AT-C[C4]-I[4A3]-T[113]</t>
  </si>
  <si>
    <t>Erfüllt</t>
  </si>
  <si>
    <t>Förderung von Projekten für die Primärversorgung</t>
  </si>
  <si>
    <t>4.A.2 Förderung von Projekten für die Primärversorgung</t>
  </si>
  <si>
    <t>AT-C[C4]-I[4A2]-T[110]</t>
  </si>
  <si>
    <t>Mitgliederstand der Plattform für Primärversorgung</t>
  </si>
  <si>
    <t>4.A.1 Attraktivierung der Primärversorgung</t>
  </si>
  <si>
    <t>AT-C[C4]-R[4A1]-T[106]</t>
  </si>
  <si>
    <t>Verspätet</t>
  </si>
  <si>
    <t>Alle genehmigten Projekte sind in die Phase der ersten industriellen Nutzung eingetreten.</t>
  </si>
  <si>
    <t>3.D.2 IPCEI Wasserstoff</t>
  </si>
  <si>
    <t>AT-C[C3]-I[3D2]-T[103b]</t>
  </si>
  <si>
    <t>Q3/26</t>
  </si>
  <si>
    <t>125 Mio. EUR wurden zugeteilt und mindestens 80 % der Beihilfe wurden an genehmigte Projekte ausgezahlt</t>
  </si>
  <si>
    <t>3.D.1 IPCEI Mikroelektronik und Konnektivität</t>
  </si>
  <si>
    <t>AT-C[C3]-I[3D1]-T[100]</t>
  </si>
  <si>
    <t>Fortschrittsbericht mit 100 % der Investitionen abgeschlossen</t>
  </si>
  <si>
    <t>3.A.4 (Digitale) Forschungsinfrastrukturen</t>
  </si>
  <si>
    <t>AT-C[C3]-I[3A4]-M[83]</t>
  </si>
  <si>
    <t>Fertigstellung des Institute of Precision Medicine</t>
  </si>
  <si>
    <t>3.A.3 Austrian Institute of Precision Medicine</t>
  </si>
  <si>
    <t>AT-C[C3]-I[3A3]-M[80]</t>
  </si>
  <si>
    <t>Abschluss von Projekten und Übertragung an Universitäten</t>
  </si>
  <si>
    <t>3.A.2 Quantum Austria – Förderung der Quanten Sciences</t>
  </si>
  <si>
    <t>AT-C[C3]-I[3A2]-M[77]</t>
  </si>
  <si>
    <t>Breitbandzugang wird für mindestens 80 000 Haushalte angeboten</t>
  </si>
  <si>
    <t>2.A.2 Flächendeckende Verfügbarkeit von Gigabit-fähigen Zugangsnetzen sowie Errichtung neuer, symmetrischer Gigabit-Anbindungen</t>
  </si>
  <si>
    <t>AT-C[C2]-I[2A2]-T[48]</t>
  </si>
  <si>
    <t>Abschluss der Dekarbonisierungsprojekte</t>
  </si>
  <si>
    <t>1.D.2 Transformation der Industrie zur Klimaneutralität</t>
  </si>
  <si>
    <t>AT-C[C1]-I[1D2]-T[43]</t>
  </si>
  <si>
    <t>Neuinstallierte Wasserstoff-Produktionskapazität</t>
  </si>
  <si>
    <t>1.D.1 Erneuerbaren Ausbaugesetz</t>
  </si>
  <si>
    <t>AT-C[C1]-R[1D1]-T[40]</t>
  </si>
  <si>
    <t>Erhöhte Anzahl reparierter oder aufbereiteter elektrischer oder elektronischer Geräte</t>
  </si>
  <si>
    <t>1.C.5 Förderung der Reparatur von elektrischen und elektronischen Geräten (Reparaturbonus)</t>
  </si>
  <si>
    <t>AT-C[C1]-I[1C5]-T[37]</t>
  </si>
  <si>
    <t>Sortiertiefe</t>
  </si>
  <si>
    <t>1.C.4: Errichtung und Nachrüstung von Sortieranlagen</t>
  </si>
  <si>
    <t>AT-C[C1]-I[1C4]-T[34]</t>
  </si>
  <si>
    <t>Gesteigerte Sammelquote</t>
  </si>
  <si>
    <t>1.C.3 Investitionen in Leergut­rücknahme­systeme und Maßnahmen zur Steigerung der Mehrwegquote für Getränkegebinde</t>
  </si>
  <si>
    <t>AT-C[C1]-I[1C3]-T[31]</t>
  </si>
  <si>
    <t>Mehrwegquote</t>
  </si>
  <si>
    <t>1.C.1 Gesetzliche Rahmen­bedingungen zur Erhöhung der Sammelquoten für Kunststoffgetränke­verpackungen und des Angebots an Mehrweg­behältern im Lebensmittel­einzelhandel</t>
  </si>
  <si>
    <t>AT-C[C1]-R[1C1]-T[26]</t>
  </si>
  <si>
    <t>Infrastruktur vorhanden</t>
  </si>
  <si>
    <t>1.B.4 Emissionsfreie Nutzfahrzeuge</t>
  </si>
  <si>
    <t>AT-C[C1]-I[1B4]-M[20]</t>
  </si>
  <si>
    <t>AT-C[C1]-I[1B4]-T[19]</t>
  </si>
  <si>
    <t>1.B.3 Emissionsfreie Busse</t>
  </si>
  <si>
    <t>AT-C[C1]-I[1B3]-M[16]</t>
  </si>
  <si>
    <t>Mit emissionsfreien Technologien ausgestatteten Busse</t>
  </si>
  <si>
    <t>AT-C[C1]-I[1B3]-T[15]</t>
  </si>
  <si>
    <t>Abgeschlossene Projekte zur thermischen Sanierung</t>
  </si>
  <si>
    <t>1.A.3 Bekämpfung von Energiearmut</t>
  </si>
  <si>
    <t>AT-C[C1]-I[1A3]-T[8]</t>
  </si>
  <si>
    <t>5. Zahlungstranche</t>
  </si>
  <si>
    <t>Q4/25</t>
  </si>
  <si>
    <t>Installation von Photovoltaikanlagen</t>
  </si>
  <si>
    <t>5.B.1 Photovoltaikanlagen</t>
  </si>
  <si>
    <t>AT-C[C5]-I[5B1]-T[179]</t>
  </si>
  <si>
    <t>Spending-Review „Nachhaltigkeit der öffentlichen Beschaffung“</t>
  </si>
  <si>
    <t>4.D.1 Spending-Review mit Fokus „Grüner“ und „Digitaler“ Wandel</t>
  </si>
  <si>
    <t>AT-C[C4]-R[4D1]-M[150]</t>
  </si>
  <si>
    <t>Q2/25</t>
  </si>
  <si>
    <t>Spending-Review „Beteiligungen der öffentlichen Hand“</t>
  </si>
  <si>
    <t>AT-C[C4]-R[4D1]-M[149]</t>
  </si>
  <si>
    <t>Q3/25</t>
  </si>
  <si>
    <t>Vertrag für klimafitte Kulturbetriebe vergeben</t>
  </si>
  <si>
    <t>4.C.5 Investitionsfonds „Klimafitte Kulturbetriebe“</t>
  </si>
  <si>
    <t>AT-C[C4]-I[4C5]-M[145]</t>
  </si>
  <si>
    <t>Wiedereröffnung der Praterateliers</t>
  </si>
  <si>
    <t>AT-C[C4]-I[4C3]-M[138]</t>
  </si>
  <si>
    <t>AT-C[C4]-I[4A2]-T[109]</t>
  </si>
  <si>
    <t>Für die genehmigten Projekte wurden 125 000 000 EUR gebunden.</t>
  </si>
  <si>
    <t>AT-C[C3]-I[3D2]-T[103a]</t>
  </si>
  <si>
    <t>Steigende Betreuungsquoten für Kinder zwischen drei und sechs Jahren, die mit einer vollen Berufstätigkeit der Eltern vereinbar ist.</t>
  </si>
  <si>
    <t>3.C.3 Ausbau Elementarpädagogik</t>
  </si>
  <si>
    <t>AT-C[C3]-I[3C3]-T[96]</t>
  </si>
  <si>
    <t>Steigerung der Kinderbetreuungsquoten für Kinder unter drei Jahren</t>
  </si>
  <si>
    <t>AT-C[C3]-I[3C3]-T[95]</t>
  </si>
  <si>
    <t>Inkrafttreten der Rechtsvorschriften zur Festlegung von Kriterien für die Feststellung der sozioökonomischen Ausgangslage an Schulen</t>
  </si>
  <si>
    <t>3.C.1 Zugang zu Bildung verbessern</t>
  </si>
  <si>
    <t>AT-C[C3]-R[3C1]-M[91a]</t>
  </si>
  <si>
    <t>Fortschrittsbericht mit 50 % der Investitionen abgeschlossen</t>
  </si>
  <si>
    <t xml:space="preserve">3.A.4 (Digitale) Forschungsinfrastrukturen </t>
  </si>
  <si>
    <t>AT-C[C3]-I[3A4]-M[82]</t>
  </si>
  <si>
    <t>Genehmigung des dritten FTI-Pakts</t>
  </si>
  <si>
    <t>3.A.1 FTI-Strategie 2030</t>
  </si>
  <si>
    <t>AT-C[C3]-R[3A1]-M[74]</t>
  </si>
  <si>
    <t>Q1/25</t>
  </si>
  <si>
    <t>Investitionen in Energieeinsparung; zumindest 1300 Unternehmen werden nach dem Aufbau- und Resilienzplan gefördert</t>
  </si>
  <si>
    <t>2.D.3 Ökologische Investitionen in Unternehmen</t>
  </si>
  <si>
    <t>AT-C[C2]-I[2D3]-T[72]</t>
  </si>
  <si>
    <t>Investitionen in Solarenergie</t>
  </si>
  <si>
    <t>AT-C[C2]-I[2D3]-T[71]</t>
  </si>
  <si>
    <t>Investitionen in die thermische Gebäudesanierung</t>
  </si>
  <si>
    <t>AT-C[C2]-I[2D3]-T[70]</t>
  </si>
  <si>
    <t>Digitale Endgeräte für die übrigen Schulstufen der Sekundarstufe I</t>
  </si>
  <si>
    <t>2.B.2 Bereitstellung von digitalen Endgeräten für Schülerinnen und Schüler</t>
  </si>
  <si>
    <t>AT-C[C2]-I[2B2]-T[54]</t>
  </si>
  <si>
    <t>Evaluierung des Schuldigitalisierungsgesetzes</t>
  </si>
  <si>
    <t>2.B.1 Fairer und gleicher Zugang aller Schülerinnen und Schüler der Sekundarstufe I zu digitalen Grundkompetenzen</t>
  </si>
  <si>
    <t>AT-C[C2]-R[2B1]-M[51]</t>
  </si>
  <si>
    <t>Nicht erfüllt</t>
  </si>
  <si>
    <t>Inbetriebnahme der Anlagen</t>
  </si>
  <si>
    <t>AT-C[C1]-I[1C4]-T[33]</t>
  </si>
  <si>
    <t>Abgeschlossene Biodiversitätsprojekte</t>
  </si>
  <si>
    <t>1.C.2 Biodiversitätsfonds</t>
  </si>
  <si>
    <t>AT-C[C1]-I[1C2]-T[29]</t>
  </si>
  <si>
    <t>Abschluss des Bauprojekts</t>
  </si>
  <si>
    <t>1.B.5 Errichtung neuer Bahnstrecken und Elektrifizierung von Regionalbahnen</t>
  </si>
  <si>
    <t>AT-C[C1]-I[1B5]-M[23]</t>
  </si>
  <si>
    <t>Verringerung der CO2-Emissionen im Verkehrssektor</t>
  </si>
  <si>
    <t>1.B.1 Mobilitätsmasterplan 2030</t>
  </si>
  <si>
    <t>AT-C[C1]-R[1B1]-M[10]</t>
  </si>
  <si>
    <t>Status</t>
  </si>
  <si>
    <t>Zahlungstranche</t>
  </si>
  <si>
    <t>Zieldatum</t>
  </si>
  <si>
    <t>Meilenstein</t>
  </si>
  <si>
    <t>Maßnahme</t>
  </si>
  <si>
    <t>ID</t>
  </si>
  <si>
    <t>Wirtschaftliche Rahmenbedingungen</t>
  </si>
  <si>
    <t>Prognose 2025</t>
  </si>
  <si>
    <t>Δ Mrz.25/</t>
  </si>
  <si>
    <t>Mrz.25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</si>
  <si>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</si>
  <si>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</si>
  <si>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</si>
  <si>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</si>
  <si>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</si>
  <si>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</si>
  <si>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</si>
  <si>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Oktober 2025</t>
  </si>
  <si>
    <r>
      <t>Tabelle 6: Wirtschaftliche Rahmenbedingungen</t>
    </r>
    <r>
      <rPr>
        <sz val="12"/>
        <color rgb="FF808080"/>
        <rFont val="Calibri"/>
        <family val="2"/>
      </rPr>
      <t xml:space="preserve"> </t>
    </r>
  </si>
  <si>
    <t>Tabelle 8: Umsetzungsstand der RRF-Maßnahmen bis inkl. Q3/2026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</si>
</sst>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0.0"/>
    <numFmt numFmtId="171" formatCode="\+#,##0.0;\-#,##0.0;;@"/>
    <numFmt numFmtId="172" formatCode="\+0.0%;\-0.0%"/>
    <numFmt numFmtId="173" formatCode="0.0_ ;\-0.0\ "/>
    <numFmt numFmtId="174" formatCode="#,##0.0_ ;\-#,##0.0\ "/>
    <numFmt numFmtId="175" formatCode="#,#00.0;\-0.0;;@"/>
    <numFmt numFmtId="176" formatCode="0.0;\-0.0;;@"/>
  </numFmts>
  <fonts count="34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Aptos Narrow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theme="4"/>
      <name val="Calibri"/>
      <family val="2"/>
    </font>
    <font>
      <sz val="9"/>
      <color theme="1"/>
      <name val="Calibri"/>
      <family val="2"/>
    </font>
    <font>
      <b/>
      <sz val="10"/>
      <color rgb="FFC00000"/>
      <name val="Aptos Narrow"/>
      <family val="2"/>
      <scheme val="minor"/>
    </font>
    <font>
      <b/>
      <sz val="1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6100"/>
      <name val="Aptos Narrow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i/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10"/>
      <color theme="1"/>
      <name val="Calibri"/>
      <family val="2"/>
    </font>
    <font>
      <sz val="12"/>
      <name val="Calibri"/>
      <family val="2"/>
    </font>
    <font>
      <sz val="9"/>
      <color rgb="FF000000"/>
      <name val="Calibri"/>
      <family val="2"/>
    </font>
    <font>
      <b/>
      <sz val="9"/>
      <color theme="1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9.5"/>
      <name val="Calibri"/>
      <family val="2"/>
    </font>
    <font>
      <sz val="12"/>
      <color rgb="FF808080"/>
      <name val="Calibri"/>
      <family val="2"/>
    </font>
    <font>
      <sz val="12"/>
      <color rgb="FF40404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</borders>
  <cellStyleXfs count="12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1" fillId="0" borderId="0"/>
    <xf numFmtId="0" fontId="1" fillId="0" borderId="0"/>
    <xf numFmtId="0" fontId="24" fillId="0" borderId="0"/>
    <xf numFmtId="0" fontId="21" fillId="0" borderId="0"/>
  </cellStyleXfs>
  <cellXfs count="513">
    <xf numFmtId="0" fontId="0" fillId="0" borderId="0" xfId="0"/>
    <xf numFmtId="0" fontId="4" fillId="0" borderId="0" xfId="1" applyFont="1"/>
    <xf numFmtId="0" fontId="4" fillId="0" borderId="0" xfId="1" applyFont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Alignment="1">
      <alignment horizontal="center" vertical="center"/>
    </xf>
    <xf numFmtId="0" fontId="3" fillId="3" borderId="0" xfId="1" applyFont="1" applyFill="1" applyAlignment="1">
      <alignment vertical="center"/>
    </xf>
    <xf numFmtId="0" fontId="3" fillId="3" borderId="3" xfId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4" xfId="1" applyFont="1" applyBorder="1" applyAlignment="1">
      <alignment vertical="center" wrapText="1"/>
    </xf>
    <xf numFmtId="164" fontId="8" fillId="0" borderId="4" xfId="1" applyNumberFormat="1" applyFont="1" applyBorder="1" applyAlignment="1">
      <alignment horizontal="right" vertical="center" wrapText="1"/>
    </xf>
    <xf numFmtId="164" fontId="8" fillId="0" borderId="0" xfId="1" applyNumberFormat="1" applyFont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Alignment="1">
      <alignment vertical="center"/>
    </xf>
    <xf numFmtId="167" fontId="4" fillId="0" borderId="0" xfId="1" applyNumberFormat="1" applyFont="1" applyAlignment="1">
      <alignment vertical="center"/>
    </xf>
    <xf numFmtId="164" fontId="10" fillId="0" borderId="0" xfId="1" applyNumberFormat="1" applyFont="1" applyAlignment="1">
      <alignment horizontal="right" vertical="center" wrapText="1"/>
    </xf>
    <xf numFmtId="165" fontId="10" fillId="5" borderId="0" xfId="1" applyNumberFormat="1" applyFont="1" applyFill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vertical="center"/>
    </xf>
    <xf numFmtId="0" fontId="4" fillId="0" borderId="6" xfId="1" applyFont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vertical="center"/>
    </xf>
    <xf numFmtId="0" fontId="11" fillId="0" borderId="0" xfId="4" applyFont="1" applyAlignment="1">
      <alignment horizontal="left" vertical="center"/>
    </xf>
    <xf numFmtId="164" fontId="11" fillId="0" borderId="0" xfId="4" applyNumberFormat="1" applyFont="1" applyAlignment="1">
      <alignment vertical="center"/>
    </xf>
    <xf numFmtId="0" fontId="11" fillId="0" borderId="0" xfId="4" applyFont="1" applyAlignment="1">
      <alignment vertical="center"/>
    </xf>
    <xf numFmtId="0" fontId="8" fillId="0" borderId="1" xfId="1" applyFont="1" applyBorder="1" applyAlignment="1">
      <alignment vertical="center"/>
    </xf>
    <xf numFmtId="164" fontId="8" fillId="0" borderId="1" xfId="1" applyNumberFormat="1" applyFont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168" fontId="12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Alignment="1">
      <alignment horizontal="right" vertical="center" wrapText="1"/>
    </xf>
    <xf numFmtId="0" fontId="3" fillId="0" borderId="4" xfId="1" applyFont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13" fillId="5" borderId="5" xfId="3" applyNumberFormat="1" applyFont="1" applyFill="1" applyBorder="1" applyAlignment="1">
      <alignment horizontal="right" vertical="center" wrapText="1"/>
    </xf>
    <xf numFmtId="0" fontId="3" fillId="0" borderId="5" xfId="1" applyFont="1" applyBorder="1" applyAlignment="1">
      <alignment horizontal="left" vertical="center"/>
    </xf>
    <xf numFmtId="0" fontId="3" fillId="0" borderId="5" xfId="1" applyFont="1" applyBorder="1" applyAlignment="1">
      <alignment vertical="center"/>
    </xf>
    <xf numFmtId="164" fontId="3" fillId="0" borderId="5" xfId="1" applyNumberFormat="1" applyFont="1" applyBorder="1" applyAlignment="1">
      <alignment horizontal="right" vertical="center" wrapText="1"/>
    </xf>
    <xf numFmtId="167" fontId="3" fillId="0" borderId="0" xfId="1" applyNumberFormat="1" applyFont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64" fontId="4" fillId="0" borderId="0" xfId="1" applyNumberFormat="1" applyFont="1" applyAlignment="1">
      <alignment horizontal="right" vertical="center" wrapText="1"/>
    </xf>
    <xf numFmtId="167" fontId="4" fillId="0" borderId="0" xfId="1" applyNumberFormat="1" applyFont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horizontal="right" vertical="center" wrapText="1"/>
    </xf>
    <xf numFmtId="166" fontId="4" fillId="5" borderId="0" xfId="1" applyNumberFormat="1" applyFont="1" applyFill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164" fontId="3" fillId="0" borderId="4" xfId="1" applyNumberFormat="1" applyFont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Alignment="1">
      <alignment vertical="center" wrapText="1"/>
    </xf>
    <xf numFmtId="49" fontId="4" fillId="0" borderId="0" xfId="1" quotePrefix="1" applyNumberFormat="1" applyFont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164" fontId="4" fillId="0" borderId="4" xfId="1" applyNumberFormat="1" applyFont="1" applyBorder="1" applyAlignment="1">
      <alignment horizontal="right" vertical="center" wrapText="1"/>
    </xf>
    <xf numFmtId="167" fontId="4" fillId="0" borderId="4" xfId="1" applyNumberFormat="1" applyFont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Border="1" applyAlignment="1">
      <alignment vertical="center"/>
    </xf>
    <xf numFmtId="167" fontId="3" fillId="0" borderId="4" xfId="1" applyNumberFormat="1" applyFont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1" fillId="0" borderId="0" xfId="4" applyNumberFormat="1" applyFont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Font="1" applyBorder="1" applyAlignment="1">
      <alignment horizontal="left" vertical="center"/>
    </xf>
    <xf numFmtId="167" fontId="4" fillId="0" borderId="4" xfId="1" applyNumberFormat="1" applyFont="1" applyBorder="1" applyAlignment="1">
      <alignment vertical="center"/>
    </xf>
    <xf numFmtId="0" fontId="14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0" fontId="3" fillId="6" borderId="3" xfId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6" fillId="0" borderId="0" xfId="2" applyFont="1" applyFill="1"/>
    <xf numFmtId="0" fontId="3" fillId="6" borderId="1" xfId="1" applyFont="1" applyFill="1" applyBorder="1" applyAlignment="1">
      <alignment horizontal="center" vertical="center"/>
    </xf>
    <xf numFmtId="0" fontId="7" fillId="6" borderId="1" xfId="1" applyFont="1" applyFill="1" applyBorder="1" applyAlignment="1">
      <alignment horizontal="center" vertical="center"/>
    </xf>
    <xf numFmtId="0" fontId="15" fillId="0" borderId="4" xfId="6" applyFont="1" applyBorder="1" applyAlignment="1">
      <alignment vertical="center"/>
    </xf>
    <xf numFmtId="167" fontId="15" fillId="0" borderId="4" xfId="6" applyNumberFormat="1" applyFont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5" fillId="0" borderId="0" xfId="6" applyNumberFormat="1" applyFont="1" applyAlignment="1">
      <alignment horizontal="right" vertical="center" wrapText="1"/>
    </xf>
    <xf numFmtId="170" fontId="3" fillId="0" borderId="0" xfId="1" applyNumberFormat="1" applyFont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164" fontId="4" fillId="0" borderId="0" xfId="1" applyNumberFormat="1" applyFont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167" fontId="3" fillId="0" borderId="0" xfId="1" applyNumberFormat="1" applyFont="1" applyAlignment="1">
      <alignment vertical="center"/>
    </xf>
    <xf numFmtId="0" fontId="4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/>
    </xf>
    <xf numFmtId="0" fontId="4" fillId="0" borderId="2" xfId="1" applyFont="1" applyBorder="1" applyAlignment="1">
      <alignment vertical="center" wrapText="1"/>
    </xf>
    <xf numFmtId="164" fontId="4" fillId="0" borderId="2" xfId="1" applyNumberFormat="1" applyFont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Border="1" applyAlignment="1">
      <alignment vertical="center" wrapText="1"/>
    </xf>
    <xf numFmtId="167" fontId="4" fillId="0" borderId="4" xfId="1" applyNumberFormat="1" applyFont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17" fillId="0" borderId="0" xfId="1" applyFont="1" applyAlignment="1">
      <alignment vertical="center"/>
    </xf>
    <xf numFmtId="0" fontId="18" fillId="0" borderId="0" xfId="6" applyFont="1" applyAlignment="1">
      <alignment vertical="center"/>
    </xf>
    <xf numFmtId="0" fontId="19" fillId="0" borderId="0" xfId="2" applyFont="1" applyFill="1" applyBorder="1" applyAlignment="1">
      <alignment vertical="center"/>
    </xf>
    <xf numFmtId="0" fontId="18" fillId="0" borderId="0" xfId="6" applyFont="1"/>
    <xf numFmtId="0" fontId="12" fillId="0" borderId="0" xfId="1" applyFont="1" applyAlignment="1">
      <alignment vertical="center"/>
    </xf>
    <xf numFmtId="0" fontId="3" fillId="0" borderId="0" xfId="1" applyFont="1" applyAlignment="1">
      <alignment horizontal="right" vertical="center" wrapText="1"/>
    </xf>
    <xf numFmtId="49" fontId="4" fillId="0" borderId="0" xfId="1" applyNumberFormat="1" applyFont="1" applyAlignment="1">
      <alignment horizontal="right" vertical="center"/>
    </xf>
    <xf numFmtId="49" fontId="4" fillId="0" borderId="0" xfId="1" applyNumberFormat="1" applyFont="1" applyAlignment="1">
      <alignment horizontal="right"/>
    </xf>
    <xf numFmtId="0" fontId="3" fillId="6" borderId="0" xfId="1" applyFont="1" applyFill="1" applyAlignment="1">
      <alignment horizontal="center" vertical="center" wrapText="1"/>
    </xf>
    <xf numFmtId="164" fontId="8" fillId="0" borderId="8" xfId="1" applyNumberFormat="1" applyFont="1" applyBorder="1" applyAlignment="1">
      <alignment horizontal="right" vertical="center" wrapText="1"/>
    </xf>
    <xf numFmtId="171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vertical="center"/>
    </xf>
    <xf numFmtId="164" fontId="3" fillId="0" borderId="1" xfId="1" applyNumberFormat="1" applyFont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left" vertical="center"/>
    </xf>
    <xf numFmtId="164" fontId="4" fillId="0" borderId="0" xfId="2" applyNumberFormat="1" applyFont="1" applyFill="1" applyAlignment="1">
      <alignment horizontal="right" vertical="center" wrapText="1"/>
    </xf>
    <xf numFmtId="171" fontId="4" fillId="5" borderId="0" xfId="1" applyNumberFormat="1" applyFont="1" applyFill="1" applyAlignment="1">
      <alignment horizontal="right" vertical="center" wrapText="1"/>
    </xf>
    <xf numFmtId="170" fontId="4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left" vertical="center"/>
    </xf>
    <xf numFmtId="171" fontId="4" fillId="5" borderId="4" xfId="1" applyNumberFormat="1" applyFont="1" applyFill="1" applyBorder="1" applyAlignment="1">
      <alignment horizontal="right" vertical="center" wrapText="1"/>
    </xf>
    <xf numFmtId="170" fontId="4" fillId="0" borderId="4" xfId="1" applyNumberFormat="1" applyFont="1" applyBorder="1" applyAlignment="1">
      <alignment horizontal="right" vertical="center" wrapText="1"/>
    </xf>
    <xf numFmtId="169" fontId="4" fillId="0" borderId="0" xfId="1" applyNumberFormat="1" applyFont="1"/>
    <xf numFmtId="164" fontId="8" fillId="0" borderId="4" xfId="1" applyNumberFormat="1" applyFont="1" applyBorder="1" applyAlignment="1">
      <alignment vertical="center" wrapText="1"/>
    </xf>
    <xf numFmtId="167" fontId="8" fillId="0" borderId="0" xfId="1" applyNumberFormat="1" applyFont="1" applyAlignment="1">
      <alignment vertical="center" wrapText="1"/>
    </xf>
    <xf numFmtId="171" fontId="8" fillId="5" borderId="4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Border="1" applyAlignment="1">
      <alignment vertical="center" wrapText="1"/>
    </xf>
    <xf numFmtId="167" fontId="3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vertical="center" wrapText="1"/>
    </xf>
    <xf numFmtId="171" fontId="3" fillId="5" borderId="4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Border="1" applyAlignment="1">
      <alignment vertical="center" wrapText="1"/>
    </xf>
    <xf numFmtId="171" fontId="3" fillId="5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Border="1" applyAlignment="1">
      <alignment vertical="center" wrapText="1"/>
    </xf>
    <xf numFmtId="164" fontId="3" fillId="0" borderId="5" xfId="1" applyNumberFormat="1" applyFont="1" applyBorder="1" applyAlignment="1">
      <alignment vertical="center" wrapText="1"/>
    </xf>
    <xf numFmtId="171" fontId="3" fillId="5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horizontal="right" vertical="center" wrapText="1"/>
    </xf>
    <xf numFmtId="171" fontId="4" fillId="5" borderId="0" xfId="1" applyNumberFormat="1" applyFont="1" applyFill="1" applyAlignment="1">
      <alignment vertical="center" wrapText="1"/>
    </xf>
    <xf numFmtId="172" fontId="4" fillId="5" borderId="0" xfId="1" applyNumberFormat="1" applyFont="1" applyFill="1" applyAlignment="1">
      <alignment horizontal="right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171" fontId="4" fillId="5" borderId="4" xfId="1" applyNumberFormat="1" applyFont="1" applyFill="1" applyBorder="1" applyAlignment="1">
      <alignment vertical="center" wrapText="1"/>
    </xf>
    <xf numFmtId="172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/>
    <xf numFmtId="0" fontId="4" fillId="0" borderId="0" xfId="8" applyFont="1"/>
    <xf numFmtId="0" fontId="3" fillId="0" borderId="0" xfId="8" applyFont="1"/>
    <xf numFmtId="0" fontId="8" fillId="0" borderId="8" xfId="8" applyFont="1" applyBorder="1" applyAlignment="1">
      <alignment vertical="center"/>
    </xf>
    <xf numFmtId="164" fontId="8" fillId="0" borderId="4" xfId="8" applyNumberFormat="1" applyFont="1" applyBorder="1" applyAlignment="1">
      <alignment vertical="center" wrapText="1"/>
    </xf>
    <xf numFmtId="167" fontId="8" fillId="0" borderId="0" xfId="1" applyNumberFormat="1" applyFont="1" applyAlignment="1">
      <alignment horizontal="center" vertical="center" wrapText="1"/>
    </xf>
    <xf numFmtId="171" fontId="8" fillId="5" borderId="4" xfId="8" applyNumberFormat="1" applyFont="1" applyFill="1" applyBorder="1" applyAlignment="1">
      <alignment vertical="center" wrapText="1"/>
    </xf>
    <xf numFmtId="172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horizontal="center" vertical="center" wrapText="1"/>
    </xf>
    <xf numFmtId="49" fontId="4" fillId="0" borderId="1" xfId="1" applyNumberFormat="1" applyFont="1" applyBorder="1" applyAlignment="1">
      <alignment horizontal="left" vertical="center"/>
    </xf>
    <xf numFmtId="0" fontId="4" fillId="0" borderId="1" xfId="8" applyFont="1" applyBorder="1" applyAlignment="1">
      <alignment wrapText="1"/>
    </xf>
    <xf numFmtId="164" fontId="4" fillId="0" borderId="1" xfId="1" applyNumberFormat="1" applyFont="1" applyBorder="1" applyAlignment="1">
      <alignment horizontal="right" vertical="center" wrapText="1"/>
    </xf>
    <xf numFmtId="171" fontId="4" fillId="5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/>
    <xf numFmtId="0" fontId="8" fillId="0" borderId="4" xfId="8" applyFont="1" applyBorder="1" applyAlignment="1">
      <alignment vertical="center"/>
    </xf>
    <xf numFmtId="0" fontId="8" fillId="0" borderId="0" xfId="8" applyFont="1" applyAlignment="1">
      <alignment vertical="center"/>
    </xf>
    <xf numFmtId="164" fontId="8" fillId="0" borderId="0" xfId="8" applyNumberFormat="1" applyFont="1" applyAlignment="1">
      <alignment vertical="center" wrapText="1"/>
    </xf>
    <xf numFmtId="171" fontId="8" fillId="5" borderId="0" xfId="8" applyNumberFormat="1" applyFont="1" applyFill="1" applyAlignment="1">
      <alignment vertical="center" wrapText="1"/>
    </xf>
    <xf numFmtId="172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Border="1" applyAlignment="1">
      <alignment vertical="center"/>
    </xf>
    <xf numFmtId="0" fontId="4" fillId="0" borderId="4" xfId="8" applyFont="1" applyBorder="1"/>
    <xf numFmtId="164" fontId="3" fillId="0" borderId="4" xfId="8" applyNumberFormat="1" applyFont="1" applyBorder="1" applyAlignment="1">
      <alignment vertical="center" wrapText="1"/>
    </xf>
    <xf numFmtId="167" fontId="3" fillId="0" borderId="0" xfId="1" applyNumberFormat="1" applyFont="1" applyAlignment="1">
      <alignment horizontal="center" vertical="center" wrapText="1"/>
    </xf>
    <xf numFmtId="171" fontId="3" fillId="5" borderId="4" xfId="8" applyNumberFormat="1" applyFont="1" applyFill="1" applyBorder="1" applyAlignment="1">
      <alignment vertical="center" wrapText="1"/>
    </xf>
    <xf numFmtId="172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Alignment="1">
      <alignment vertical="center"/>
    </xf>
    <xf numFmtId="0" fontId="3" fillId="0" borderId="9" xfId="8" applyFont="1" applyBorder="1" applyAlignment="1">
      <alignment vertical="center"/>
    </xf>
    <xf numFmtId="0" fontId="3" fillId="0" borderId="5" xfId="8" applyFont="1" applyBorder="1" applyAlignment="1">
      <alignment vertical="center"/>
    </xf>
    <xf numFmtId="167" fontId="3" fillId="0" borderId="0" xfId="8" applyNumberFormat="1" applyFont="1" applyAlignment="1">
      <alignment vertical="center" wrapText="1"/>
    </xf>
    <xf numFmtId="164" fontId="3" fillId="0" borderId="1" xfId="8" applyNumberFormat="1" applyFont="1" applyBorder="1" applyAlignment="1">
      <alignment vertical="center" wrapText="1"/>
    </xf>
    <xf numFmtId="172" fontId="3" fillId="5" borderId="1" xfId="8" applyNumberFormat="1" applyFont="1" applyFill="1" applyBorder="1" applyAlignment="1">
      <alignment horizontal="right" vertical="center" wrapText="1"/>
    </xf>
    <xf numFmtId="170" fontId="3" fillId="0" borderId="0" xfId="8" applyNumberFormat="1" applyFont="1" applyAlignment="1">
      <alignment horizontal="right" vertical="center" wrapText="1"/>
    </xf>
    <xf numFmtId="0" fontId="4" fillId="0" borderId="0" xfId="8" applyFont="1" applyAlignment="1">
      <alignment vertical="center"/>
    </xf>
    <xf numFmtId="164" fontId="4" fillId="0" borderId="0" xfId="8" applyNumberFormat="1" applyFont="1" applyAlignment="1">
      <alignment vertical="center" wrapText="1"/>
    </xf>
    <xf numFmtId="167" fontId="4" fillId="0" borderId="0" xfId="8" applyNumberFormat="1" applyFont="1" applyAlignment="1">
      <alignment vertical="center" wrapText="1"/>
    </xf>
    <xf numFmtId="171" fontId="4" fillId="5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horizontal="right" vertical="center" wrapText="1"/>
    </xf>
    <xf numFmtId="170" fontId="4" fillId="0" borderId="0" xfId="8" applyNumberFormat="1" applyFont="1" applyAlignment="1">
      <alignment horizontal="right" vertical="center" wrapText="1"/>
    </xf>
    <xf numFmtId="0" fontId="22" fillId="0" borderId="0" xfId="8" applyFont="1" applyAlignment="1">
      <alignment horizontal="left" vertical="center" indent="1"/>
    </xf>
    <xf numFmtId="164" fontId="22" fillId="0" borderId="0" xfId="8" applyNumberFormat="1" applyFont="1" applyAlignment="1">
      <alignment vertical="center" wrapText="1"/>
    </xf>
    <xf numFmtId="167" fontId="22" fillId="0" borderId="0" xfId="8" applyNumberFormat="1" applyFont="1" applyAlignment="1">
      <alignment vertical="center" wrapText="1"/>
    </xf>
    <xf numFmtId="171" fontId="22" fillId="5" borderId="0" xfId="8" applyNumberFormat="1" applyFont="1" applyFill="1" applyAlignment="1">
      <alignment vertical="center" wrapText="1"/>
    </xf>
    <xf numFmtId="172" fontId="22" fillId="5" borderId="0" xfId="8" applyNumberFormat="1" applyFont="1" applyFill="1" applyAlignment="1">
      <alignment horizontal="right" vertical="center" wrapText="1"/>
    </xf>
    <xf numFmtId="170" fontId="22" fillId="0" borderId="0" xfId="8" applyNumberFormat="1" applyFont="1" applyAlignment="1">
      <alignment horizontal="right" vertical="center" wrapText="1"/>
    </xf>
    <xf numFmtId="172" fontId="3" fillId="5" borderId="4" xfId="8" applyNumberFormat="1" applyFont="1" applyFill="1" applyBorder="1" applyAlignment="1">
      <alignment horizontal="right" vertical="center" wrapText="1"/>
    </xf>
    <xf numFmtId="0" fontId="20" fillId="0" borderId="4" xfId="8" applyFont="1" applyBorder="1" applyAlignment="1">
      <alignment vertical="center"/>
    </xf>
    <xf numFmtId="0" fontId="8" fillId="0" borderId="1" xfId="8" applyFont="1" applyBorder="1" applyAlignment="1">
      <alignment vertical="center"/>
    </xf>
    <xf numFmtId="0" fontId="8" fillId="0" borderId="1" xfId="8" applyFont="1" applyBorder="1" applyAlignment="1">
      <alignment vertical="center" wrapText="1"/>
    </xf>
    <xf numFmtId="164" fontId="8" fillId="0" borderId="1" xfId="8" applyNumberFormat="1" applyFont="1" applyBorder="1" applyAlignment="1">
      <alignment vertical="center" wrapText="1"/>
    </xf>
    <xf numFmtId="167" fontId="20" fillId="0" borderId="1" xfId="8" applyNumberFormat="1" applyFont="1" applyBorder="1" applyAlignment="1">
      <alignment vertical="center" wrapText="1"/>
    </xf>
    <xf numFmtId="171" fontId="8" fillId="5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Border="1" applyAlignment="1">
      <alignment vertical="center" wrapText="1"/>
    </xf>
    <xf numFmtId="164" fontId="4" fillId="0" borderId="2" xfId="8" applyNumberFormat="1" applyFont="1" applyBorder="1" applyAlignment="1">
      <alignment vertical="center" wrapText="1"/>
    </xf>
    <xf numFmtId="167" fontId="4" fillId="0" borderId="4" xfId="8" applyNumberFormat="1" applyFont="1" applyBorder="1" applyAlignment="1">
      <alignment vertical="center" wrapText="1"/>
    </xf>
    <xf numFmtId="0" fontId="4" fillId="0" borderId="0" xfId="8" applyFont="1" applyAlignment="1">
      <alignment wrapText="1"/>
    </xf>
    <xf numFmtId="0" fontId="3" fillId="0" borderId="9" xfId="1" applyFont="1" applyBorder="1" applyAlignment="1">
      <alignment vertical="center"/>
    </xf>
    <xf numFmtId="0" fontId="3" fillId="0" borderId="9" xfId="1" applyFont="1" applyBorder="1" applyAlignment="1">
      <alignment vertical="center" wrapText="1"/>
    </xf>
    <xf numFmtId="164" fontId="10" fillId="0" borderId="9" xfId="1" applyNumberFormat="1" applyFont="1" applyBorder="1" applyAlignment="1">
      <alignment horizontal="right" vertical="center" wrapText="1"/>
    </xf>
    <xf numFmtId="167" fontId="10" fillId="0" borderId="9" xfId="1" applyNumberFormat="1" applyFont="1" applyBorder="1" applyAlignment="1">
      <alignment horizontal="right" vertical="center" wrapText="1"/>
    </xf>
    <xf numFmtId="171" fontId="10" fillId="5" borderId="9" xfId="1" applyNumberFormat="1" applyFont="1" applyFill="1" applyBorder="1" applyAlignment="1">
      <alignment horizontal="right" vertical="center" wrapText="1"/>
    </xf>
    <xf numFmtId="172" fontId="10" fillId="5" borderId="9" xfId="1" applyNumberFormat="1" applyFont="1" applyFill="1" applyBorder="1" applyAlignment="1">
      <alignment horizontal="right" vertical="center" wrapText="1"/>
    </xf>
    <xf numFmtId="0" fontId="4" fillId="0" borderId="9" xfId="1" applyFont="1" applyBorder="1" applyAlignment="1">
      <alignment vertical="center"/>
    </xf>
    <xf numFmtId="171" fontId="4" fillId="5" borderId="9" xfId="1" applyNumberFormat="1" applyFont="1" applyFill="1" applyBorder="1" applyAlignment="1">
      <alignment vertical="center"/>
    </xf>
    <xf numFmtId="172" fontId="10" fillId="5" borderId="9" xfId="3" applyNumberFormat="1" applyFont="1" applyFill="1" applyBorder="1" applyAlignment="1">
      <alignment horizontal="right" vertical="center" wrapText="1"/>
    </xf>
    <xf numFmtId="164" fontId="10" fillId="0" borderId="4" xfId="1" applyNumberFormat="1" applyFont="1" applyBorder="1" applyAlignment="1">
      <alignment horizontal="right" vertical="center" wrapText="1"/>
    </xf>
    <xf numFmtId="167" fontId="10" fillId="0" borderId="0" xfId="1" applyNumberFormat="1" applyFont="1" applyAlignment="1">
      <alignment horizontal="right" vertical="center" wrapText="1"/>
    </xf>
    <xf numFmtId="171" fontId="10" fillId="5" borderId="4" xfId="1" applyNumberFormat="1" applyFont="1" applyFill="1" applyBorder="1" applyAlignment="1">
      <alignment horizontal="right" vertical="center" wrapText="1"/>
    </xf>
    <xf numFmtId="172" fontId="10" fillId="5" borderId="4" xfId="1" applyNumberFormat="1" applyFont="1" applyFill="1" applyBorder="1" applyAlignment="1">
      <alignment horizontal="right" vertical="center" wrapText="1"/>
    </xf>
    <xf numFmtId="171" fontId="4" fillId="5" borderId="4" xfId="1" applyNumberFormat="1" applyFont="1" applyFill="1" applyBorder="1" applyAlignment="1">
      <alignment vertical="center"/>
    </xf>
    <xf numFmtId="172" fontId="10" fillId="5" borderId="4" xfId="3" applyNumberFormat="1" applyFont="1" applyFill="1" applyBorder="1" applyAlignment="1">
      <alignment horizontal="right" vertical="center" wrapText="1"/>
    </xf>
    <xf numFmtId="167" fontId="8" fillId="0" borderId="4" xfId="1" applyNumberFormat="1" applyFont="1" applyBorder="1" applyAlignment="1">
      <alignment horizontal="right" vertical="center" wrapText="1"/>
    </xf>
    <xf numFmtId="171" fontId="8" fillId="5" borderId="1" xfId="1" applyNumberFormat="1" applyFont="1" applyFill="1" applyBorder="1" applyAlignment="1">
      <alignment horizontal="right" vertical="center" wrapText="1"/>
    </xf>
    <xf numFmtId="172" fontId="8" fillId="5" borderId="1" xfId="3" applyNumberFormat="1" applyFont="1" applyFill="1" applyBorder="1" applyAlignment="1">
      <alignment horizontal="right" vertical="center" wrapText="1"/>
    </xf>
    <xf numFmtId="0" fontId="20" fillId="0" borderId="4" xfId="1" applyFont="1" applyBorder="1" applyAlignment="1">
      <alignment vertical="center"/>
    </xf>
    <xf numFmtId="171" fontId="8" fillId="5" borderId="4" xfId="2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horizontal="right" vertical="center" wrapText="1"/>
    </xf>
    <xf numFmtId="172" fontId="3" fillId="5" borderId="5" xfId="3" applyNumberFormat="1" applyFont="1" applyFill="1" applyBorder="1" applyAlignment="1">
      <alignment horizontal="right" vertical="center" wrapText="1"/>
    </xf>
    <xf numFmtId="172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Alignment="1">
      <alignment horizontal="center" vertical="center" wrapText="1"/>
    </xf>
    <xf numFmtId="171" fontId="4" fillId="5" borderId="0" xfId="2" applyNumberFormat="1" applyFont="1" applyFill="1" applyBorder="1" applyAlignment="1">
      <alignment horizontal="right" vertical="center" wrapText="1"/>
    </xf>
    <xf numFmtId="171" fontId="4" fillId="5" borderId="4" xfId="2" applyNumberFormat="1" applyFont="1" applyFill="1" applyBorder="1" applyAlignment="1">
      <alignment horizontal="right" vertical="center" wrapText="1"/>
    </xf>
    <xf numFmtId="172" fontId="4" fillId="5" borderId="4" xfId="3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2" fontId="3" fillId="5" borderId="1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4" fontId="15" fillId="0" borderId="4" xfId="6" applyNumberFormat="1" applyFont="1" applyBorder="1" applyAlignment="1">
      <alignment horizontal="right" vertical="center" wrapText="1"/>
    </xf>
    <xf numFmtId="171" fontId="15" fillId="5" borderId="4" xfId="6" applyNumberFormat="1" applyFont="1" applyFill="1" applyBorder="1" applyAlignment="1">
      <alignment horizontal="right" vertical="center" wrapText="1"/>
    </xf>
    <xf numFmtId="172" fontId="3" fillId="5" borderId="4" xfId="3" applyNumberFormat="1" applyFont="1" applyFill="1" applyBorder="1" applyAlignment="1">
      <alignment horizontal="right" vertical="center"/>
    </xf>
    <xf numFmtId="172" fontId="4" fillId="5" borderId="9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Alignment="1">
      <alignment vertical="center"/>
    </xf>
    <xf numFmtId="172" fontId="4" fillId="5" borderId="0" xfId="3" applyNumberFormat="1" applyFont="1" applyFill="1" applyBorder="1" applyAlignment="1">
      <alignment horizontal="right" vertical="center"/>
    </xf>
    <xf numFmtId="172" fontId="4" fillId="5" borderId="4" xfId="3" applyNumberFormat="1" applyFont="1" applyFill="1" applyBorder="1" applyAlignment="1">
      <alignment horizontal="right" vertical="center"/>
    </xf>
    <xf numFmtId="0" fontId="17" fillId="0" borderId="0" xfId="1" applyFont="1"/>
    <xf numFmtId="0" fontId="19" fillId="0" borderId="0" xfId="2" applyFont="1" applyFill="1" applyBorder="1"/>
    <xf numFmtId="0" fontId="8" fillId="0" borderId="8" xfId="9" applyFont="1" applyBorder="1" applyAlignment="1">
      <alignment vertical="center"/>
    </xf>
    <xf numFmtId="0" fontId="8" fillId="0" borderId="8" xfId="9" applyFont="1" applyBorder="1" applyAlignment="1">
      <alignment horizontal="left" vertical="center"/>
    </xf>
    <xf numFmtId="171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Border="1" applyAlignment="1">
      <alignment horizontal="right" vertical="center" wrapText="1"/>
    </xf>
    <xf numFmtId="49" fontId="22" fillId="0" borderId="0" xfId="1" applyNumberFormat="1" applyFont="1" applyAlignment="1">
      <alignment horizontal="center" vertical="center" wrapText="1"/>
    </xf>
    <xf numFmtId="49" fontId="22" fillId="0" borderId="0" xfId="1" applyNumberFormat="1" applyFont="1" applyAlignment="1">
      <alignment horizontal="left" vertical="center"/>
    </xf>
    <xf numFmtId="164" fontId="22" fillId="0" borderId="0" xfId="2" applyNumberFormat="1" applyFont="1" applyFill="1" applyAlignment="1">
      <alignment horizontal="right" vertical="center" wrapText="1"/>
    </xf>
    <xf numFmtId="164" fontId="22" fillId="0" borderId="0" xfId="1" applyNumberFormat="1" applyFont="1" applyAlignment="1">
      <alignment horizontal="right" vertical="center" wrapText="1"/>
    </xf>
    <xf numFmtId="167" fontId="8" fillId="0" borderId="4" xfId="1" applyNumberFormat="1" applyFont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72" fontId="4" fillId="5" borderId="0" xfId="3" applyNumberFormat="1" applyFont="1" applyFill="1" applyAlignment="1">
      <alignment horizontal="right" vertical="center" wrapText="1"/>
    </xf>
    <xf numFmtId="167" fontId="3" fillId="0" borderId="4" xfId="1" applyNumberFormat="1" applyFont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Border="1" applyAlignment="1">
      <alignment horizontal="right" vertical="center" wrapText="1"/>
    </xf>
    <xf numFmtId="164" fontId="3" fillId="0" borderId="0" xfId="8" applyNumberFormat="1" applyFont="1" applyAlignment="1">
      <alignment vertical="center" wrapText="1"/>
    </xf>
    <xf numFmtId="0" fontId="18" fillId="0" borderId="0" xfId="1" applyFont="1" applyAlignment="1">
      <alignment vertical="center"/>
    </xf>
    <xf numFmtId="0" fontId="16" fillId="0" borderId="0" xfId="1" applyFont="1" applyAlignment="1">
      <alignment horizontal="center" vertical="center" textRotation="90" wrapText="1"/>
    </xf>
    <xf numFmtId="0" fontId="18" fillId="0" borderId="9" xfId="1" applyFont="1" applyBorder="1" applyAlignment="1">
      <alignment vertical="center"/>
    </xf>
    <xf numFmtId="164" fontId="18" fillId="0" borderId="0" xfId="1" applyNumberFormat="1" applyFont="1" applyAlignment="1">
      <alignment vertical="center"/>
    </xf>
    <xf numFmtId="0" fontId="15" fillId="0" borderId="1" xfId="1" applyFont="1" applyBorder="1" applyAlignment="1">
      <alignment vertical="center"/>
    </xf>
    <xf numFmtId="164" fontId="15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center" vertical="top" wrapText="1"/>
    </xf>
    <xf numFmtId="49" fontId="3" fillId="6" borderId="2" xfId="1" applyNumberFormat="1" applyFont="1" applyFill="1" applyBorder="1" applyAlignment="1">
      <alignment horizontal="center" vertical="center" wrapText="1"/>
    </xf>
    <xf numFmtId="49" fontId="7" fillId="6" borderId="13" xfId="1" applyNumberFormat="1" applyFont="1" applyFill="1" applyBorder="1" applyAlignment="1">
      <alignment horizontal="center" vertical="center" wrapText="1"/>
    </xf>
    <xf numFmtId="0" fontId="3" fillId="6" borderId="13" xfId="1" applyFont="1" applyFill="1" applyBorder="1" applyAlignment="1">
      <alignment horizontal="center" vertical="center" wrapText="1"/>
    </xf>
    <xf numFmtId="0" fontId="7" fillId="6" borderId="13" xfId="1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left" vertical="center"/>
    </xf>
    <xf numFmtId="0" fontId="9" fillId="0" borderId="4" xfId="1" applyFont="1" applyBorder="1" applyAlignment="1">
      <alignment vertical="center"/>
    </xf>
    <xf numFmtId="167" fontId="8" fillId="0" borderId="4" xfId="1" applyNumberFormat="1" applyFont="1" applyBorder="1" applyAlignment="1">
      <alignment horizontal="right" vertical="center"/>
    </xf>
    <xf numFmtId="167" fontId="8" fillId="0" borderId="0" xfId="1" applyNumberFormat="1" applyFont="1" applyAlignment="1">
      <alignment horizontal="right" vertical="center"/>
    </xf>
    <xf numFmtId="167" fontId="9" fillId="0" borderId="0" xfId="1" applyNumberFormat="1" applyFont="1" applyAlignment="1">
      <alignment horizontal="right" vertical="center" wrapText="1"/>
    </xf>
    <xf numFmtId="167" fontId="9" fillId="0" borderId="0" xfId="1" applyNumberFormat="1" applyFont="1" applyAlignment="1">
      <alignment vertical="center" wrapText="1"/>
    </xf>
    <xf numFmtId="167" fontId="9" fillId="0" borderId="4" xfId="1" applyNumberFormat="1" applyFont="1" applyBorder="1" applyAlignment="1">
      <alignment vertical="center" wrapText="1"/>
    </xf>
    <xf numFmtId="167" fontId="8" fillId="0" borderId="1" xfId="1" applyNumberFormat="1" applyFont="1" applyBorder="1" applyAlignment="1">
      <alignment vertical="center" wrapText="1"/>
    </xf>
    <xf numFmtId="49" fontId="3" fillId="7" borderId="2" xfId="1" applyNumberFormat="1" applyFont="1" applyFill="1" applyBorder="1" applyAlignment="1">
      <alignment horizontal="center" vertical="center" wrapText="1"/>
    </xf>
    <xf numFmtId="49" fontId="3" fillId="7" borderId="13" xfId="1" applyNumberFormat="1" applyFont="1" applyFill="1" applyBorder="1" applyAlignment="1">
      <alignment horizontal="center" vertical="center" wrapText="1"/>
    </xf>
    <xf numFmtId="0" fontId="3" fillId="7" borderId="13" xfId="1" applyFont="1" applyFill="1" applyBorder="1" applyAlignment="1">
      <alignment horizontal="center" vertical="center" wrapText="1"/>
    </xf>
    <xf numFmtId="0" fontId="3" fillId="7" borderId="7" xfId="1" applyFont="1" applyFill="1" applyBorder="1" applyAlignment="1">
      <alignment horizontal="center" vertical="center" wrapText="1"/>
    </xf>
    <xf numFmtId="0" fontId="7" fillId="7" borderId="13" xfId="1" applyFont="1" applyFill="1" applyBorder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67" fontId="22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center" vertical="center"/>
    </xf>
    <xf numFmtId="167" fontId="9" fillId="0" borderId="4" xfId="1" applyNumberFormat="1" applyFont="1" applyBorder="1" applyAlignment="1">
      <alignment horizontal="right" vertical="center" wrapText="1"/>
    </xf>
    <xf numFmtId="0" fontId="3" fillId="4" borderId="12" xfId="1" applyFont="1" applyFill="1" applyBorder="1" applyAlignment="1">
      <alignment horizontal="center" vertical="center" textRotation="90" wrapText="1"/>
    </xf>
    <xf numFmtId="0" fontId="3" fillId="3" borderId="12" xfId="1" applyFont="1" applyFill="1" applyBorder="1" applyAlignment="1">
      <alignment horizontal="center" vertical="center" textRotation="90" wrapText="1"/>
    </xf>
    <xf numFmtId="0" fontId="3" fillId="0" borderId="11" xfId="1" applyFont="1" applyBorder="1" applyAlignment="1">
      <alignment horizontal="center" vertical="center" textRotation="90" wrapText="1"/>
    </xf>
    <xf numFmtId="0" fontId="3" fillId="5" borderId="11" xfId="1" applyFont="1" applyFill="1" applyBorder="1" applyAlignment="1">
      <alignment horizontal="center" vertical="center" textRotation="90" wrapText="1"/>
    </xf>
    <xf numFmtId="164" fontId="3" fillId="4" borderId="0" xfId="1" applyNumberFormat="1" applyFont="1" applyFill="1" applyAlignment="1">
      <alignment vertical="center"/>
    </xf>
    <xf numFmtId="164" fontId="4" fillId="3" borderId="0" xfId="1" applyNumberFormat="1" applyFont="1" applyFill="1" applyAlignment="1">
      <alignment vertical="center"/>
    </xf>
    <xf numFmtId="164" fontId="4" fillId="0" borderId="0" xfId="1" applyNumberFormat="1" applyFont="1" applyAlignment="1">
      <alignment vertical="center"/>
    </xf>
    <xf numFmtId="164" fontId="4" fillId="5" borderId="0" xfId="1" applyNumberFormat="1" applyFont="1" applyFill="1" applyAlignment="1">
      <alignment vertical="center"/>
    </xf>
    <xf numFmtId="164" fontId="8" fillId="4" borderId="1" xfId="1" applyNumberFormat="1" applyFont="1" applyFill="1" applyBorder="1" applyAlignment="1">
      <alignment vertical="center"/>
    </xf>
    <xf numFmtId="164" fontId="8" fillId="3" borderId="1" xfId="1" applyNumberFormat="1" applyFont="1" applyFill="1" applyBorder="1" applyAlignment="1">
      <alignment vertical="center"/>
    </xf>
    <xf numFmtId="164" fontId="8" fillId="0" borderId="1" xfId="1" applyNumberFormat="1" applyFont="1" applyBorder="1" applyAlignment="1">
      <alignment vertical="center"/>
    </xf>
    <xf numFmtId="165" fontId="8" fillId="5" borderId="1" xfId="1" applyNumberFormat="1" applyFont="1" applyFill="1" applyBorder="1" applyAlignment="1">
      <alignment vertical="center"/>
    </xf>
    <xf numFmtId="0" fontId="1" fillId="0" borderId="0" xfId="0" applyFont="1"/>
    <xf numFmtId="0" fontId="3" fillId="8" borderId="12" xfId="1" applyFont="1" applyFill="1" applyBorder="1" applyAlignment="1">
      <alignment horizontal="center" vertical="center" textRotation="90" wrapText="1"/>
    </xf>
    <xf numFmtId="164" fontId="4" fillId="8" borderId="0" xfId="1" applyNumberFormat="1" applyFont="1" applyFill="1" applyAlignment="1">
      <alignment vertical="center"/>
    </xf>
    <xf numFmtId="164" fontId="8" fillId="8" borderId="1" xfId="1" applyNumberFormat="1" applyFont="1" applyFill="1" applyBorder="1" applyAlignment="1">
      <alignment vertical="center"/>
    </xf>
    <xf numFmtId="0" fontId="3" fillId="9" borderId="12" xfId="1" applyFont="1" applyFill="1" applyBorder="1" applyAlignment="1">
      <alignment horizontal="center" vertical="center" textRotation="90" wrapText="1"/>
    </xf>
    <xf numFmtId="164" fontId="4" fillId="9" borderId="0" xfId="1" applyNumberFormat="1" applyFont="1" applyFill="1" applyAlignment="1">
      <alignment vertical="center"/>
    </xf>
    <xf numFmtId="164" fontId="8" fillId="9" borderId="1" xfId="1" applyNumberFormat="1" applyFont="1" applyFill="1" applyBorder="1" applyAlignment="1">
      <alignment vertical="center"/>
    </xf>
    <xf numFmtId="0" fontId="3" fillId="10" borderId="12" xfId="1" applyFont="1" applyFill="1" applyBorder="1" applyAlignment="1">
      <alignment horizontal="center" vertical="center" textRotation="90" wrapText="1"/>
    </xf>
    <xf numFmtId="164" fontId="3" fillId="10" borderId="0" xfId="1" applyNumberFormat="1" applyFont="1" applyFill="1" applyAlignment="1">
      <alignment vertical="center"/>
    </xf>
    <xf numFmtId="164" fontId="8" fillId="10" borderId="1" xfId="1" applyNumberFormat="1" applyFont="1" applyFill="1" applyBorder="1" applyAlignment="1">
      <alignment vertical="center"/>
    </xf>
    <xf numFmtId="0" fontId="7" fillId="8" borderId="1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vertical="center"/>
    </xf>
    <xf numFmtId="0" fontId="3" fillId="8" borderId="0" xfId="1" applyFont="1" applyFill="1" applyAlignment="1">
      <alignment horizontal="center" vertical="center"/>
    </xf>
    <xf numFmtId="0" fontId="3" fillId="8" borderId="0" xfId="1" applyFont="1" applyFill="1" applyAlignment="1">
      <alignment vertical="center"/>
    </xf>
    <xf numFmtId="0" fontId="3" fillId="8" borderId="0" xfId="1" applyFont="1" applyFill="1" applyAlignment="1">
      <alignment horizontal="center" vertical="center" wrapText="1"/>
    </xf>
    <xf numFmtId="0" fontId="3" fillId="8" borderId="3" xfId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3" fillId="8" borderId="7" xfId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49" fontId="3" fillId="8" borderId="0" xfId="1" applyNumberFormat="1" applyFont="1" applyFill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23" fillId="0" borderId="0" xfId="4" applyFont="1" applyAlignment="1">
      <alignment horizontal="left" vertical="center"/>
    </xf>
    <xf numFmtId="0" fontId="3" fillId="3" borderId="0" xfId="1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7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Alignment="1">
      <alignment horizontal="center" vertical="center"/>
    </xf>
    <xf numFmtId="49" fontId="3" fillId="3" borderId="3" xfId="10" quotePrefix="1" applyNumberFormat="1" applyFont="1" applyFill="1" applyBorder="1" applyAlignment="1">
      <alignment horizontal="center" vertical="center" wrapText="1"/>
    </xf>
    <xf numFmtId="49" fontId="3" fillId="3" borderId="3" xfId="10" applyNumberFormat="1" applyFont="1" applyFill="1" applyBorder="1" applyAlignment="1">
      <alignment horizontal="center" vertical="center" wrapText="1"/>
    </xf>
    <xf numFmtId="49" fontId="3" fillId="4" borderId="3" xfId="10" applyNumberFormat="1" applyFont="1" applyFill="1" applyBorder="1" applyAlignment="1">
      <alignment horizontal="center" vertical="center" wrapText="1"/>
    </xf>
    <xf numFmtId="0" fontId="11" fillId="0" borderId="0" xfId="10" applyFont="1"/>
    <xf numFmtId="167" fontId="11" fillId="0" borderId="0" xfId="10" applyNumberFormat="1" applyFont="1"/>
    <xf numFmtId="173" fontId="11" fillId="0" borderId="0" xfId="10" applyNumberFormat="1" applyFont="1"/>
    <xf numFmtId="174" fontId="11" fillId="0" borderId="0" xfId="10" applyNumberFormat="1" applyFont="1"/>
    <xf numFmtId="173" fontId="11" fillId="0" borderId="0" xfId="10" applyNumberFormat="1" applyFont="1" applyAlignment="1">
      <alignment horizontal="right"/>
    </xf>
    <xf numFmtId="167" fontId="11" fillId="0" borderId="0" xfId="10" applyNumberFormat="1" applyFont="1" applyAlignment="1">
      <alignment horizontal="right"/>
    </xf>
    <xf numFmtId="0" fontId="25" fillId="3" borderId="2" xfId="11" applyFont="1" applyFill="1" applyBorder="1" applyAlignment="1">
      <alignment horizontal="left" vertical="center"/>
    </xf>
    <xf numFmtId="0" fontId="11" fillId="0" borderId="0" xfId="10" applyFont="1" applyAlignment="1">
      <alignment vertical="center"/>
    </xf>
    <xf numFmtId="0" fontId="25" fillId="3" borderId="0" xfId="11" applyFont="1" applyFill="1" applyAlignment="1">
      <alignment horizontal="left" vertical="center"/>
    </xf>
    <xf numFmtId="0" fontId="25" fillId="3" borderId="0" xfId="11" applyFont="1" applyFill="1" applyAlignment="1">
      <alignment horizontal="center" vertical="center"/>
    </xf>
    <xf numFmtId="16" fontId="25" fillId="3" borderId="0" xfId="10" quotePrefix="1" applyNumberFormat="1" applyFont="1" applyFill="1" applyAlignment="1">
      <alignment horizontal="center" vertical="center" wrapText="1"/>
    </xf>
    <xf numFmtId="0" fontId="25" fillId="3" borderId="3" xfId="11" applyFont="1" applyFill="1" applyBorder="1" applyAlignment="1">
      <alignment horizontal="left" vertical="center"/>
    </xf>
    <xf numFmtId="0" fontId="3" fillId="3" borderId="3" xfId="10" quotePrefix="1" applyFont="1" applyFill="1" applyBorder="1" applyAlignment="1">
      <alignment horizontal="center" vertical="center" wrapText="1"/>
    </xf>
    <xf numFmtId="0" fontId="25" fillId="0" borderId="4" xfId="10" applyFont="1" applyBorder="1" applyAlignment="1">
      <alignment vertical="center"/>
    </xf>
    <xf numFmtId="0" fontId="25" fillId="0" borderId="4" xfId="10" applyFont="1" applyBorder="1" applyAlignment="1">
      <alignment horizontal="left" vertical="center"/>
    </xf>
    <xf numFmtId="167" fontId="25" fillId="0" borderId="4" xfId="10" applyNumberFormat="1" applyFont="1" applyBorder="1" applyAlignment="1">
      <alignment vertical="center"/>
    </xf>
    <xf numFmtId="175" fontId="25" fillId="0" borderId="4" xfId="10" applyNumberFormat="1" applyFont="1" applyBorder="1" applyAlignment="1">
      <alignment vertical="center"/>
    </xf>
    <xf numFmtId="171" fontId="25" fillId="5" borderId="4" xfId="10" applyNumberFormat="1" applyFont="1" applyFill="1" applyBorder="1" applyAlignment="1">
      <alignment vertical="center"/>
    </xf>
    <xf numFmtId="169" fontId="25" fillId="5" borderId="4" xfId="10" applyNumberFormat="1" applyFont="1" applyFill="1" applyBorder="1" applyAlignment="1">
      <alignment horizontal="right" vertical="center"/>
    </xf>
    <xf numFmtId="167" fontId="25" fillId="5" borderId="4" xfId="10" applyNumberFormat="1" applyFont="1" applyFill="1" applyBorder="1" applyAlignment="1">
      <alignment vertical="center"/>
    </xf>
    <xf numFmtId="0" fontId="11" fillId="0" borderId="2" xfId="10" applyFont="1" applyBorder="1" applyAlignment="1">
      <alignment vertical="center"/>
    </xf>
    <xf numFmtId="167" fontId="11" fillId="0" borderId="2" xfId="10" applyNumberFormat="1" applyFont="1" applyBorder="1" applyAlignment="1">
      <alignment vertical="center"/>
    </xf>
    <xf numFmtId="176" fontId="11" fillId="0" borderId="2" xfId="10" applyNumberFormat="1" applyFont="1" applyBorder="1" applyAlignment="1">
      <alignment vertical="center"/>
    </xf>
    <xf numFmtId="171" fontId="11" fillId="5" borderId="2" xfId="10" applyNumberFormat="1" applyFont="1" applyFill="1" applyBorder="1" applyAlignment="1">
      <alignment vertical="center"/>
    </xf>
    <xf numFmtId="169" fontId="11" fillId="5" borderId="2" xfId="10" applyNumberFormat="1" applyFont="1" applyFill="1" applyBorder="1" applyAlignment="1">
      <alignment horizontal="right" vertical="center"/>
    </xf>
    <xf numFmtId="167" fontId="11" fillId="5" borderId="2" xfId="10" applyNumberFormat="1" applyFont="1" applyFill="1" applyBorder="1" applyAlignment="1">
      <alignment vertical="center"/>
    </xf>
    <xf numFmtId="0" fontId="23" fillId="0" borderId="0" xfId="10" applyFont="1" applyAlignment="1">
      <alignment vertical="center"/>
    </xf>
    <xf numFmtId="0" fontId="11" fillId="0" borderId="0" xfId="10" applyFont="1" applyAlignment="1">
      <alignment horizontal="left" vertical="center"/>
    </xf>
    <xf numFmtId="0" fontId="14" fillId="0" borderId="0" xfId="10" applyFont="1" applyAlignment="1">
      <alignment horizontal="left" vertical="center"/>
    </xf>
    <xf numFmtId="167" fontId="11" fillId="0" borderId="0" xfId="10" applyNumberFormat="1" applyFont="1" applyAlignment="1">
      <alignment vertical="center"/>
    </xf>
    <xf numFmtId="171" fontId="11" fillId="5" borderId="0" xfId="10" applyNumberFormat="1" applyFont="1" applyFill="1" applyAlignment="1">
      <alignment vertical="center"/>
    </xf>
    <xf numFmtId="169" fontId="11" fillId="5" borderId="0" xfId="10" applyNumberFormat="1" applyFont="1" applyFill="1" applyAlignment="1">
      <alignment horizontal="right" vertical="center"/>
    </xf>
    <xf numFmtId="167" fontId="11" fillId="5" borderId="0" xfId="10" applyNumberFormat="1" applyFont="1" applyFill="1" applyAlignment="1">
      <alignment vertical="center"/>
    </xf>
    <xf numFmtId="0" fontId="25" fillId="0" borderId="0" xfId="10" applyFont="1" applyAlignment="1">
      <alignment vertical="center"/>
    </xf>
    <xf numFmtId="175" fontId="25" fillId="0" borderId="0" xfId="10" applyNumberFormat="1" applyFont="1" applyAlignment="1">
      <alignment vertical="center"/>
    </xf>
    <xf numFmtId="176" fontId="11" fillId="0" borderId="0" xfId="10" applyNumberFormat="1" applyFont="1" applyAlignment="1">
      <alignment vertical="center"/>
    </xf>
    <xf numFmtId="171" fontId="25" fillId="5" borderId="0" xfId="10" applyNumberFormat="1" applyFont="1" applyFill="1" applyAlignment="1">
      <alignment vertical="center"/>
    </xf>
    <xf numFmtId="169" fontId="25" fillId="5" borderId="0" xfId="10" applyNumberFormat="1" applyFont="1" applyFill="1" applyAlignment="1">
      <alignment horizontal="right" vertical="center"/>
    </xf>
    <xf numFmtId="167" fontId="25" fillId="0" borderId="0" xfId="10" applyNumberFormat="1" applyFont="1" applyAlignment="1">
      <alignment vertical="center"/>
    </xf>
    <xf numFmtId="176" fontId="25" fillId="0" borderId="0" xfId="10" applyNumberFormat="1" applyFont="1" applyAlignment="1">
      <alignment vertical="center"/>
    </xf>
    <xf numFmtId="167" fontId="25" fillId="5" borderId="0" xfId="10" applyNumberFormat="1" applyFont="1" applyFill="1" applyAlignment="1">
      <alignment vertical="center"/>
    </xf>
    <xf numFmtId="0" fontId="8" fillId="0" borderId="1" xfId="10" applyFont="1" applyBorder="1" applyAlignment="1">
      <alignment vertical="center"/>
    </xf>
    <xf numFmtId="167" fontId="8" fillId="0" borderId="1" xfId="10" applyNumberFormat="1" applyFont="1" applyBorder="1" applyAlignment="1">
      <alignment horizontal="right" vertical="center" wrapText="1"/>
    </xf>
    <xf numFmtId="171" fontId="8" fillId="5" borderId="1" xfId="10" applyNumberFormat="1" applyFont="1" applyFill="1" applyBorder="1" applyAlignment="1">
      <alignment horizontal="right" vertical="center" wrapText="1"/>
    </xf>
    <xf numFmtId="169" fontId="8" fillId="5" borderId="1" xfId="10" applyNumberFormat="1" applyFont="1" applyFill="1" applyBorder="1" applyAlignment="1">
      <alignment horizontal="right" vertical="center" wrapText="1"/>
    </xf>
    <xf numFmtId="167" fontId="8" fillId="5" borderId="1" xfId="10" applyNumberFormat="1" applyFont="1" applyFill="1" applyBorder="1" applyAlignment="1">
      <alignment horizontal="right" vertical="center" wrapText="1"/>
    </xf>
    <xf numFmtId="0" fontId="9" fillId="0" borderId="0" xfId="10" applyFont="1" applyAlignment="1">
      <alignment vertical="center"/>
    </xf>
    <xf numFmtId="0" fontId="4" fillId="0" borderId="0" xfId="10" applyFont="1" applyAlignment="1">
      <alignment vertical="center"/>
    </xf>
    <xf numFmtId="170" fontId="23" fillId="0" borderId="0" xfId="10" applyNumberFormat="1" applyFont="1" applyAlignment="1">
      <alignment vertical="center"/>
    </xf>
    <xf numFmtId="0" fontId="1" fillId="0" borderId="0" xfId="10" applyFont="1"/>
    <xf numFmtId="0" fontId="0" fillId="0" borderId="0" xfId="0" applyAlignment="1">
      <alignment horizontal="left"/>
    </xf>
    <xf numFmtId="0" fontId="29" fillId="11" borderId="0" xfId="11" applyFont="1" applyFill="1" applyAlignment="1">
      <alignment horizontal="right" vertical="center"/>
    </xf>
    <xf numFmtId="0" fontId="21" fillId="0" borderId="0" xfId="11"/>
    <xf numFmtId="17" fontId="29" fillId="11" borderId="0" xfId="11" applyNumberFormat="1" applyFont="1" applyFill="1" applyAlignment="1">
      <alignment horizontal="center" vertical="center" wrapText="1"/>
    </xf>
    <xf numFmtId="17" fontId="28" fillId="11" borderId="3" xfId="11" quotePrefix="1" applyNumberFormat="1" applyFont="1" applyFill="1" applyBorder="1" applyAlignment="1">
      <alignment horizontal="center" vertical="center" wrapText="1"/>
    </xf>
    <xf numFmtId="0" fontId="29" fillId="11" borderId="3" xfId="11" quotePrefix="1" applyFont="1" applyFill="1" applyBorder="1" applyAlignment="1">
      <alignment horizontal="center" vertical="center"/>
    </xf>
    <xf numFmtId="0" fontId="29" fillId="11" borderId="3" xfId="11" applyFont="1" applyFill="1" applyBorder="1" applyAlignment="1">
      <alignment horizontal="center" vertical="center"/>
    </xf>
    <xf numFmtId="17" fontId="29" fillId="11" borderId="3" xfId="11" applyNumberFormat="1" applyFont="1" applyFill="1" applyBorder="1" applyAlignment="1">
      <alignment horizontal="center"/>
    </xf>
    <xf numFmtId="0" fontId="30" fillId="0" borderId="0" xfId="11" applyFont="1" applyAlignment="1">
      <alignment vertical="center"/>
    </xf>
    <xf numFmtId="170" fontId="30" fillId="0" borderId="0" xfId="11" applyNumberFormat="1" applyFont="1" applyAlignment="1">
      <alignment vertical="center"/>
    </xf>
    <xf numFmtId="170" fontId="31" fillId="0" borderId="0" xfId="11" applyNumberFormat="1" applyFont="1" applyAlignment="1">
      <alignment vertical="center"/>
    </xf>
    <xf numFmtId="170" fontId="30" fillId="0" borderId="0" xfId="11" applyNumberFormat="1" applyFont="1"/>
    <xf numFmtId="170" fontId="30" fillId="12" borderId="0" xfId="11" applyNumberFormat="1" applyFont="1" applyFill="1"/>
    <xf numFmtId="0" fontId="30" fillId="0" borderId="4" xfId="11" applyFont="1" applyBorder="1" applyAlignment="1">
      <alignment vertical="center"/>
    </xf>
    <xf numFmtId="170" fontId="31" fillId="0" borderId="4" xfId="11" applyNumberFormat="1" applyFont="1" applyBorder="1" applyAlignment="1">
      <alignment vertical="center"/>
    </xf>
    <xf numFmtId="170" fontId="30" fillId="0" borderId="4" xfId="11" applyNumberFormat="1" applyFont="1" applyBorder="1" applyAlignment="1">
      <alignment vertical="center"/>
    </xf>
    <xf numFmtId="170" fontId="30" fillId="12" borderId="4" xfId="11" applyNumberFormat="1" applyFont="1" applyFill="1" applyBorder="1"/>
    <xf numFmtId="15" fontId="28" fillId="5" borderId="3" xfId="0" applyNumberFormat="1" applyFont="1" applyFill="1" applyBorder="1" applyAlignment="1">
      <alignment horizontal="center" vertical="center"/>
    </xf>
    <xf numFmtId="0" fontId="27" fillId="5" borderId="0" xfId="0" applyFont="1" applyFill="1" applyAlignment="1">
      <alignment horizontal="center" vertical="top" wrapText="1"/>
    </xf>
    <xf numFmtId="0" fontId="27" fillId="5" borderId="0" xfId="0" applyFont="1" applyFill="1" applyAlignment="1">
      <alignment horizontal="center" vertical="center" wrapText="1"/>
    </xf>
    <xf numFmtId="15" fontId="28" fillId="0" borderId="3" xfId="0" applyNumberFormat="1" applyFont="1" applyFill="1" applyBorder="1" applyAlignment="1">
      <alignment horizontal="left" vertical="center"/>
    </xf>
    <xf numFmtId="15" fontId="28" fillId="0" borderId="3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top" wrapText="1"/>
    </xf>
    <xf numFmtId="0" fontId="27" fillId="0" borderId="0" xfId="0" applyFont="1" applyFill="1" applyAlignment="1">
      <alignment horizontal="left" vertical="center" wrapText="1"/>
    </xf>
    <xf numFmtId="0" fontId="27" fillId="0" borderId="0" xfId="0" applyFont="1" applyFill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8" fillId="0" borderId="4" xfId="6" applyFont="1" applyBorder="1" applyAlignment="1">
      <alignment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3" fillId="4" borderId="0" xfId="1" applyFont="1" applyFill="1" applyAlignment="1">
      <alignment horizontal="center" vertical="center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Alignment="1">
      <alignment horizontal="left" vertical="center" wrapText="1"/>
    </xf>
    <xf numFmtId="49" fontId="3" fillId="6" borderId="7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Alignment="1">
      <alignment horizontal="left" vertical="center" wrapText="1"/>
    </xf>
    <xf numFmtId="0" fontId="3" fillId="4" borderId="0" xfId="1" applyFont="1" applyFill="1" applyAlignment="1">
      <alignment horizontal="center" vertical="center" wrapText="1"/>
    </xf>
    <xf numFmtId="0" fontId="25" fillId="3" borderId="2" xfId="11" applyFont="1" applyFill="1" applyBorder="1" applyAlignment="1">
      <alignment horizontal="left" vertical="center" wrapText="1"/>
    </xf>
    <xf numFmtId="0" fontId="25" fillId="3" borderId="2" xfId="11" applyFont="1" applyFill="1" applyBorder="1" applyAlignment="1">
      <alignment horizontal="left" vertical="center"/>
    </xf>
    <xf numFmtId="0" fontId="25" fillId="3" borderId="0" xfId="11" applyFont="1" applyFill="1" applyAlignment="1">
      <alignment horizontal="left" vertical="center" wrapText="1"/>
    </xf>
    <xf numFmtId="0" fontId="25" fillId="3" borderId="0" xfId="11" applyFont="1" applyFill="1" applyAlignment="1">
      <alignment horizontal="left" vertical="center"/>
    </xf>
    <xf numFmtId="0" fontId="25" fillId="3" borderId="3" xfId="11" applyFont="1" applyFill="1" applyBorder="1" applyAlignment="1">
      <alignment horizontal="left" vertical="center"/>
    </xf>
    <xf numFmtId="0" fontId="3" fillId="3" borderId="1" xfId="10" applyFont="1" applyFill="1" applyBorder="1" applyAlignment="1">
      <alignment horizontal="center" vertical="center"/>
    </xf>
    <xf numFmtId="0" fontId="25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Alignment="1">
      <alignment horizontal="center" vertical="center"/>
    </xf>
    <xf numFmtId="0" fontId="29" fillId="11" borderId="4" xfId="11" applyFont="1" applyFill="1" applyBorder="1" applyAlignment="1">
      <alignment horizontal="center" wrapText="1"/>
    </xf>
    <xf numFmtId="0" fontId="29" fillId="11" borderId="0" xfId="11" applyFont="1" applyFill="1" applyAlignment="1">
      <alignment horizontal="left" vertical="center"/>
    </xf>
    <xf numFmtId="0" fontId="29" fillId="11" borderId="3" xfId="11" applyFont="1" applyFill="1" applyBorder="1" applyAlignment="1">
      <alignment horizontal="left" vertical="center"/>
    </xf>
    <xf numFmtId="0" fontId="30" fillId="11" borderId="0" xfId="11" applyFont="1" applyFill="1" applyAlignment="1">
      <alignment horizontal="center"/>
    </xf>
    <xf numFmtId="0" fontId="30" fillId="11" borderId="3" xfId="11" applyFont="1" applyFill="1" applyBorder="1" applyAlignment="1">
      <alignment horizontal="center"/>
    </xf>
    <xf numFmtId="0" fontId="29" fillId="11" borderId="0" xfId="11" applyFont="1" applyFill="1" applyAlignment="1">
      <alignment horizontal="center"/>
    </xf>
    <xf numFmtId="0" fontId="29" fillId="11" borderId="3" xfId="1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8" borderId="1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0" xfId="1" applyFont="1" applyFill="1" applyAlignment="1">
      <alignment horizontal="center" vertical="center"/>
    </xf>
    <xf numFmtId="49" fontId="3" fillId="8" borderId="2" xfId="1" applyNumberFormat="1" applyFont="1" applyFill="1" applyBorder="1" applyAlignment="1">
      <alignment horizontal="left" vertical="center" wrapText="1"/>
    </xf>
    <xf numFmtId="49" fontId="3" fillId="8" borderId="0" xfId="1" applyNumberFormat="1" applyFont="1" applyFill="1" applyAlignment="1">
      <alignment horizontal="left" vertical="center" wrapText="1"/>
    </xf>
    <xf numFmtId="49" fontId="3" fillId="8" borderId="3" xfId="1" applyNumberFormat="1" applyFont="1" applyFill="1" applyBorder="1" applyAlignment="1">
      <alignment horizontal="left" vertical="center" wrapText="1"/>
    </xf>
    <xf numFmtId="49" fontId="3" fillId="8" borderId="7" xfId="1" applyNumberFormat="1" applyFont="1" applyFill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4" fillId="8" borderId="2" xfId="1" applyFont="1" applyFill="1" applyBorder="1" applyAlignment="1">
      <alignment horizontal="left" vertical="center" wrapText="1"/>
    </xf>
    <xf numFmtId="0" fontId="4" fillId="8" borderId="0" xfId="1" applyFont="1" applyFill="1" applyAlignment="1">
      <alignment horizontal="left" vertical="center" wrapText="1"/>
    </xf>
    <xf numFmtId="0" fontId="3" fillId="8" borderId="0" xfId="1" applyFont="1" applyFill="1" applyAlignment="1">
      <alignment horizontal="center" vertical="center" wrapText="1"/>
    </xf>
    <xf numFmtId="0" fontId="4" fillId="0" borderId="11" xfId="1" applyFont="1" applyBorder="1" applyAlignment="1">
      <alignment horizontal="left" vertical="center" wrapText="1"/>
    </xf>
    <xf numFmtId="0" fontId="26" fillId="0" borderId="0" xfId="1" applyFont="1" applyAlignment="1">
      <alignment horizontal="left" vertical="top" wrapText="1"/>
    </xf>
    <xf numFmtId="49" fontId="4" fillId="0" borderId="0" xfId="1" applyNumberFormat="1" applyFont="1" applyAlignment="1">
      <alignment horizontal="center" vertical="top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3" fillId="7" borderId="2" xfId="1" applyFont="1" applyFill="1" applyBorder="1" applyAlignment="1">
      <alignment horizontal="left" vertical="center" wrapText="1"/>
    </xf>
    <xf numFmtId="0" fontId="3" fillId="7" borderId="7" xfId="1" applyFont="1" applyFill="1" applyBorder="1" applyAlignment="1">
      <alignment horizontal="left" vertical="center" wrapText="1"/>
    </xf>
    <xf numFmtId="49" fontId="3" fillId="7" borderId="1" xfId="1" applyNumberFormat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7" borderId="13" xfId="1" applyFont="1" applyFill="1" applyBorder="1" applyAlignment="1">
      <alignment horizontal="center" vertical="center" wrapText="1"/>
    </xf>
  </cellXfs>
  <cellStyles count="12">
    <cellStyle name="Gut 2" xfId="2" xr:uid="{6ABEB33B-A47A-43AE-91E1-293222377C47}"/>
    <cellStyle name="Komma 2" xfId="5" xr:uid="{891F872B-BC81-4046-93CB-9C702045E38E}"/>
    <cellStyle name="Prozent 2" xfId="3" xr:uid="{D89AA8E1-1D2E-4EC7-B59F-8A571E2541A1}"/>
    <cellStyle name="Standard" xfId="0" builtinId="0"/>
    <cellStyle name="Standard 2" xfId="1" xr:uid="{B499AF8D-C4C4-46D8-A00C-9986E0441AE4}"/>
    <cellStyle name="Standard 2 2" xfId="11" xr:uid="{001888ED-AE46-4C5A-8650-99D544A31058}"/>
    <cellStyle name="Standard 3" xfId="8" xr:uid="{37736E0C-E761-47C6-9792-14215382ACE7}"/>
    <cellStyle name="Standard 3 2 2" xfId="6" xr:uid="{2EC53F76-C8EB-4786-AD75-2916E232356B}"/>
    <cellStyle name="Standard 31 2" xfId="4" xr:uid="{B218FC1A-BAC8-49B6-AEC4-4456D82DAFB8}"/>
    <cellStyle name="Standard 31 2 2" xfId="9" xr:uid="{7550E656-3591-418F-A83C-4ACF7A7B5DE7}"/>
    <cellStyle name="Standard 4" xfId="10" xr:uid="{19447A5F-6052-485E-A256-D109BB61A35A}"/>
    <cellStyle name="Währung 2" xfId="7" xr:uid="{E028C74C-7BA2-48B9-9D6C-900D1381E3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(aktu99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-2025-final">
      <a:dk1>
        <a:srgbClr val="000000"/>
      </a:dk1>
      <a:lt1>
        <a:srgbClr val="EFF4F7"/>
      </a:lt1>
      <a:dk2>
        <a:srgbClr val="B92B06"/>
      </a:dk2>
      <a:lt2>
        <a:srgbClr val="FFFFFF"/>
      </a:lt2>
      <a:accent1>
        <a:srgbClr val="B92B06"/>
      </a:accent1>
      <a:accent2>
        <a:srgbClr val="0063A3"/>
      </a:accent2>
      <a:accent3>
        <a:srgbClr val="38713F"/>
      </a:accent3>
      <a:accent4>
        <a:srgbClr val="471D70"/>
      </a:accent4>
      <a:accent5>
        <a:srgbClr val="236B76"/>
      </a:accent5>
      <a:accent6>
        <a:srgbClr val="895A00"/>
      </a:accent6>
      <a:hlink>
        <a:srgbClr val="1C1C1C"/>
      </a:hlink>
      <a:folHlink>
        <a:srgbClr val="63636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112D7-AE73-44B1-8B49-6BC4CC439B43}">
  <sheetPr>
    <pageSetUpPr fitToPage="1"/>
  </sheetPr>
  <dimension ref="A1:N37"/>
  <sheetViews>
    <sheetView showGridLines="0" tabSelected="1" zoomScaleNormal="100" workbookViewId="0">
      <selection activeCell="A2" sqref="A2:C4"/>
    </sheetView>
  </sheetViews>
  <sheetFormatPr baseColWidth="10" defaultColWidth="10" defaultRowHeight="15.75" outlineLevelRow="1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>
      <c r="A1" t="s">
        <v>312</v>
      </c>
    </row>
    <row r="2" spans="1:14" ht="15" customHeight="1">
      <c r="A2" s="453" t="s">
        <v>2</v>
      </c>
      <c r="B2" s="454"/>
      <c r="C2" s="454"/>
      <c r="D2" s="3" t="s">
        <v>3</v>
      </c>
      <c r="E2" s="369"/>
      <c r="F2" s="457" t="s">
        <v>4</v>
      </c>
      <c r="G2" s="457"/>
      <c r="H2" s="457"/>
      <c r="I2" s="457"/>
      <c r="J2" s="5"/>
      <c r="K2" s="457" t="s">
        <v>5</v>
      </c>
      <c r="L2" s="457"/>
      <c r="M2" s="457"/>
      <c r="N2" s="457"/>
    </row>
    <row r="3" spans="1:14" ht="15" customHeight="1">
      <c r="A3" s="455"/>
      <c r="B3" s="455"/>
      <c r="C3" s="455"/>
      <c r="D3" s="369" t="s">
        <v>37</v>
      </c>
      <c r="E3" s="368"/>
      <c r="F3" s="458" t="s">
        <v>38</v>
      </c>
      <c r="G3" s="458" t="e">
        <v>#REF!</v>
      </c>
      <c r="H3" s="459" t="s">
        <v>6</v>
      </c>
      <c r="I3" s="459"/>
      <c r="J3" s="7"/>
      <c r="K3" s="368" t="s">
        <v>0</v>
      </c>
      <c r="L3" s="368" t="s">
        <v>1</v>
      </c>
      <c r="M3" s="459" t="s">
        <v>6</v>
      </c>
      <c r="N3" s="459"/>
    </row>
    <row r="4" spans="1:14" ht="15" customHeight="1">
      <c r="A4" s="456"/>
      <c r="B4" s="456"/>
      <c r="C4" s="456"/>
      <c r="D4" s="8">
        <v>2025</v>
      </c>
      <c r="E4" s="9"/>
      <c r="F4" s="8">
        <v>2024</v>
      </c>
      <c r="G4" s="8">
        <v>2025</v>
      </c>
      <c r="H4" s="10" t="s">
        <v>7</v>
      </c>
      <c r="I4" s="10" t="s">
        <v>8</v>
      </c>
      <c r="J4" s="9"/>
      <c r="K4" s="8">
        <v>2024</v>
      </c>
      <c r="L4" s="8">
        <v>2025</v>
      </c>
      <c r="M4" s="10" t="s">
        <v>7</v>
      </c>
      <c r="N4" s="10" t="s">
        <v>8</v>
      </c>
    </row>
    <row r="5" spans="1:14" ht="15" customHeight="1" outlineLevel="1">
      <c r="A5" s="12" t="s">
        <v>9</v>
      </c>
      <c r="B5" s="13"/>
      <c r="C5" s="12"/>
      <c r="D5" s="14">
        <v>11244.969016189994</v>
      </c>
      <c r="E5" s="15"/>
      <c r="F5" s="14">
        <v>97970.203868789758</v>
      </c>
      <c r="G5" s="14">
        <v>98051.197864319925</v>
      </c>
      <c r="H5" s="16">
        <v>80.993995530167012</v>
      </c>
      <c r="I5" s="17">
        <v>8.267207000880461E-4</v>
      </c>
      <c r="J5" s="18"/>
      <c r="K5" s="14">
        <v>120687.27679604005</v>
      </c>
      <c r="L5" s="14">
        <v>123233.41899999988</v>
      </c>
      <c r="M5" s="19">
        <v>2546.1422039598256</v>
      </c>
      <c r="N5" s="17">
        <v>2.1097022582279079E-2</v>
      </c>
    </row>
    <row r="6" spans="1:14" ht="15" customHeight="1">
      <c r="A6" s="11"/>
      <c r="B6" s="20" t="s">
        <v>10</v>
      </c>
      <c r="C6" s="20"/>
      <c r="D6" s="22">
        <v>3045.1326105399999</v>
      </c>
      <c r="E6" s="22"/>
      <c r="F6" s="22">
        <v>14561.614792960003</v>
      </c>
      <c r="G6" s="22">
        <v>16183.581631560004</v>
      </c>
      <c r="H6" s="23">
        <v>1621.9668386000012</v>
      </c>
      <c r="I6" s="24"/>
      <c r="J6" s="20"/>
      <c r="K6" s="22">
        <v>17356.826703520001</v>
      </c>
      <c r="L6" s="22">
        <v>19446.756999999998</v>
      </c>
      <c r="M6" s="25">
        <v>2089.9302964799972</v>
      </c>
      <c r="N6" s="24"/>
    </row>
    <row r="7" spans="1:14" ht="15" customHeight="1">
      <c r="A7" s="11"/>
      <c r="B7" s="20" t="s">
        <v>11</v>
      </c>
      <c r="C7" s="20"/>
      <c r="D7" s="22">
        <v>885.08089844999961</v>
      </c>
      <c r="E7" s="22"/>
      <c r="F7" s="22">
        <v>8000.8045165499989</v>
      </c>
      <c r="G7" s="22">
        <v>8567.2173247499995</v>
      </c>
      <c r="H7" s="23">
        <v>566.41280820000065</v>
      </c>
      <c r="I7" s="24"/>
      <c r="J7" s="20"/>
      <c r="K7" s="22">
        <v>10181.302950849997</v>
      </c>
      <c r="L7" s="22">
        <v>10345.391000000003</v>
      </c>
      <c r="M7" s="25">
        <v>164.08804915000655</v>
      </c>
      <c r="N7" s="24"/>
    </row>
    <row r="8" spans="1:14" ht="15" customHeight="1">
      <c r="A8" s="11"/>
      <c r="B8" s="20" t="s">
        <v>13</v>
      </c>
      <c r="C8" s="20"/>
      <c r="D8" s="22">
        <v>967.07236673999989</v>
      </c>
      <c r="E8" s="22"/>
      <c r="F8" s="22">
        <v>10370.149749630014</v>
      </c>
      <c r="G8" s="22">
        <v>10920.770248580004</v>
      </c>
      <c r="H8" s="23">
        <v>550.62049894998927</v>
      </c>
      <c r="I8" s="24"/>
      <c r="J8" s="20"/>
      <c r="K8" s="22">
        <v>12657.837784020003</v>
      </c>
      <c r="L8" s="22">
        <v>13427.973</v>
      </c>
      <c r="M8" s="25">
        <v>770.13521597999716</v>
      </c>
      <c r="N8" s="24"/>
    </row>
    <row r="9" spans="1:14" ht="15" customHeight="1">
      <c r="A9" s="11"/>
      <c r="B9" s="20" t="s">
        <v>14</v>
      </c>
      <c r="C9" s="20"/>
      <c r="D9" s="22">
        <v>542.1122550099999</v>
      </c>
      <c r="E9" s="22"/>
      <c r="F9" s="22">
        <v>5359.4544641699949</v>
      </c>
      <c r="G9" s="22">
        <v>5794.8150131900074</v>
      </c>
      <c r="H9" s="23">
        <v>435.36054902001251</v>
      </c>
      <c r="I9" s="24"/>
      <c r="J9" s="20"/>
      <c r="K9" s="22">
        <v>6556.4820127900002</v>
      </c>
      <c r="L9" s="22">
        <v>7272.7640000000029</v>
      </c>
      <c r="M9" s="25">
        <v>716.28198721000263</v>
      </c>
      <c r="N9" s="24"/>
    </row>
    <row r="10" spans="1:14" ht="15" customHeight="1">
      <c r="A10" s="11"/>
      <c r="B10" s="20" t="s">
        <v>15</v>
      </c>
      <c r="C10" s="20"/>
      <c r="D10" s="22">
        <v>869.72236691000012</v>
      </c>
      <c r="E10" s="22"/>
      <c r="F10" s="22">
        <v>9439.3424813899801</v>
      </c>
      <c r="G10" s="22">
        <v>9833.8236832700059</v>
      </c>
      <c r="H10" s="23">
        <v>394.48120188002576</v>
      </c>
      <c r="I10" s="24"/>
      <c r="J10" s="20"/>
      <c r="K10" s="22">
        <v>11588.873953490011</v>
      </c>
      <c r="L10" s="22">
        <v>11996.094000000017</v>
      </c>
      <c r="M10" s="25">
        <v>407.2200465100068</v>
      </c>
      <c r="N10" s="24"/>
    </row>
    <row r="11" spans="1:14" ht="15" customHeight="1">
      <c r="A11" s="11"/>
      <c r="B11" s="20" t="s">
        <v>16</v>
      </c>
      <c r="C11" s="20"/>
      <c r="D11" s="22">
        <v>836.29759325000032</v>
      </c>
      <c r="E11" s="22"/>
      <c r="F11" s="22">
        <v>7170.2858482499987</v>
      </c>
      <c r="G11" s="22">
        <v>7536.1847355200016</v>
      </c>
      <c r="H11" s="23">
        <v>365.89888727000289</v>
      </c>
      <c r="I11" s="24"/>
      <c r="J11" s="20"/>
      <c r="K11" s="22">
        <v>8747.4177465999946</v>
      </c>
      <c r="L11" s="22">
        <v>8991.5610000000015</v>
      </c>
      <c r="M11" s="25">
        <v>244.14325340000687</v>
      </c>
      <c r="N11" s="24"/>
    </row>
    <row r="12" spans="1:14" ht="15" customHeight="1">
      <c r="A12" s="11"/>
      <c r="B12" s="20">
        <v>14</v>
      </c>
      <c r="C12" s="20" t="s">
        <v>17</v>
      </c>
      <c r="D12" s="22">
        <v>354.73852000999983</v>
      </c>
      <c r="E12" s="22"/>
      <c r="F12" s="22">
        <v>2939.1456535799998</v>
      </c>
      <c r="G12" s="22">
        <v>3259.0634097000011</v>
      </c>
      <c r="H12" s="23">
        <v>319.91775612000129</v>
      </c>
      <c r="I12" s="24"/>
      <c r="J12" s="20"/>
      <c r="K12" s="22">
        <v>4041.6471729999985</v>
      </c>
      <c r="L12" s="22">
        <v>4390.777</v>
      </c>
      <c r="M12" s="25">
        <v>349.12982700000157</v>
      </c>
      <c r="N12" s="24"/>
    </row>
    <row r="13" spans="1:14" ht="15" customHeight="1">
      <c r="A13" s="11"/>
      <c r="B13" s="20" t="s">
        <v>18</v>
      </c>
      <c r="C13" s="20"/>
      <c r="D13" s="22">
        <v>229.50656445000001</v>
      </c>
      <c r="E13" s="22"/>
      <c r="F13" s="22">
        <v>3001.2703497699999</v>
      </c>
      <c r="G13" s="22">
        <v>3249.23179458</v>
      </c>
      <c r="H13" s="23">
        <v>247.9614448100001</v>
      </c>
      <c r="I13" s="24"/>
      <c r="J13" s="20"/>
      <c r="K13" s="22">
        <v>3406.1062839700003</v>
      </c>
      <c r="L13" s="22">
        <v>3907.9300000000003</v>
      </c>
      <c r="M13" s="25">
        <v>501.82371603000001</v>
      </c>
      <c r="N13" s="24"/>
    </row>
    <row r="14" spans="1:14" ht="15" hidden="1" customHeight="1">
      <c r="A14" s="11"/>
      <c r="B14" s="20" t="s">
        <v>19</v>
      </c>
      <c r="C14" s="20"/>
      <c r="D14" s="22">
        <v>356.94753950000006</v>
      </c>
      <c r="E14" s="22"/>
      <c r="F14" s="22">
        <v>3958.0688522300024</v>
      </c>
      <c r="G14" s="22">
        <v>4127.2197104699999</v>
      </c>
      <c r="H14" s="23">
        <v>169.15085823999743</v>
      </c>
      <c r="I14" s="24"/>
      <c r="J14" s="20"/>
      <c r="K14" s="22">
        <v>5356.9284255300008</v>
      </c>
      <c r="L14" s="22">
        <v>6029.4839999999995</v>
      </c>
      <c r="M14" s="25">
        <v>672.55557446999865</v>
      </c>
      <c r="N14" s="24"/>
    </row>
    <row r="15" spans="1:14" ht="15" hidden="1" customHeight="1">
      <c r="A15" s="11"/>
      <c r="B15" s="20" t="s">
        <v>20</v>
      </c>
      <c r="C15" s="20"/>
      <c r="D15" s="22">
        <v>14.327413990000002</v>
      </c>
      <c r="E15" s="22"/>
      <c r="F15" s="22">
        <v>192.46061783999997</v>
      </c>
      <c r="G15" s="22">
        <v>304.98967539999978</v>
      </c>
      <c r="H15" s="23">
        <v>112.52905755999981</v>
      </c>
      <c r="I15" s="24"/>
      <c r="J15" s="20"/>
      <c r="K15" s="22">
        <v>284.68492237000009</v>
      </c>
      <c r="L15" s="22">
        <v>434.00700000000018</v>
      </c>
      <c r="M15" s="25">
        <v>149.32207763000008</v>
      </c>
      <c r="N15" s="24"/>
    </row>
    <row r="16" spans="1:14" ht="15" hidden="1" customHeight="1">
      <c r="A16" s="11"/>
      <c r="B16" s="20" t="s">
        <v>21</v>
      </c>
      <c r="C16" s="20"/>
      <c r="D16" s="22">
        <v>115.40220521000003</v>
      </c>
      <c r="E16" s="22"/>
      <c r="F16" s="22">
        <v>1460.113603659998</v>
      </c>
      <c r="G16" s="22">
        <v>1562.7217295200001</v>
      </c>
      <c r="H16" s="23">
        <v>102.60812586000202</v>
      </c>
      <c r="I16" s="24"/>
      <c r="J16" s="20"/>
      <c r="K16" s="22">
        <v>3012.3283377399994</v>
      </c>
      <c r="L16" s="22">
        <v>2840.2840000000019</v>
      </c>
      <c r="M16" s="25">
        <v>-172.04433773999745</v>
      </c>
      <c r="N16" s="24"/>
    </row>
    <row r="17" spans="1:14" ht="2.25" customHeight="1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</row>
    <row r="18" spans="1:14" ht="15" customHeight="1">
      <c r="A18" s="11"/>
      <c r="B18" s="20" t="s">
        <v>22</v>
      </c>
      <c r="C18" s="20"/>
      <c r="D18" s="22">
        <v>125.00683791000003</v>
      </c>
      <c r="E18" s="22"/>
      <c r="F18" s="22">
        <v>4299.4687934000021</v>
      </c>
      <c r="G18" s="22">
        <v>2135.605684430001</v>
      </c>
      <c r="H18" s="23">
        <v>-2163.8631089700011</v>
      </c>
      <c r="I18" s="24"/>
      <c r="J18" s="20"/>
      <c r="K18" s="22">
        <v>4884.3493253300003</v>
      </c>
      <c r="L18" s="22">
        <v>2193.1220000000012</v>
      </c>
      <c r="M18" s="25">
        <v>-2691.2273253299991</v>
      </c>
      <c r="N18" s="24"/>
    </row>
    <row r="19" spans="1:14" ht="15" customHeight="1">
      <c r="A19" s="11"/>
      <c r="B19" s="20" t="s">
        <v>23</v>
      </c>
      <c r="C19" s="20"/>
      <c r="D19" s="22">
        <v>143.54300413000001</v>
      </c>
      <c r="E19" s="22"/>
      <c r="F19" s="22">
        <v>2023.8743384499987</v>
      </c>
      <c r="G19" s="22">
        <v>941.48724551999987</v>
      </c>
      <c r="H19" s="23">
        <v>-1082.3870929299987</v>
      </c>
      <c r="I19" s="24"/>
      <c r="J19" s="20"/>
      <c r="K19" s="22">
        <v>2398.3825735700002</v>
      </c>
      <c r="L19" s="22">
        <v>1536.8519999999999</v>
      </c>
      <c r="M19" s="25">
        <v>-861.53057357000034</v>
      </c>
      <c r="N19" s="24"/>
    </row>
    <row r="20" spans="1:14" ht="15" customHeight="1">
      <c r="A20" s="11"/>
      <c r="B20" s="20" t="s">
        <v>24</v>
      </c>
      <c r="C20" s="20"/>
      <c r="D20" s="22">
        <v>145.44854380000001</v>
      </c>
      <c r="E20" s="22"/>
      <c r="F20" s="22">
        <v>1666.430075230003</v>
      </c>
      <c r="G20" s="22">
        <v>934.25502758999949</v>
      </c>
      <c r="H20" s="23">
        <v>-732.17504764000353</v>
      </c>
      <c r="I20" s="24"/>
      <c r="J20" s="20"/>
      <c r="K20" s="22">
        <v>2002.5190134899999</v>
      </c>
      <c r="L20" s="22">
        <v>1366.1360000000009</v>
      </c>
      <c r="M20" s="25">
        <v>-636.38301348999903</v>
      </c>
      <c r="N20" s="24"/>
    </row>
    <row r="21" spans="1:14" ht="15" customHeight="1">
      <c r="A21" s="11"/>
      <c r="B21" s="20" t="s">
        <v>25</v>
      </c>
      <c r="C21" s="20"/>
      <c r="D21" s="22">
        <v>1048.96302988</v>
      </c>
      <c r="E21" s="22"/>
      <c r="F21" s="22">
        <v>7048.0017405400004</v>
      </c>
      <c r="G21" s="22">
        <v>6656.8232575800002</v>
      </c>
      <c r="H21" s="23">
        <v>-391.17848296000011</v>
      </c>
      <c r="I21" s="24"/>
      <c r="J21" s="20"/>
      <c r="K21" s="22">
        <v>7365.1016691100003</v>
      </c>
      <c r="L21" s="22">
        <v>8384.0460000000003</v>
      </c>
      <c r="M21" s="25">
        <v>1018.9443308899999</v>
      </c>
      <c r="N21" s="24"/>
    </row>
    <row r="22" spans="1:14" ht="15" hidden="1" customHeight="1">
      <c r="A22" s="11"/>
      <c r="B22" s="20" t="s">
        <v>26</v>
      </c>
      <c r="C22" s="20"/>
      <c r="D22" s="22">
        <v>363.91793394000001</v>
      </c>
      <c r="E22" s="22"/>
      <c r="F22" s="22">
        <v>4410.5024603799993</v>
      </c>
      <c r="G22" s="22">
        <v>4227.6760071699991</v>
      </c>
      <c r="H22" s="23">
        <v>-182.82645321000018</v>
      </c>
      <c r="I22" s="24"/>
      <c r="J22" s="20"/>
      <c r="K22" s="22">
        <v>5789.4874233699984</v>
      </c>
      <c r="L22" s="22">
        <v>5799.4540000000015</v>
      </c>
      <c r="M22" s="25">
        <v>9.9665766300031464</v>
      </c>
      <c r="N22" s="24"/>
    </row>
    <row r="23" spans="1:14" ht="15" hidden="1" customHeight="1">
      <c r="A23" s="11"/>
      <c r="B23" s="20" t="s">
        <v>27</v>
      </c>
      <c r="C23" s="20"/>
      <c r="D23" s="22">
        <v>29.374782479999997</v>
      </c>
      <c r="E23" s="22"/>
      <c r="F23" s="22">
        <v>704.17161197999962</v>
      </c>
      <c r="G23" s="22">
        <v>538.52245637000021</v>
      </c>
      <c r="H23" s="23">
        <v>-165.64915560999941</v>
      </c>
      <c r="I23" s="24"/>
      <c r="J23" s="20"/>
      <c r="K23" s="22">
        <v>960.78436318000024</v>
      </c>
      <c r="L23" s="22">
        <v>626.22900000000004</v>
      </c>
      <c r="M23" s="25">
        <v>-334.5553631800002</v>
      </c>
      <c r="N23" s="24"/>
    </row>
    <row r="24" spans="1:14" ht="15" hidden="1" customHeight="1">
      <c r="A24" s="1"/>
      <c r="B24" s="20" t="s">
        <v>28</v>
      </c>
      <c r="C24" s="20"/>
      <c r="D24" s="22">
        <v>0</v>
      </c>
      <c r="E24" s="22"/>
      <c r="F24" s="22">
        <v>135</v>
      </c>
      <c r="G24" s="22">
        <v>0</v>
      </c>
      <c r="H24" s="23">
        <v>-135</v>
      </c>
      <c r="I24" s="24"/>
      <c r="J24" s="20"/>
      <c r="K24" s="22">
        <v>135</v>
      </c>
      <c r="L24" s="22">
        <v>0.30199999999999999</v>
      </c>
      <c r="M24" s="25">
        <v>-134.69800000000001</v>
      </c>
      <c r="N24" s="24"/>
    </row>
    <row r="25" spans="1:14" ht="15" hidden="1" customHeight="1">
      <c r="A25" s="1"/>
      <c r="B25" s="1" t="s">
        <v>29</v>
      </c>
      <c r="C25" s="1"/>
      <c r="D25" s="22">
        <v>210.79231214000006</v>
      </c>
      <c r="E25" s="22"/>
      <c r="F25" s="22">
        <v>2455.7638324899985</v>
      </c>
      <c r="G25" s="22">
        <v>2335.2508183699974</v>
      </c>
      <c r="H25" s="23">
        <v>-120.51301412000112</v>
      </c>
      <c r="I25" s="24"/>
      <c r="J25" s="20"/>
      <c r="K25" s="22">
        <v>2950.6771709199998</v>
      </c>
      <c r="L25" s="22">
        <v>2840.2300000000005</v>
      </c>
      <c r="M25" s="25">
        <v>-110.44717091999928</v>
      </c>
      <c r="N25" s="24"/>
    </row>
    <row r="26" spans="1:14" ht="15" customHeight="1" outlineLevel="1">
      <c r="A26" s="12" t="s">
        <v>30</v>
      </c>
      <c r="B26" s="13"/>
      <c r="C26" s="12"/>
      <c r="D26" s="14">
        <v>8504.4252387799952</v>
      </c>
      <c r="E26" s="15"/>
      <c r="F26" s="14">
        <v>81319.219396119996</v>
      </c>
      <c r="G26" s="14">
        <v>84186.502055279998</v>
      </c>
      <c r="H26" s="27">
        <v>2867.2826591600024</v>
      </c>
      <c r="I26" s="28">
        <v>3.5259593985930593E-2</v>
      </c>
      <c r="J26" s="29"/>
      <c r="K26" s="14">
        <v>101567.89254096006</v>
      </c>
      <c r="L26" s="14">
        <v>105101.05600000014</v>
      </c>
      <c r="M26" s="19">
        <v>3533.163459040079</v>
      </c>
      <c r="N26" s="28">
        <v>3.4786223979347053E-2</v>
      </c>
    </row>
    <row r="27" spans="1:14" ht="15" customHeight="1">
      <c r="A27" s="1"/>
      <c r="B27" s="30" t="s">
        <v>31</v>
      </c>
      <c r="C27" s="30"/>
      <c r="D27" s="22">
        <v>6404.3492157799992</v>
      </c>
      <c r="E27" s="31"/>
      <c r="F27" s="22">
        <v>56546.047746310025</v>
      </c>
      <c r="G27" s="22">
        <v>58292.066562660009</v>
      </c>
      <c r="H27" s="23">
        <v>1746.0188163499843</v>
      </c>
      <c r="I27" s="24"/>
      <c r="J27" s="32"/>
      <c r="K27" s="22">
        <v>70016.500276900013</v>
      </c>
      <c r="L27" s="22">
        <v>71762.403999999995</v>
      </c>
      <c r="M27" s="25">
        <v>1745.903723099982</v>
      </c>
      <c r="N27" s="24"/>
    </row>
    <row r="28" spans="1:14" ht="15" customHeight="1">
      <c r="A28" s="1"/>
      <c r="B28" s="30"/>
      <c r="C28" s="367" t="s">
        <v>299</v>
      </c>
      <c r="D28" s="22">
        <v>10978.852918639999</v>
      </c>
      <c r="E28" s="31"/>
      <c r="F28" s="22">
        <v>91708.100575290009</v>
      </c>
      <c r="G28" s="22">
        <v>95387.059398290017</v>
      </c>
      <c r="H28" s="23">
        <v>3678.9588230000081</v>
      </c>
      <c r="I28" s="24"/>
      <c r="J28" s="32"/>
      <c r="K28" s="22">
        <v>114268.76907929</v>
      </c>
      <c r="L28" s="22">
        <v>117398</v>
      </c>
      <c r="M28" s="25">
        <v>3129.2309207100043</v>
      </c>
      <c r="N28" s="24"/>
    </row>
    <row r="29" spans="1:14" ht="15" customHeight="1">
      <c r="A29" s="1"/>
      <c r="B29" s="30"/>
      <c r="C29" s="367" t="s">
        <v>155</v>
      </c>
      <c r="D29" s="22">
        <v>-4574.50370286</v>
      </c>
      <c r="E29" s="31"/>
      <c r="F29" s="22">
        <v>-35162.052828979999</v>
      </c>
      <c r="G29" s="22">
        <v>-37094.992835630001</v>
      </c>
      <c r="H29" s="23">
        <v>-1932.940006650002</v>
      </c>
      <c r="I29" s="24"/>
      <c r="J29" s="32"/>
      <c r="K29" s="22">
        <v>-44252.268802390005</v>
      </c>
      <c r="L29" s="22">
        <v>-45635.595999999998</v>
      </c>
      <c r="M29" s="25">
        <v>-1383.3271976099932</v>
      </c>
      <c r="N29" s="24"/>
    </row>
    <row r="30" spans="1:14" ht="15" customHeight="1">
      <c r="A30" s="1"/>
      <c r="B30" s="30" t="s">
        <v>24</v>
      </c>
      <c r="C30" s="30"/>
      <c r="D30" s="22">
        <v>2.0623279299999999</v>
      </c>
      <c r="E30" s="31"/>
      <c r="F30" s="22">
        <v>65.950892790000012</v>
      </c>
      <c r="G30" s="22">
        <v>1313.0836700599998</v>
      </c>
      <c r="H30" s="23">
        <v>1247.1327772699997</v>
      </c>
      <c r="I30" s="24"/>
      <c r="J30" s="32"/>
      <c r="K30" s="22">
        <v>72.883429839999991</v>
      </c>
      <c r="L30" s="22">
        <v>1286.5110000000006</v>
      </c>
      <c r="M30" s="25">
        <v>1213.6275701600007</v>
      </c>
      <c r="N30" s="24"/>
    </row>
    <row r="31" spans="1:14" ht="15" customHeight="1">
      <c r="A31" s="1"/>
      <c r="B31" s="30" t="s">
        <v>32</v>
      </c>
      <c r="C31" s="30"/>
      <c r="D31" s="22">
        <v>58.948746679999999</v>
      </c>
      <c r="E31" s="31"/>
      <c r="F31" s="22">
        <v>1844.8873899699997</v>
      </c>
      <c r="G31" s="22">
        <v>3012.7036532299999</v>
      </c>
      <c r="H31" s="23">
        <v>1167.8162632600001</v>
      </c>
      <c r="I31" s="24"/>
      <c r="J31" s="32"/>
      <c r="K31" s="22">
        <v>1940.6914975899999</v>
      </c>
      <c r="L31" s="22">
        <v>4094.098</v>
      </c>
      <c r="M31" s="25">
        <v>2153.40650241</v>
      </c>
      <c r="N31" s="24"/>
    </row>
    <row r="32" spans="1:14" ht="15" hidden="1" customHeight="1">
      <c r="A32" s="1"/>
      <c r="B32" s="30" t="s">
        <v>11</v>
      </c>
      <c r="C32" s="30"/>
      <c r="D32" s="22">
        <v>766.47776603000011</v>
      </c>
      <c r="E32" s="31"/>
      <c r="F32" s="22">
        <v>7880.5015514399975</v>
      </c>
      <c r="G32" s="22">
        <v>8112.2253089699998</v>
      </c>
      <c r="H32" s="23">
        <v>231.72375753000233</v>
      </c>
      <c r="I32" s="24"/>
      <c r="J32" s="32"/>
      <c r="K32" s="22">
        <v>9803.9388879699982</v>
      </c>
      <c r="L32" s="22">
        <v>9864.854000000003</v>
      </c>
      <c r="M32" s="25">
        <v>60.915112030004821</v>
      </c>
      <c r="N32" s="24"/>
    </row>
    <row r="33" spans="1:14" ht="15" hidden="1" customHeight="1">
      <c r="A33" s="1"/>
      <c r="B33" s="30" t="s">
        <v>16</v>
      </c>
      <c r="C33" s="30"/>
      <c r="D33" s="22">
        <v>723.66394342000001</v>
      </c>
      <c r="E33" s="31"/>
      <c r="F33" s="22">
        <v>6927.1429307200015</v>
      </c>
      <c r="G33" s="22">
        <v>7154.8241853700001</v>
      </c>
      <c r="H33" s="23">
        <v>227.68125464999866</v>
      </c>
      <c r="I33" s="24"/>
      <c r="J33" s="32"/>
      <c r="K33" s="22">
        <v>8903.3414768500024</v>
      </c>
      <c r="L33" s="22">
        <v>8957.7640000000047</v>
      </c>
      <c r="M33" s="25">
        <v>54.422523150002235</v>
      </c>
      <c r="N33" s="24"/>
    </row>
    <row r="34" spans="1:14" ht="2.2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</row>
    <row r="35" spans="1:14" ht="15" customHeight="1">
      <c r="A35" s="1"/>
      <c r="B35" s="30" t="s">
        <v>23</v>
      </c>
      <c r="C35" s="30"/>
      <c r="D35" s="22">
        <v>83.725265860000007</v>
      </c>
      <c r="E35" s="31"/>
      <c r="F35" s="22">
        <v>2134.8592286200005</v>
      </c>
      <c r="G35" s="22">
        <v>551.35354109000014</v>
      </c>
      <c r="H35" s="23">
        <v>-1583.5056875300004</v>
      </c>
      <c r="I35" s="24"/>
      <c r="J35" s="32"/>
      <c r="K35" s="22">
        <v>2428.68191381</v>
      </c>
      <c r="L35" s="22">
        <v>509.43099999999993</v>
      </c>
      <c r="M35" s="25">
        <v>-1919.2509138099999</v>
      </c>
      <c r="N35" s="24"/>
    </row>
    <row r="36" spans="1:14" hidden="1">
      <c r="A36" s="1"/>
      <c r="B36" s="1" t="s">
        <v>19</v>
      </c>
      <c r="C36" s="1"/>
      <c r="D36" s="22">
        <v>14.51471327</v>
      </c>
      <c r="E36" s="31"/>
      <c r="F36" s="22">
        <v>523.20880983000006</v>
      </c>
      <c r="G36" s="22">
        <v>345.37314809999987</v>
      </c>
      <c r="H36" s="23">
        <v>-177.8356617300002</v>
      </c>
      <c r="I36" s="24"/>
      <c r="J36" s="32"/>
      <c r="K36" s="22">
        <v>1030.6247620899999</v>
      </c>
      <c r="L36" s="22">
        <v>1167.9199999999989</v>
      </c>
      <c r="M36" s="25">
        <v>137.29523790999906</v>
      </c>
      <c r="N36" s="24"/>
    </row>
    <row r="37" spans="1:14" ht="15" customHeight="1">
      <c r="A37" s="33" t="s">
        <v>33</v>
      </c>
      <c r="B37" s="33"/>
      <c r="C37" s="33"/>
      <c r="D37" s="34">
        <v>-2740.5437774099992</v>
      </c>
      <c r="E37" s="34"/>
      <c r="F37" s="34">
        <v>-16650.984472669763</v>
      </c>
      <c r="G37" s="34">
        <v>-13864.695809039928</v>
      </c>
      <c r="H37" s="35">
        <v>2786.2886636298354</v>
      </c>
      <c r="I37" s="36"/>
      <c r="J37" s="37"/>
      <c r="K37" s="34">
        <v>-19119.384255079989</v>
      </c>
      <c r="L37" s="34">
        <v>-18132.362999999736</v>
      </c>
      <c r="M37" s="35">
        <v>987.02125508025347</v>
      </c>
      <c r="N37" s="36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A1E4A-9737-4EA0-A0C4-20C8CE22ACF5}">
  <sheetPr codeName="Tabelle8">
    <pageSetUpPr fitToPage="1"/>
  </sheetPr>
  <dimension ref="A1:N51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t="s">
        <v>319</v>
      </c>
    </row>
    <row r="2" spans="1:14" ht="15" customHeight="1">
      <c r="A2" s="460" t="s">
        <v>115</v>
      </c>
      <c r="B2" s="460"/>
      <c r="C2" s="460"/>
      <c r="D2" s="113" t="s">
        <v>3</v>
      </c>
      <c r="E2" s="45"/>
      <c r="F2" s="463" t="s">
        <v>4</v>
      </c>
      <c r="G2" s="463"/>
      <c r="H2" s="463"/>
      <c r="I2" s="463"/>
      <c r="J2" s="45"/>
      <c r="K2" s="457" t="s">
        <v>5</v>
      </c>
      <c r="L2" s="457"/>
      <c r="M2" s="457"/>
      <c r="N2" s="457"/>
    </row>
    <row r="3" spans="1:14" ht="15" customHeight="1">
      <c r="A3" s="461"/>
      <c r="B3" s="461"/>
      <c r="C3" s="461"/>
      <c r="D3" s="46" t="s">
        <v>37</v>
      </c>
      <c r="E3" s="46"/>
      <c r="F3" s="464" t="s">
        <v>38</v>
      </c>
      <c r="G3" s="464" t="e">
        <v>#N/A</v>
      </c>
      <c r="H3" s="459" t="s">
        <v>6</v>
      </c>
      <c r="I3" s="459"/>
      <c r="J3" s="46"/>
      <c r="K3" s="6" t="s">
        <v>0</v>
      </c>
      <c r="L3" s="47" t="s">
        <v>1</v>
      </c>
      <c r="M3" s="467" t="s">
        <v>6</v>
      </c>
      <c r="N3" s="467"/>
    </row>
    <row r="4" spans="1:14" ht="15" customHeight="1">
      <c r="A4" s="462"/>
      <c r="B4" s="462"/>
      <c r="C4" s="462"/>
      <c r="D4" s="48">
        <v>2025</v>
      </c>
      <c r="E4" s="49"/>
      <c r="F4" s="48">
        <v>2024</v>
      </c>
      <c r="G4" s="48">
        <v>2025</v>
      </c>
      <c r="H4" s="50" t="s">
        <v>7</v>
      </c>
      <c r="I4" s="50" t="s">
        <v>8</v>
      </c>
      <c r="J4" s="48"/>
      <c r="K4" s="48">
        <v>2024</v>
      </c>
      <c r="L4" s="48">
        <v>2025</v>
      </c>
      <c r="M4" s="50" t="s">
        <v>7</v>
      </c>
      <c r="N4" s="50" t="s">
        <v>8</v>
      </c>
    </row>
    <row r="5" spans="1:14" ht="15" customHeight="1">
      <c r="A5" s="452" t="s">
        <v>30</v>
      </c>
      <c r="B5" s="114"/>
      <c r="C5" s="115"/>
      <c r="D5" s="14">
        <v>8504.4252387800007</v>
      </c>
      <c r="E5" s="41"/>
      <c r="F5" s="14">
        <v>81319.219396120025</v>
      </c>
      <c r="G5" s="14">
        <v>84186.502055279998</v>
      </c>
      <c r="H5" s="27">
        <v>2867.2826591599733</v>
      </c>
      <c r="I5" s="57">
        <v>3.5259593985930149E-2</v>
      </c>
      <c r="J5" s="41"/>
      <c r="K5" s="14">
        <v>101567.89254096002</v>
      </c>
      <c r="L5" s="14">
        <v>105101.05599999998</v>
      </c>
      <c r="M5" s="27">
        <v>3533.1634590399626</v>
      </c>
      <c r="N5" s="116">
        <v>3.4786223979345721E-2</v>
      </c>
    </row>
    <row r="6" spans="1:14" ht="15" customHeight="1">
      <c r="A6" s="77" t="s">
        <v>42</v>
      </c>
      <c r="B6" s="77"/>
      <c r="C6" s="42"/>
      <c r="D6" s="78">
        <v>6560.9618221399996</v>
      </c>
      <c r="E6" s="63"/>
      <c r="F6" s="78">
        <v>58086.151843510022</v>
      </c>
      <c r="G6" s="78">
        <v>59874.589585300011</v>
      </c>
      <c r="H6" s="64">
        <v>1788.4377417899886</v>
      </c>
      <c r="I6" s="79">
        <v>3.078939962502969E-2</v>
      </c>
      <c r="J6" s="118"/>
      <c r="K6" s="78">
        <v>71877.00775681001</v>
      </c>
      <c r="L6" s="119">
        <v>73612.611999999994</v>
      </c>
      <c r="M6" s="120">
        <v>1735.6042431899841</v>
      </c>
      <c r="N6" s="121">
        <v>2.4146862777903344E-2</v>
      </c>
    </row>
    <row r="7" spans="1:14" ht="15" customHeight="1">
      <c r="A7" s="68" t="s">
        <v>43</v>
      </c>
      <c r="B7" s="20" t="s">
        <v>44</v>
      </c>
      <c r="C7" s="69"/>
      <c r="D7" s="122">
        <v>9.0507999999999995E-4</v>
      </c>
      <c r="E7" s="81"/>
      <c r="F7" s="122">
        <v>1.8021920000000004E-2</v>
      </c>
      <c r="G7" s="122">
        <v>1.0586979999999999E-2</v>
      </c>
      <c r="H7" s="123">
        <v>-7.4349400000000045E-3</v>
      </c>
      <c r="I7" s="74" t="s">
        <v>40</v>
      </c>
      <c r="J7" s="71"/>
      <c r="K7" s="122">
        <v>2.1766560000000001E-2</v>
      </c>
      <c r="L7" s="122">
        <v>2.4999999999999998E-2</v>
      </c>
      <c r="M7" s="25">
        <v>3.2334399999999971E-3</v>
      </c>
      <c r="N7" s="124" t="s">
        <v>40</v>
      </c>
    </row>
    <row r="8" spans="1:14" ht="15" customHeight="1">
      <c r="A8" s="68" t="s">
        <v>45</v>
      </c>
      <c r="B8" s="20" t="s">
        <v>46</v>
      </c>
      <c r="C8" s="69"/>
      <c r="D8" s="122">
        <v>0.10735975</v>
      </c>
      <c r="E8" s="81"/>
      <c r="F8" s="122">
        <v>1.4511655700000015</v>
      </c>
      <c r="G8" s="122">
        <v>1.7639980000000002</v>
      </c>
      <c r="H8" s="123">
        <v>0.31283242999999872</v>
      </c>
      <c r="I8" s="74">
        <v>0.21557321677635888</v>
      </c>
      <c r="J8" s="71"/>
      <c r="K8" s="122">
        <v>1.9933617100000001</v>
      </c>
      <c r="L8" s="122">
        <v>2.3009999999999997</v>
      </c>
      <c r="M8" s="25">
        <v>0.30763828999999965</v>
      </c>
      <c r="N8" s="124">
        <v>0.1543313932723227</v>
      </c>
    </row>
    <row r="9" spans="1:14" ht="15" customHeight="1">
      <c r="A9" s="68" t="s">
        <v>47</v>
      </c>
      <c r="B9" s="20" t="s">
        <v>48</v>
      </c>
      <c r="C9" s="69"/>
      <c r="D9" s="122">
        <v>1.153097E-2</v>
      </c>
      <c r="E9" s="81"/>
      <c r="F9" s="122">
        <v>0.16163616000000003</v>
      </c>
      <c r="G9" s="122">
        <v>0.13691851000000002</v>
      </c>
      <c r="H9" s="123">
        <v>-2.4717650000000008E-2</v>
      </c>
      <c r="I9" s="74">
        <v>-0.15292153686402843</v>
      </c>
      <c r="J9" s="71"/>
      <c r="K9" s="122">
        <v>0.19243773000000003</v>
      </c>
      <c r="L9" s="122">
        <v>8.5999999999999993E-2</v>
      </c>
      <c r="M9" s="25">
        <v>-0.10643773000000004</v>
      </c>
      <c r="N9" s="124">
        <v>-0.55310219051118525</v>
      </c>
    </row>
    <row r="10" spans="1:14" ht="15" customHeight="1">
      <c r="A10" s="68" t="s">
        <v>49</v>
      </c>
      <c r="B10" s="20" t="s">
        <v>50</v>
      </c>
      <c r="C10" s="69"/>
      <c r="D10" s="122">
        <v>7.5989000000000004E-4</v>
      </c>
      <c r="E10" s="81"/>
      <c r="F10" s="122">
        <v>1.1997240000000001E-2</v>
      </c>
      <c r="G10" s="122">
        <v>8.7382199999999997E-3</v>
      </c>
      <c r="H10" s="123">
        <v>-3.2590200000000014E-3</v>
      </c>
      <c r="I10" s="74" t="s">
        <v>40</v>
      </c>
      <c r="J10" s="71"/>
      <c r="K10" s="122">
        <v>1.410105E-2</v>
      </c>
      <c r="L10" s="122">
        <v>5.0000000000000001E-3</v>
      </c>
      <c r="M10" s="25">
        <v>-9.1010499999999994E-3</v>
      </c>
      <c r="N10" s="124" t="s">
        <v>40</v>
      </c>
    </row>
    <row r="11" spans="1:14" ht="15" customHeight="1">
      <c r="A11" s="68" t="s">
        <v>51</v>
      </c>
      <c r="B11" s="20" t="s">
        <v>52</v>
      </c>
      <c r="C11" s="69"/>
      <c r="D11" s="122">
        <v>1.000564E-2</v>
      </c>
      <c r="E11" s="81"/>
      <c r="F11" s="122">
        <v>0.12705839999999999</v>
      </c>
      <c r="G11" s="122">
        <v>0.11788564999999999</v>
      </c>
      <c r="H11" s="123">
        <v>-9.1727499999999934E-3</v>
      </c>
      <c r="I11" s="74">
        <v>-7.2193180458749673E-2</v>
      </c>
      <c r="J11" s="71"/>
      <c r="K11" s="122">
        <v>0.15429741</v>
      </c>
      <c r="L11" s="122">
        <v>0.12</v>
      </c>
      <c r="M11" s="25">
        <v>-3.429741E-2</v>
      </c>
      <c r="N11" s="124">
        <v>-0.22228117762961808</v>
      </c>
    </row>
    <row r="12" spans="1:14" ht="15" customHeight="1">
      <c r="A12" s="68" t="s">
        <v>53</v>
      </c>
      <c r="B12" s="20" t="s">
        <v>54</v>
      </c>
      <c r="C12" s="69"/>
      <c r="D12" s="122">
        <v>7.93314E-3</v>
      </c>
      <c r="E12" s="81"/>
      <c r="F12" s="122">
        <v>7.1084949999999994E-2</v>
      </c>
      <c r="G12" s="122">
        <v>9.8791579999999962E-2</v>
      </c>
      <c r="H12" s="123">
        <v>2.7706629999999968E-2</v>
      </c>
      <c r="I12" s="74">
        <v>0.38976787632262488</v>
      </c>
      <c r="J12" s="71"/>
      <c r="K12" s="122">
        <v>0.21781516000000004</v>
      </c>
      <c r="L12" s="122">
        <v>8.6000000000000007E-2</v>
      </c>
      <c r="M12" s="25">
        <v>-0.13181516000000004</v>
      </c>
      <c r="N12" s="124">
        <v>-0.60516981462630981</v>
      </c>
    </row>
    <row r="13" spans="1:14" ht="15" customHeight="1">
      <c r="A13" s="76">
        <v>10</v>
      </c>
      <c r="B13" s="20" t="s">
        <v>56</v>
      </c>
      <c r="C13" s="69"/>
      <c r="D13" s="122">
        <v>0.35907773999999998</v>
      </c>
      <c r="E13" s="81"/>
      <c r="F13" s="122">
        <v>10.375874019999998</v>
      </c>
      <c r="G13" s="122">
        <v>4.9817309499999975</v>
      </c>
      <c r="H13" s="123">
        <v>-5.3941430700000002</v>
      </c>
      <c r="I13" s="74">
        <v>-0.51987360868130517</v>
      </c>
      <c r="J13" s="71"/>
      <c r="K13" s="122">
        <v>21.60316628</v>
      </c>
      <c r="L13" s="122">
        <v>5.9320000000000004</v>
      </c>
      <c r="M13" s="25">
        <v>-15.67116628</v>
      </c>
      <c r="N13" s="124">
        <v>-0.72541062161374981</v>
      </c>
    </row>
    <row r="14" spans="1:14" ht="15" customHeight="1">
      <c r="A14" s="76">
        <v>11</v>
      </c>
      <c r="B14" s="20" t="s">
        <v>58</v>
      </c>
      <c r="C14" s="69"/>
      <c r="D14" s="122">
        <v>15.670234309999998</v>
      </c>
      <c r="E14" s="81"/>
      <c r="F14" s="122">
        <v>140.90109407000006</v>
      </c>
      <c r="G14" s="122">
        <v>141.50973076000011</v>
      </c>
      <c r="H14" s="123">
        <v>0.60863669000005416</v>
      </c>
      <c r="I14" s="74">
        <v>4.3196022998777117E-3</v>
      </c>
      <c r="J14" s="71"/>
      <c r="K14" s="122">
        <v>172.17445663999999</v>
      </c>
      <c r="L14" s="122">
        <v>152.87999999999994</v>
      </c>
      <c r="M14" s="25">
        <v>-19.29445664000005</v>
      </c>
      <c r="N14" s="124">
        <v>-0.11206340950064897</v>
      </c>
    </row>
    <row r="15" spans="1:14" ht="15" customHeight="1">
      <c r="A15" s="76">
        <v>12</v>
      </c>
      <c r="B15" s="20" t="s">
        <v>60</v>
      </c>
      <c r="C15" s="69"/>
      <c r="D15" s="122">
        <v>1.0949606099999998</v>
      </c>
      <c r="E15" s="81"/>
      <c r="F15" s="122">
        <v>6.2492516199999999</v>
      </c>
      <c r="G15" s="122">
        <v>6.2075313900000006</v>
      </c>
      <c r="H15" s="123">
        <v>-4.1720229999999248E-2</v>
      </c>
      <c r="I15" s="74">
        <v>-6.6760361939145474E-3</v>
      </c>
      <c r="J15" s="71"/>
      <c r="K15" s="122">
        <v>8.0259884100000001</v>
      </c>
      <c r="L15" s="122">
        <v>6.3909999999999991</v>
      </c>
      <c r="M15" s="25">
        <v>-1.6349884100000009</v>
      </c>
      <c r="N15" s="124">
        <v>-0.20371178308242799</v>
      </c>
    </row>
    <row r="16" spans="1:14" ht="15" customHeight="1">
      <c r="A16" s="76">
        <v>13</v>
      </c>
      <c r="B16" s="20" t="s">
        <v>62</v>
      </c>
      <c r="C16" s="69"/>
      <c r="D16" s="122">
        <v>113.31656699999999</v>
      </c>
      <c r="E16" s="81"/>
      <c r="F16" s="122">
        <v>1065.3419228600001</v>
      </c>
      <c r="G16" s="122">
        <v>1132.3640042900001</v>
      </c>
      <c r="H16" s="123">
        <v>67.022081430000071</v>
      </c>
      <c r="I16" s="74">
        <v>6.2911333903084898E-2</v>
      </c>
      <c r="J16" s="71"/>
      <c r="K16" s="122">
        <v>1280.30532154</v>
      </c>
      <c r="L16" s="122">
        <v>1363.325</v>
      </c>
      <c r="M16" s="25">
        <v>83.019678460000023</v>
      </c>
      <c r="N16" s="124">
        <v>6.4843656480425116E-2</v>
      </c>
    </row>
    <row r="17" spans="1:14" ht="15" customHeight="1">
      <c r="A17" s="76">
        <v>14</v>
      </c>
      <c r="B17" s="20" t="s">
        <v>17</v>
      </c>
      <c r="C17" s="69"/>
      <c r="D17" s="122">
        <v>8.2023594300000013</v>
      </c>
      <c r="E17" s="81"/>
      <c r="F17" s="122">
        <v>48.085484480000005</v>
      </c>
      <c r="G17" s="122">
        <v>46.188547950000007</v>
      </c>
      <c r="H17" s="123">
        <v>-1.8969365299999978</v>
      </c>
      <c r="I17" s="74">
        <v>-3.9449254811792178E-2</v>
      </c>
      <c r="J17" s="71"/>
      <c r="K17" s="122">
        <v>58.210066500000003</v>
      </c>
      <c r="L17" s="122">
        <v>50.038000000000004</v>
      </c>
      <c r="M17" s="25">
        <v>-8.1720664999999997</v>
      </c>
      <c r="N17" s="124">
        <v>-0.1403892314742502</v>
      </c>
    </row>
    <row r="18" spans="1:14" ht="15" customHeight="1">
      <c r="A18" s="76">
        <v>15</v>
      </c>
      <c r="B18" s="20" t="s">
        <v>65</v>
      </c>
      <c r="C18" s="69"/>
      <c r="D18" s="122">
        <v>15.593269360000001</v>
      </c>
      <c r="E18" s="81"/>
      <c r="F18" s="122">
        <v>226.09888657000008</v>
      </c>
      <c r="G18" s="122">
        <v>197.89716490000009</v>
      </c>
      <c r="H18" s="123">
        <v>-28.201721669999984</v>
      </c>
      <c r="I18" s="74">
        <v>-0.12473180252158711</v>
      </c>
      <c r="J18" s="71"/>
      <c r="K18" s="122">
        <v>273.53111733000026</v>
      </c>
      <c r="L18" s="122">
        <v>220.84000000000003</v>
      </c>
      <c r="M18" s="25">
        <v>-52.691117330000225</v>
      </c>
      <c r="N18" s="124">
        <v>-0.19263299124549438</v>
      </c>
    </row>
    <row r="19" spans="1:14" ht="15" customHeight="1">
      <c r="A19" s="76">
        <v>16</v>
      </c>
      <c r="B19" s="20" t="s">
        <v>66</v>
      </c>
      <c r="C19" s="69"/>
      <c r="D19" s="122">
        <v>6404.3492157799992</v>
      </c>
      <c r="E19" s="81"/>
      <c r="F19" s="122">
        <v>56546.047746310025</v>
      </c>
      <c r="G19" s="122">
        <v>58292.066562660009</v>
      </c>
      <c r="H19" s="123">
        <v>1746.0188163499843</v>
      </c>
      <c r="I19" s="74">
        <v>3.0877822340181549E-2</v>
      </c>
      <c r="J19" s="71"/>
      <c r="K19" s="122">
        <v>70016.500276900013</v>
      </c>
      <c r="L19" s="122">
        <v>71762.403999999995</v>
      </c>
      <c r="M19" s="25">
        <v>1745.903723099982</v>
      </c>
      <c r="N19" s="124">
        <v>2.4935603981851573E-2</v>
      </c>
    </row>
    <row r="20" spans="1:14" ht="15" customHeight="1">
      <c r="A20" s="76">
        <v>17</v>
      </c>
      <c r="B20" s="20" t="s">
        <v>68</v>
      </c>
      <c r="C20" s="69"/>
      <c r="D20" s="122">
        <v>1.6777816999999999</v>
      </c>
      <c r="E20" s="81"/>
      <c r="F20" s="122">
        <v>0.53740394000000002</v>
      </c>
      <c r="G20" s="122">
        <v>20.646376340000007</v>
      </c>
      <c r="H20" s="123">
        <v>20.108972400000006</v>
      </c>
      <c r="I20" s="74" t="s">
        <v>40</v>
      </c>
      <c r="J20" s="71"/>
      <c r="K20" s="122">
        <v>0.63084203999999999</v>
      </c>
      <c r="L20" s="122">
        <v>14.878</v>
      </c>
      <c r="M20" s="25">
        <v>14.247157960000001</v>
      </c>
      <c r="N20" s="124" t="s">
        <v>40</v>
      </c>
    </row>
    <row r="21" spans="1:14" ht="15" customHeight="1">
      <c r="A21" s="76">
        <v>18</v>
      </c>
      <c r="B21" s="20" t="s">
        <v>70</v>
      </c>
      <c r="C21" s="69"/>
      <c r="D21" s="122">
        <v>0.55986174</v>
      </c>
      <c r="E21" s="81"/>
      <c r="F21" s="122">
        <v>40.673215399999989</v>
      </c>
      <c r="G21" s="122">
        <v>30.591017119999997</v>
      </c>
      <c r="H21" s="123">
        <v>-10.082198279999993</v>
      </c>
      <c r="I21" s="74">
        <v>-0.2478829908293898</v>
      </c>
      <c r="J21" s="71"/>
      <c r="K21" s="122">
        <v>43.432741549999996</v>
      </c>
      <c r="L21" s="122">
        <v>33.300999999999995</v>
      </c>
      <c r="M21" s="25">
        <v>-10.131741550000001</v>
      </c>
      <c r="N21" s="124">
        <v>-0.23327428084032609</v>
      </c>
    </row>
    <row r="22" spans="1:14" ht="15" customHeight="1">
      <c r="A22" s="77" t="s">
        <v>71</v>
      </c>
      <c r="B22" s="42"/>
      <c r="C22" s="42"/>
      <c r="D22" s="78">
        <v>1643.0535419700002</v>
      </c>
      <c r="E22" s="63"/>
      <c r="F22" s="78">
        <v>17278.469968339999</v>
      </c>
      <c r="G22" s="78">
        <v>17757.934826569999</v>
      </c>
      <c r="H22" s="64">
        <v>479.46485822999966</v>
      </c>
      <c r="I22" s="79">
        <v>2.774926594244409E-2</v>
      </c>
      <c r="J22" s="118"/>
      <c r="K22" s="78">
        <v>22338.807147610001</v>
      </c>
      <c r="L22" s="125">
        <v>22545.750000000007</v>
      </c>
      <c r="M22" s="99">
        <v>206.94285239000601</v>
      </c>
      <c r="N22" s="126">
        <v>9.2638273396861148E-3</v>
      </c>
    </row>
    <row r="23" spans="1:14" ht="15" customHeight="1">
      <c r="A23" s="76">
        <v>20</v>
      </c>
      <c r="B23" s="20" t="s">
        <v>72</v>
      </c>
      <c r="C23" s="69"/>
      <c r="D23" s="122">
        <v>766.47776603000011</v>
      </c>
      <c r="E23" s="81"/>
      <c r="F23" s="122">
        <v>7880.5015514399975</v>
      </c>
      <c r="G23" s="122">
        <v>8112.2253089699998</v>
      </c>
      <c r="H23" s="123">
        <v>231.72375753000233</v>
      </c>
      <c r="I23" s="74">
        <v>2.9404696644931061E-2</v>
      </c>
      <c r="J23" s="71"/>
      <c r="K23" s="122">
        <v>9803.9388879699982</v>
      </c>
      <c r="L23" s="122">
        <v>9864.854000000003</v>
      </c>
      <c r="M23" s="25">
        <v>60.915112030004821</v>
      </c>
      <c r="N23" s="124">
        <v>6.2133304507590026E-3</v>
      </c>
    </row>
    <row r="24" spans="1:14" ht="15" customHeight="1">
      <c r="A24" s="76">
        <v>21</v>
      </c>
      <c r="B24" s="20" t="s">
        <v>74</v>
      </c>
      <c r="C24" s="69"/>
      <c r="D24" s="122">
        <v>0.61642584999999994</v>
      </c>
      <c r="E24" s="81"/>
      <c r="F24" s="122">
        <v>560.95821099999966</v>
      </c>
      <c r="G24" s="122">
        <v>647.53338472000019</v>
      </c>
      <c r="H24" s="123">
        <v>86.575173720000521</v>
      </c>
      <c r="I24" s="74">
        <v>0.15433444421049858</v>
      </c>
      <c r="J24" s="71"/>
      <c r="K24" s="122">
        <v>1311.6388841200001</v>
      </c>
      <c r="L24" s="122">
        <v>1453.6929999999993</v>
      </c>
      <c r="M24" s="25">
        <v>142.05411587999924</v>
      </c>
      <c r="N24" s="124">
        <v>0.10830276351200552</v>
      </c>
    </row>
    <row r="25" spans="1:14" ht="15" customHeight="1">
      <c r="A25" s="76">
        <v>22</v>
      </c>
      <c r="B25" s="20" t="s">
        <v>76</v>
      </c>
      <c r="C25" s="69"/>
      <c r="D25" s="122">
        <v>4.8534743999999996</v>
      </c>
      <c r="E25" s="81"/>
      <c r="F25" s="122">
        <v>52.841527310000004</v>
      </c>
      <c r="G25" s="122">
        <v>53.661607359999991</v>
      </c>
      <c r="H25" s="123">
        <v>0.82008004999998718</v>
      </c>
      <c r="I25" s="74">
        <v>1.5519612920892767E-2</v>
      </c>
      <c r="J25" s="71"/>
      <c r="K25" s="122">
        <v>63.436532030000002</v>
      </c>
      <c r="L25" s="122">
        <v>64.599000000000004</v>
      </c>
      <c r="M25" s="25">
        <v>1.1624679700000016</v>
      </c>
      <c r="N25" s="124">
        <v>1.8324897859332223E-2</v>
      </c>
    </row>
    <row r="26" spans="1:14" ht="15" customHeight="1">
      <c r="A26" s="76">
        <v>23</v>
      </c>
      <c r="B26" s="20" t="s">
        <v>78</v>
      </c>
      <c r="C26" s="69"/>
      <c r="D26" s="122">
        <v>146.18625335000002</v>
      </c>
      <c r="E26" s="81"/>
      <c r="F26" s="122">
        <v>1810.7829885000003</v>
      </c>
      <c r="G26" s="122">
        <v>1738.27969491</v>
      </c>
      <c r="H26" s="123">
        <v>-72.503293590000339</v>
      </c>
      <c r="I26" s="74">
        <v>-4.0039747474135412E-2</v>
      </c>
      <c r="J26" s="71"/>
      <c r="K26" s="122">
        <v>2192.6099859400006</v>
      </c>
      <c r="L26" s="122">
        <v>2130.3489999999997</v>
      </c>
      <c r="M26" s="25">
        <v>-62.260985940000865</v>
      </c>
      <c r="N26" s="124">
        <v>-2.8395832518891329E-2</v>
      </c>
    </row>
    <row r="27" spans="1:14" ht="15" customHeight="1">
      <c r="A27" s="76">
        <v>24</v>
      </c>
      <c r="B27" s="20" t="s">
        <v>80</v>
      </c>
      <c r="C27" s="69"/>
      <c r="D27" s="122">
        <v>1.25567892</v>
      </c>
      <c r="E27" s="81"/>
      <c r="F27" s="122">
        <v>46.24275936999998</v>
      </c>
      <c r="G27" s="122">
        <v>51.410645239999972</v>
      </c>
      <c r="H27" s="123">
        <v>5.1678858699999921</v>
      </c>
      <c r="I27" s="74">
        <v>0.11175556866428393</v>
      </c>
      <c r="J27" s="71"/>
      <c r="K27" s="122">
        <v>63.841380700000009</v>
      </c>
      <c r="L27" s="122">
        <v>74.491</v>
      </c>
      <c r="M27" s="25">
        <v>10.649619299999991</v>
      </c>
      <c r="N27" s="124">
        <v>0.1668137371596663</v>
      </c>
    </row>
    <row r="28" spans="1:14" ht="15" customHeight="1">
      <c r="A28" s="76">
        <v>25</v>
      </c>
      <c r="B28" s="20" t="s">
        <v>82</v>
      </c>
      <c r="C28" s="69"/>
      <c r="D28" s="122">
        <v>723.66394342000001</v>
      </c>
      <c r="E28" s="81"/>
      <c r="F28" s="122">
        <v>6927.1429307200015</v>
      </c>
      <c r="G28" s="122">
        <v>7154.8241853700001</v>
      </c>
      <c r="H28" s="123">
        <v>227.68125464999866</v>
      </c>
      <c r="I28" s="74">
        <v>3.2867988567161444E-2</v>
      </c>
      <c r="J28" s="71"/>
      <c r="K28" s="122">
        <v>8903.3414768500024</v>
      </c>
      <c r="L28" s="122">
        <v>8957.7640000000047</v>
      </c>
      <c r="M28" s="25">
        <v>54.422523150002235</v>
      </c>
      <c r="N28" s="124">
        <v>6.1125952870064726E-3</v>
      </c>
    </row>
    <row r="29" spans="1:14" ht="15" customHeight="1">
      <c r="A29" s="77" t="s">
        <v>116</v>
      </c>
      <c r="B29" s="42"/>
      <c r="C29" s="42"/>
      <c r="D29" s="78">
        <v>9.079026429999999</v>
      </c>
      <c r="E29" s="63"/>
      <c r="F29" s="78">
        <v>105.57107469000003</v>
      </c>
      <c r="G29" s="78">
        <v>64.803634910000028</v>
      </c>
      <c r="H29" s="64">
        <v>-40.767439780000004</v>
      </c>
      <c r="I29" s="79">
        <v>-0.3861610758411802</v>
      </c>
      <c r="J29" s="118"/>
      <c r="K29" s="78">
        <v>126.43509892000006</v>
      </c>
      <c r="L29" s="125">
        <v>93.445999999999998</v>
      </c>
      <c r="M29" s="99">
        <v>-32.98909892000006</v>
      </c>
      <c r="N29" s="126">
        <v>-0.26091725479546957</v>
      </c>
    </row>
    <row r="30" spans="1:14" ht="15" customHeight="1">
      <c r="A30" s="76">
        <v>30</v>
      </c>
      <c r="B30" s="20" t="s">
        <v>85</v>
      </c>
      <c r="C30" s="69"/>
      <c r="D30" s="122">
        <v>8.2764136099999988</v>
      </c>
      <c r="E30" s="81"/>
      <c r="F30" s="122">
        <v>98.46777240000003</v>
      </c>
      <c r="G30" s="122">
        <v>56.965630830000016</v>
      </c>
      <c r="H30" s="123">
        <v>-41.502141570000013</v>
      </c>
      <c r="I30" s="74">
        <v>-0.42147944000812998</v>
      </c>
      <c r="J30" s="71"/>
      <c r="K30" s="122">
        <v>117.24039509000005</v>
      </c>
      <c r="L30" s="122">
        <v>79.924999999999997</v>
      </c>
      <c r="M30" s="25">
        <v>-37.315395090000052</v>
      </c>
      <c r="N30" s="124">
        <v>-0.31828104179753691</v>
      </c>
    </row>
    <row r="31" spans="1:14" ht="15" customHeight="1">
      <c r="A31" s="76">
        <v>31</v>
      </c>
      <c r="B31" s="20" t="s">
        <v>87</v>
      </c>
      <c r="C31" s="69"/>
      <c r="D31" s="122">
        <v>0.12556298999999999</v>
      </c>
      <c r="E31" s="81"/>
      <c r="F31" s="122">
        <v>2.4717340600000002</v>
      </c>
      <c r="G31" s="122">
        <v>2.852575980000001</v>
      </c>
      <c r="H31" s="123">
        <v>0.38084192000000083</v>
      </c>
      <c r="I31" s="74">
        <v>0.15407884131353544</v>
      </c>
      <c r="J31" s="71"/>
      <c r="K31" s="122">
        <v>2.5616012700000002</v>
      </c>
      <c r="L31" s="122">
        <v>6.2919999999999998</v>
      </c>
      <c r="M31" s="25">
        <v>3.7303987299999997</v>
      </c>
      <c r="N31" s="124">
        <v>1.4562761088887184</v>
      </c>
    </row>
    <row r="32" spans="1:14" ht="15" customHeight="1">
      <c r="A32" s="76">
        <v>32</v>
      </c>
      <c r="B32" s="20" t="s">
        <v>89</v>
      </c>
      <c r="C32" s="69"/>
      <c r="D32" s="122">
        <v>0.41546748999999999</v>
      </c>
      <c r="E32" s="81"/>
      <c r="F32" s="122">
        <v>3.1456994099999993</v>
      </c>
      <c r="G32" s="122">
        <v>3.7655154299999993</v>
      </c>
      <c r="H32" s="123">
        <v>0.61981602000000002</v>
      </c>
      <c r="I32" s="74">
        <v>0.19703599715524001</v>
      </c>
      <c r="J32" s="71"/>
      <c r="K32" s="122">
        <v>4.2007802999999999</v>
      </c>
      <c r="L32" s="122">
        <v>6.2190000000000012</v>
      </c>
      <c r="M32" s="25">
        <v>2.0182197000000013</v>
      </c>
      <c r="N32" s="124">
        <v>0.48043924125239346</v>
      </c>
    </row>
    <row r="33" spans="1:14" ht="15" customHeight="1">
      <c r="A33" s="76">
        <v>33</v>
      </c>
      <c r="B33" s="20" t="s">
        <v>91</v>
      </c>
      <c r="C33" s="69"/>
      <c r="D33" s="122">
        <v>0.21414278</v>
      </c>
      <c r="E33" s="81"/>
      <c r="F33" s="122">
        <v>1.4858688199999999</v>
      </c>
      <c r="G33" s="122">
        <v>1.1724731100000001</v>
      </c>
      <c r="H33" s="123">
        <v>-0.31339570999999977</v>
      </c>
      <c r="I33" s="74">
        <v>-0.21091748193491255</v>
      </c>
      <c r="J33" s="71"/>
      <c r="K33" s="122">
        <v>2.4292476399999998</v>
      </c>
      <c r="L33" s="122">
        <v>1.002</v>
      </c>
      <c r="M33" s="25">
        <v>-1.4272476399999998</v>
      </c>
      <c r="N33" s="124">
        <v>-0.58752661379553706</v>
      </c>
    </row>
    <row r="34" spans="1:14" ht="15" customHeight="1">
      <c r="A34" s="76">
        <v>34</v>
      </c>
      <c r="B34" s="20" t="s">
        <v>93</v>
      </c>
      <c r="C34" s="69"/>
      <c r="D34" s="122">
        <v>4.7439559999999999E-2</v>
      </c>
      <c r="E34" s="81"/>
      <c r="F34" s="122">
        <v>0</v>
      </c>
      <c r="G34" s="122">
        <v>4.7439559999999999E-2</v>
      </c>
      <c r="H34" s="123">
        <v>4.7439559999999999E-2</v>
      </c>
      <c r="I34" s="74" t="s">
        <v>40</v>
      </c>
      <c r="J34" s="71"/>
      <c r="K34" s="122">
        <v>3.0746200000000001E-3</v>
      </c>
      <c r="L34" s="122">
        <v>8.0000000000000002E-3</v>
      </c>
      <c r="M34" s="25">
        <v>4.92538E-3</v>
      </c>
      <c r="N34" s="124" t="s">
        <v>40</v>
      </c>
    </row>
    <row r="35" spans="1:14" ht="15" customHeight="1">
      <c r="A35" s="77" t="s">
        <v>94</v>
      </c>
      <c r="B35" s="42"/>
      <c r="C35" s="42"/>
      <c r="D35" s="78">
        <v>232.38210156</v>
      </c>
      <c r="E35" s="63"/>
      <c r="F35" s="78">
        <v>4004.1391196100003</v>
      </c>
      <c r="G35" s="78">
        <v>3476.4703552699998</v>
      </c>
      <c r="H35" s="64">
        <v>-527.66876434000051</v>
      </c>
      <c r="I35" s="79">
        <v>-0.13178082693375426</v>
      </c>
      <c r="J35" s="118"/>
      <c r="K35" s="78">
        <v>5284.9510400300005</v>
      </c>
      <c r="L35" s="125">
        <v>4755.1499999999987</v>
      </c>
      <c r="M35" s="99">
        <v>-529.80104003000179</v>
      </c>
      <c r="N35" s="126">
        <v>-0.10024710465945852</v>
      </c>
    </row>
    <row r="36" spans="1:14" ht="15" customHeight="1">
      <c r="A36" s="76">
        <v>40</v>
      </c>
      <c r="B36" s="20" t="s">
        <v>96</v>
      </c>
      <c r="C36" s="69"/>
      <c r="D36" s="122">
        <v>2.0623279299999999</v>
      </c>
      <c r="E36" s="81"/>
      <c r="F36" s="122">
        <v>65.950892790000012</v>
      </c>
      <c r="G36" s="122">
        <v>1313.0836700599998</v>
      </c>
      <c r="H36" s="123">
        <v>1247.1327772699997</v>
      </c>
      <c r="I36" s="74" t="s">
        <v>40</v>
      </c>
      <c r="J36" s="71"/>
      <c r="K36" s="122">
        <v>72.883429839999991</v>
      </c>
      <c r="L36" s="122">
        <v>1286.5110000000006</v>
      </c>
      <c r="M36" s="25">
        <v>1213.6275701600007</v>
      </c>
      <c r="N36" s="124" t="s">
        <v>40</v>
      </c>
    </row>
    <row r="37" spans="1:14" ht="15" customHeight="1">
      <c r="A37" s="76">
        <v>41</v>
      </c>
      <c r="B37" s="20" t="s">
        <v>98</v>
      </c>
      <c r="C37" s="69"/>
      <c r="D37" s="122">
        <v>14.51471327</v>
      </c>
      <c r="E37" s="81"/>
      <c r="F37" s="122">
        <v>523.20880983000006</v>
      </c>
      <c r="G37" s="122">
        <v>345.37314809999987</v>
      </c>
      <c r="H37" s="123">
        <v>-177.8356617300002</v>
      </c>
      <c r="I37" s="74">
        <v>-0.3398942418186387</v>
      </c>
      <c r="J37" s="71"/>
      <c r="K37" s="122">
        <v>1030.6247620899999</v>
      </c>
      <c r="L37" s="122">
        <v>1167.9199999999989</v>
      </c>
      <c r="M37" s="25">
        <v>137.29523790999906</v>
      </c>
      <c r="N37" s="124">
        <v>0.13321554358113663</v>
      </c>
    </row>
    <row r="38" spans="1:14" ht="15" customHeight="1">
      <c r="A38" s="76">
        <v>42</v>
      </c>
      <c r="B38" s="20" t="s">
        <v>100</v>
      </c>
      <c r="C38" s="69"/>
      <c r="D38" s="122">
        <v>29.727813600000001</v>
      </c>
      <c r="E38" s="81"/>
      <c r="F38" s="122">
        <v>319.58956547999981</v>
      </c>
      <c r="G38" s="122">
        <v>304.34344134999986</v>
      </c>
      <c r="H38" s="123">
        <v>-15.246124129999941</v>
      </c>
      <c r="I38" s="74">
        <v>-4.7705325131943477E-2</v>
      </c>
      <c r="J38" s="71"/>
      <c r="K38" s="122">
        <v>521.67524886000001</v>
      </c>
      <c r="L38" s="122">
        <v>478.61400000000003</v>
      </c>
      <c r="M38" s="25">
        <v>-43.061248859999978</v>
      </c>
      <c r="N38" s="124">
        <v>-8.2544166996805668E-2</v>
      </c>
    </row>
    <row r="39" spans="1:14" ht="15" customHeight="1">
      <c r="A39" s="76">
        <v>43</v>
      </c>
      <c r="B39" s="20" t="s">
        <v>102</v>
      </c>
      <c r="C39" s="69"/>
      <c r="D39" s="122">
        <v>29.1413695</v>
      </c>
      <c r="E39" s="81"/>
      <c r="F39" s="122">
        <v>237.65663279999995</v>
      </c>
      <c r="G39" s="122">
        <v>228.20408098999997</v>
      </c>
      <c r="H39" s="123">
        <v>-9.4525518099999886</v>
      </c>
      <c r="I39" s="74">
        <v>-3.9773986943401618E-2</v>
      </c>
      <c r="J39" s="71"/>
      <c r="K39" s="122">
        <v>316.45562273000007</v>
      </c>
      <c r="L39" s="122">
        <v>404.97199999999987</v>
      </c>
      <c r="M39" s="25">
        <v>88.516377269999793</v>
      </c>
      <c r="N39" s="124">
        <v>0.27971181711478699</v>
      </c>
    </row>
    <row r="40" spans="1:14" ht="15" customHeight="1">
      <c r="A40" s="76">
        <v>44</v>
      </c>
      <c r="B40" s="20" t="s">
        <v>104</v>
      </c>
      <c r="C40" s="69"/>
      <c r="D40" s="122">
        <v>73.210611400000005</v>
      </c>
      <c r="E40" s="81"/>
      <c r="F40" s="122">
        <v>702.87399008999989</v>
      </c>
      <c r="G40" s="122">
        <v>729.18959493999978</v>
      </c>
      <c r="H40" s="123">
        <v>26.315604849999886</v>
      </c>
      <c r="I40" s="74">
        <v>3.7440003785927933E-2</v>
      </c>
      <c r="J40" s="71"/>
      <c r="K40" s="122">
        <v>894.63006270000005</v>
      </c>
      <c r="L40" s="122">
        <v>907.697</v>
      </c>
      <c r="M40" s="25">
        <v>13.06693729999995</v>
      </c>
      <c r="N40" s="124">
        <v>1.4605967141953391E-2</v>
      </c>
    </row>
    <row r="41" spans="1:14" ht="15" customHeight="1">
      <c r="A41" s="76">
        <v>45</v>
      </c>
      <c r="B41" s="20" t="s">
        <v>106</v>
      </c>
      <c r="C41" s="69"/>
      <c r="D41" s="122">
        <v>83.725265860000007</v>
      </c>
      <c r="E41" s="81"/>
      <c r="F41" s="122">
        <v>2134.8592286200005</v>
      </c>
      <c r="G41" s="122">
        <v>551.35354109000014</v>
      </c>
      <c r="H41" s="123">
        <v>-1583.5056875300004</v>
      </c>
      <c r="I41" s="74">
        <v>-0.74173775315087087</v>
      </c>
      <c r="J41" s="71"/>
      <c r="K41" s="122">
        <v>2428.68191381</v>
      </c>
      <c r="L41" s="122">
        <v>509.43099999999993</v>
      </c>
      <c r="M41" s="25">
        <v>-1919.2509138099999</v>
      </c>
      <c r="N41" s="124">
        <v>-0.7902438367481277</v>
      </c>
    </row>
    <row r="42" spans="1:14" ht="15" customHeight="1">
      <c r="A42" s="76">
        <v>46</v>
      </c>
      <c r="B42" s="20" t="s">
        <v>108</v>
      </c>
      <c r="C42" s="69"/>
      <c r="D42" s="122">
        <v>0</v>
      </c>
      <c r="E42" s="81"/>
      <c r="F42" s="122">
        <v>20</v>
      </c>
      <c r="G42" s="122">
        <v>4.9228787399999998</v>
      </c>
      <c r="H42" s="123">
        <v>-15.07712126</v>
      </c>
      <c r="I42" s="74">
        <v>-0.75385606299999997</v>
      </c>
      <c r="J42" s="71"/>
      <c r="K42" s="122">
        <v>20</v>
      </c>
      <c r="L42" s="122">
        <v>5.0000000000000001E-3</v>
      </c>
      <c r="M42" s="25">
        <v>-19.995000000000001</v>
      </c>
      <c r="N42" s="124" t="s">
        <v>40</v>
      </c>
    </row>
    <row r="43" spans="1:14" ht="15" customHeight="1">
      <c r="A43" s="77" t="s">
        <v>117</v>
      </c>
      <c r="B43" s="42"/>
      <c r="C43" s="42"/>
      <c r="D43" s="78">
        <v>58.948746679999999</v>
      </c>
      <c r="E43" s="63"/>
      <c r="F43" s="78">
        <v>1844.8873899699997</v>
      </c>
      <c r="G43" s="78">
        <v>3012.7036532299999</v>
      </c>
      <c r="H43" s="64">
        <v>1167.8162632600001</v>
      </c>
      <c r="I43" s="79">
        <v>0.63300137970967985</v>
      </c>
      <c r="J43" s="118"/>
      <c r="K43" s="78">
        <v>1940.6914975899999</v>
      </c>
      <c r="L43" s="125">
        <v>4094.098</v>
      </c>
      <c r="M43" s="99">
        <v>2153.40650241</v>
      </c>
      <c r="N43" s="126">
        <v>1.1096078408568055</v>
      </c>
    </row>
    <row r="44" spans="1:14" ht="15" customHeight="1">
      <c r="A44" s="128">
        <v>51</v>
      </c>
      <c r="B44" s="129" t="s">
        <v>111</v>
      </c>
      <c r="C44" s="130"/>
      <c r="D44" s="131">
        <v>58.948746679999999</v>
      </c>
      <c r="E44" s="81"/>
      <c r="F44" s="131">
        <v>1844.8873899699997</v>
      </c>
      <c r="G44" s="131">
        <v>3012.7036532299999</v>
      </c>
      <c r="H44" s="132">
        <v>1167.8162632600001</v>
      </c>
      <c r="I44" s="133">
        <v>0.63300137970967985</v>
      </c>
      <c r="J44" s="71"/>
      <c r="K44" s="131">
        <v>1940.6914975899999</v>
      </c>
      <c r="L44" s="131">
        <v>4094.098</v>
      </c>
      <c r="M44" s="134">
        <v>2153.40650241</v>
      </c>
      <c r="N44" s="135">
        <v>1.1096078408568055</v>
      </c>
    </row>
    <row r="45" spans="1:14" ht="15" customHeight="1">
      <c r="A45" s="86">
        <v>58</v>
      </c>
      <c r="B45" s="44" t="s">
        <v>113</v>
      </c>
      <c r="C45" s="87"/>
      <c r="D45" s="136">
        <v>0</v>
      </c>
      <c r="E45" s="137"/>
      <c r="F45" s="136">
        <v>0</v>
      </c>
      <c r="G45" s="136">
        <v>0</v>
      </c>
      <c r="H45" s="138">
        <v>0</v>
      </c>
      <c r="I45" s="91" t="s">
        <v>40</v>
      </c>
      <c r="J45" s="89"/>
      <c r="K45" s="136">
        <v>0</v>
      </c>
      <c r="L45" s="136">
        <v>0</v>
      </c>
      <c r="M45" s="139">
        <v>0</v>
      </c>
      <c r="N45" s="140" t="s">
        <v>40</v>
      </c>
    </row>
    <row r="46" spans="1:14" ht="15" customHeight="1">
      <c r="A46" s="141" t="s">
        <v>36</v>
      </c>
      <c r="B46" s="142"/>
      <c r="C46" s="143"/>
      <c r="D46" s="142"/>
      <c r="E46" s="143"/>
      <c r="F46" s="143"/>
      <c r="G46" s="142"/>
      <c r="H46" s="142"/>
      <c r="I46" s="142"/>
      <c r="J46" s="142"/>
      <c r="K46" s="142"/>
      <c r="L46" s="142"/>
      <c r="M46" s="142"/>
      <c r="N46" s="142"/>
    </row>
    <row r="47" spans="1:14" ht="15" customHeight="1">
      <c r="A47" s="145"/>
      <c r="B47" s="145"/>
      <c r="C47" s="146"/>
      <c r="D47" s="63"/>
      <c r="E47" s="63"/>
      <c r="F47" s="63"/>
      <c r="G47" s="63"/>
      <c r="H47" s="63"/>
      <c r="I47" s="63"/>
      <c r="J47" s="63"/>
      <c r="K47" s="63"/>
      <c r="L47" s="147"/>
      <c r="M47" s="20"/>
      <c r="N47" s="20"/>
    </row>
    <row r="48" spans="1:14" ht="15" customHeight="1">
      <c r="A48" s="20"/>
      <c r="B48" s="20"/>
      <c r="C48" s="20"/>
      <c r="D48" s="21"/>
      <c r="E48" s="21"/>
      <c r="F48" s="21"/>
      <c r="G48" s="20"/>
      <c r="H48" s="20"/>
      <c r="I48" s="20"/>
      <c r="J48" s="20"/>
      <c r="K48" s="20"/>
      <c r="L48" s="147"/>
      <c r="M48" s="20"/>
      <c r="N48" s="20"/>
    </row>
    <row r="49" spans="1:14" ht="1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</row>
    <row r="50" spans="1:14" ht="1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</row>
    <row r="51" spans="1:1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48"/>
      <c r="M51" s="1"/>
      <c r="N51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A3D2A-A198-48D2-87DC-43A258785FA7}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t="s">
        <v>320</v>
      </c>
    </row>
    <row r="2" spans="1:14" ht="15" customHeight="1">
      <c r="A2" s="454" t="s">
        <v>41</v>
      </c>
      <c r="B2" s="454"/>
      <c r="C2" s="454"/>
      <c r="D2" s="113" t="s">
        <v>3</v>
      </c>
      <c r="E2" s="45"/>
      <c r="F2" s="463" t="s">
        <v>4</v>
      </c>
      <c r="G2" s="463"/>
      <c r="H2" s="463"/>
      <c r="I2" s="463"/>
      <c r="J2" s="45"/>
      <c r="K2" s="457" t="s">
        <v>5</v>
      </c>
      <c r="L2" s="457"/>
      <c r="M2" s="457"/>
      <c r="N2" s="457"/>
    </row>
    <row r="3" spans="1:14" ht="15" customHeight="1">
      <c r="A3" s="455"/>
      <c r="B3" s="455"/>
      <c r="C3" s="455"/>
      <c r="D3" s="46" t="s">
        <v>37</v>
      </c>
      <c r="E3" s="46"/>
      <c r="F3" s="464" t="s">
        <v>38</v>
      </c>
      <c r="G3" s="464" t="e">
        <v>#N/A</v>
      </c>
      <c r="H3" s="459" t="s">
        <v>6</v>
      </c>
      <c r="I3" s="459"/>
      <c r="J3" s="46"/>
      <c r="K3" s="6" t="s">
        <v>0</v>
      </c>
      <c r="L3" s="47" t="s">
        <v>1</v>
      </c>
      <c r="M3" s="467" t="s">
        <v>6</v>
      </c>
      <c r="N3" s="467"/>
    </row>
    <row r="4" spans="1:14" ht="15" customHeight="1">
      <c r="A4" s="484"/>
      <c r="B4" s="484"/>
      <c r="C4" s="484"/>
      <c r="D4" s="149">
        <v>2025</v>
      </c>
      <c r="E4" s="49"/>
      <c r="F4" s="48">
        <v>2024</v>
      </c>
      <c r="G4" s="48">
        <v>2025</v>
      </c>
      <c r="H4" s="50" t="s">
        <v>7</v>
      </c>
      <c r="I4" s="50" t="s">
        <v>8</v>
      </c>
      <c r="J4" s="48"/>
      <c r="K4" s="48">
        <v>2024</v>
      </c>
      <c r="L4" s="48">
        <v>2025</v>
      </c>
      <c r="M4" s="50" t="s">
        <v>7</v>
      </c>
      <c r="N4" s="50" t="s">
        <v>8</v>
      </c>
    </row>
    <row r="5" spans="1:14" ht="15" customHeight="1">
      <c r="A5" s="51" t="s">
        <v>9</v>
      </c>
      <c r="B5" s="52"/>
      <c r="C5" s="52"/>
      <c r="D5" s="150">
        <v>11244.969016189989</v>
      </c>
      <c r="E5" s="41"/>
      <c r="F5" s="14">
        <v>97970.203868790006</v>
      </c>
      <c r="G5" s="14">
        <v>98051.197864320042</v>
      </c>
      <c r="H5" s="151">
        <v>80.993995530036045</v>
      </c>
      <c r="I5" s="57">
        <v>8.2672070008671383E-4</v>
      </c>
      <c r="J5" s="41"/>
      <c r="K5" s="56">
        <v>120687.27679604013</v>
      </c>
      <c r="L5" s="56">
        <v>123233.41899999997</v>
      </c>
      <c r="M5" s="151">
        <v>2546.1422039598401</v>
      </c>
      <c r="N5" s="57">
        <v>2.1097022582279301E-2</v>
      </c>
    </row>
    <row r="6" spans="1:14" ht="15" customHeight="1">
      <c r="A6" s="152" t="s">
        <v>118</v>
      </c>
      <c r="B6" s="152"/>
      <c r="C6" s="153"/>
      <c r="D6" s="154">
        <v>134.71168223000009</v>
      </c>
      <c r="E6" s="63"/>
      <c r="F6" s="154">
        <v>973.24820863000105</v>
      </c>
      <c r="G6" s="154">
        <v>1092.1276768000007</v>
      </c>
      <c r="H6" s="155">
        <v>118.87946816999965</v>
      </c>
      <c r="I6" s="156">
        <v>0.12214712250777326</v>
      </c>
      <c r="J6" s="118"/>
      <c r="K6" s="157">
        <v>1578.5088109300018</v>
      </c>
      <c r="L6" s="157">
        <v>1596.1339999999998</v>
      </c>
      <c r="M6" s="155">
        <v>17.625189069997987</v>
      </c>
      <c r="N6" s="156">
        <v>1.116572105772029E-2</v>
      </c>
    </row>
    <row r="7" spans="1:14" ht="15" customHeight="1">
      <c r="A7" s="152" t="s">
        <v>119</v>
      </c>
      <c r="B7" s="152"/>
      <c r="C7" s="153"/>
      <c r="D7" s="154">
        <v>17.007514379999996</v>
      </c>
      <c r="E7" s="63"/>
      <c r="F7" s="154">
        <v>454.57603792999993</v>
      </c>
      <c r="G7" s="154">
        <v>227.23210162999999</v>
      </c>
      <c r="H7" s="155">
        <v>-227.34393629999994</v>
      </c>
      <c r="I7" s="156">
        <v>-0.50012300986047264</v>
      </c>
      <c r="J7" s="118"/>
      <c r="K7" s="157">
        <v>542.92160975000002</v>
      </c>
      <c r="L7" s="157">
        <v>562.40699999999981</v>
      </c>
      <c r="M7" s="155">
        <v>19.485390249999796</v>
      </c>
      <c r="N7" s="156">
        <v>3.5889877838851003E-2</v>
      </c>
    </row>
    <row r="8" spans="1:14" ht="15" customHeight="1">
      <c r="A8" s="152" t="s">
        <v>120</v>
      </c>
      <c r="B8" s="152"/>
      <c r="C8" s="153"/>
      <c r="D8" s="154">
        <v>11093.249819579989</v>
      </c>
      <c r="E8" s="63"/>
      <c r="F8" s="154">
        <v>96542.379622230001</v>
      </c>
      <c r="G8" s="154">
        <v>96731.838085890035</v>
      </c>
      <c r="H8" s="155">
        <v>189.45846366003389</v>
      </c>
      <c r="I8" s="156">
        <v>1.9624383032754711E-3</v>
      </c>
      <c r="J8" s="118"/>
      <c r="K8" s="157">
        <v>118565.84637536012</v>
      </c>
      <c r="L8" s="157">
        <v>121074.87799999997</v>
      </c>
      <c r="M8" s="155">
        <v>2509.0316246398434</v>
      </c>
      <c r="N8" s="156">
        <v>2.1161503935093195E-2</v>
      </c>
    </row>
    <row r="9" spans="1:14" ht="15" customHeight="1">
      <c r="A9" s="68"/>
      <c r="B9" s="158" t="s">
        <v>121</v>
      </c>
      <c r="C9" s="69"/>
      <c r="D9" s="70">
        <v>904.39950743000031</v>
      </c>
      <c r="E9" s="71"/>
      <c r="F9" s="159">
        <v>9957.242573700014</v>
      </c>
      <c r="G9" s="159">
        <v>10431.950058119952</v>
      </c>
      <c r="H9" s="160">
        <v>474.70748441993783</v>
      </c>
      <c r="I9" s="74">
        <v>4.7674592730499343E-2</v>
      </c>
      <c r="J9" s="161"/>
      <c r="K9" s="159">
        <v>12204.17113495999</v>
      </c>
      <c r="L9" s="159">
        <v>12781.147000000001</v>
      </c>
      <c r="M9" s="160">
        <v>576.97586504001083</v>
      </c>
      <c r="N9" s="74">
        <v>4.7276939880596114E-2</v>
      </c>
    </row>
    <row r="10" spans="1:14" ht="15" customHeight="1" outlineLevel="1">
      <c r="A10" s="68"/>
      <c r="B10" s="68"/>
      <c r="C10" s="69" t="s">
        <v>122</v>
      </c>
      <c r="D10" s="70">
        <v>621.94994052000015</v>
      </c>
      <c r="E10" s="71"/>
      <c r="F10" s="159">
        <v>6785.816329049997</v>
      </c>
      <c r="G10" s="159">
        <v>7180.2386737199986</v>
      </c>
      <c r="H10" s="160">
        <v>394.42234467000162</v>
      </c>
      <c r="I10" s="74">
        <v>5.8124524087320939E-2</v>
      </c>
      <c r="J10" s="161"/>
      <c r="K10" s="159">
        <v>8298.6571766399993</v>
      </c>
      <c r="L10" s="159">
        <v>8867.0209999999988</v>
      </c>
      <c r="M10" s="160">
        <v>568.36382335999951</v>
      </c>
      <c r="N10" s="74">
        <v>6.8488649580548344E-2</v>
      </c>
    </row>
    <row r="11" spans="1:14" ht="15" customHeight="1" outlineLevel="1">
      <c r="A11" s="68"/>
      <c r="B11" s="68"/>
      <c r="C11" s="69" t="s">
        <v>123</v>
      </c>
      <c r="D11" s="70">
        <v>54.265981480000029</v>
      </c>
      <c r="E11" s="71"/>
      <c r="F11" s="159">
        <v>768.4024424700001</v>
      </c>
      <c r="G11" s="159">
        <v>758.65623070999982</v>
      </c>
      <c r="H11" s="160">
        <v>-9.7462117600002784</v>
      </c>
      <c r="I11" s="74">
        <v>-1.2683733446592682E-2</v>
      </c>
      <c r="J11" s="161"/>
      <c r="K11" s="159">
        <v>941.9268917099995</v>
      </c>
      <c r="L11" s="159">
        <v>900.31899999999973</v>
      </c>
      <c r="M11" s="160">
        <v>-41.607891709999762</v>
      </c>
      <c r="N11" s="74">
        <v>-4.4173164686341693E-2</v>
      </c>
    </row>
    <row r="12" spans="1:14" ht="15" customHeight="1" outlineLevel="1">
      <c r="A12" s="68"/>
      <c r="B12" s="68"/>
      <c r="C12" s="69" t="s">
        <v>124</v>
      </c>
      <c r="D12" s="70">
        <v>49.898567660000005</v>
      </c>
      <c r="E12" s="71"/>
      <c r="F12" s="159">
        <v>437.62940282000028</v>
      </c>
      <c r="G12" s="159">
        <v>448.32042263999961</v>
      </c>
      <c r="H12" s="160">
        <v>10.691019819999326</v>
      </c>
      <c r="I12" s="74">
        <v>2.4429391058069738E-2</v>
      </c>
      <c r="J12" s="161"/>
      <c r="K12" s="159">
        <v>537.65190517999986</v>
      </c>
      <c r="L12" s="159">
        <v>546.66199999999958</v>
      </c>
      <c r="M12" s="160">
        <v>9.0100948199997219</v>
      </c>
      <c r="N12" s="74">
        <v>1.675823099145024E-2</v>
      </c>
    </row>
    <row r="13" spans="1:14" ht="15" customHeight="1" outlineLevel="1">
      <c r="A13" s="68"/>
      <c r="B13" s="68"/>
      <c r="C13" s="69" t="s">
        <v>125</v>
      </c>
      <c r="D13" s="70">
        <v>161.29314739000003</v>
      </c>
      <c r="E13" s="71"/>
      <c r="F13" s="159">
        <v>1775.2671562900005</v>
      </c>
      <c r="G13" s="159">
        <v>1850.2308672599991</v>
      </c>
      <c r="H13" s="160">
        <v>74.963710969998601</v>
      </c>
      <c r="I13" s="74">
        <v>4.2226721034291925E-2</v>
      </c>
      <c r="J13" s="161"/>
      <c r="K13" s="159">
        <v>2166.1289879700007</v>
      </c>
      <c r="L13" s="159">
        <v>2239.4520000000002</v>
      </c>
      <c r="M13" s="160">
        <v>73.323012029999518</v>
      </c>
      <c r="N13" s="74">
        <v>3.3849790311293759E-2</v>
      </c>
    </row>
    <row r="14" spans="1:14" ht="15" customHeight="1" outlineLevel="1">
      <c r="A14" s="68"/>
      <c r="B14" s="68"/>
      <c r="C14" s="69" t="s">
        <v>126</v>
      </c>
      <c r="D14" s="70">
        <v>10.170373840000003</v>
      </c>
      <c r="E14" s="71"/>
      <c r="F14" s="159">
        <v>123.71493398000011</v>
      </c>
      <c r="G14" s="159">
        <v>132.09415646000002</v>
      </c>
      <c r="H14" s="160">
        <v>8.3792224799999104</v>
      </c>
      <c r="I14" s="74">
        <v>6.7730080843388718E-2</v>
      </c>
      <c r="J14" s="161"/>
      <c r="K14" s="159">
        <v>175.37589854000004</v>
      </c>
      <c r="L14" s="159">
        <v>145.08300000000003</v>
      </c>
      <c r="M14" s="160">
        <v>-30.29289854000001</v>
      </c>
      <c r="N14" s="74">
        <v>-0.17273125208302642</v>
      </c>
    </row>
    <row r="15" spans="1:14" ht="15" customHeight="1" outlineLevel="1">
      <c r="A15" s="68"/>
      <c r="B15" s="68"/>
      <c r="C15" s="69" t="s">
        <v>127</v>
      </c>
      <c r="D15" s="70">
        <v>3.5546671600000015</v>
      </c>
      <c r="E15" s="71"/>
      <c r="F15" s="159">
        <v>34.611747460000032</v>
      </c>
      <c r="G15" s="159">
        <v>30.398857840000041</v>
      </c>
      <c r="H15" s="160">
        <v>-4.2128896199999915</v>
      </c>
      <c r="I15" s="74">
        <v>-0.12171848950616337</v>
      </c>
      <c r="J15" s="161"/>
      <c r="K15" s="159">
        <v>46.301333190000008</v>
      </c>
      <c r="L15" s="159">
        <v>42.561000000000007</v>
      </c>
      <c r="M15" s="160">
        <v>-3.7403331900000012</v>
      </c>
      <c r="N15" s="74">
        <v>-8.0782408028108876E-2</v>
      </c>
    </row>
    <row r="16" spans="1:14" ht="15" customHeight="1" outlineLevel="1">
      <c r="A16" s="76"/>
      <c r="B16" s="76"/>
      <c r="C16" s="69" t="s">
        <v>128</v>
      </c>
      <c r="D16" s="70">
        <v>3.2668293799999999</v>
      </c>
      <c r="E16" s="71"/>
      <c r="F16" s="159">
        <v>31.80056162999999</v>
      </c>
      <c r="G16" s="159">
        <v>32.010849490000005</v>
      </c>
      <c r="H16" s="160">
        <v>0.21028786000001531</v>
      </c>
      <c r="I16" s="74">
        <v>6.6127089969894026E-3</v>
      </c>
      <c r="J16" s="161"/>
      <c r="K16" s="159">
        <v>38.128941730000001</v>
      </c>
      <c r="L16" s="159">
        <v>40.049000000000014</v>
      </c>
      <c r="M16" s="160">
        <v>1.9200582700000126</v>
      </c>
      <c r="N16" s="74">
        <v>5.0356977741380815E-2</v>
      </c>
    </row>
    <row r="17" spans="1:14" ht="15" customHeight="1">
      <c r="A17" s="76"/>
      <c r="B17" s="2" t="s">
        <v>129</v>
      </c>
      <c r="C17" s="69"/>
      <c r="D17" s="70">
        <v>798.72452832999898</v>
      </c>
      <c r="E17" s="71"/>
      <c r="F17" s="159">
        <v>6168.6514501000047</v>
      </c>
      <c r="G17" s="159">
        <v>6031.9947157900069</v>
      </c>
      <c r="H17" s="160">
        <v>-136.65673430999777</v>
      </c>
      <c r="I17" s="74">
        <v>-2.2153421281045471E-2</v>
      </c>
      <c r="J17" s="161"/>
      <c r="K17" s="159">
        <v>8267.6311782799967</v>
      </c>
      <c r="L17" s="159">
        <v>8505.3080000000064</v>
      </c>
      <c r="M17" s="160">
        <v>237.67682172000968</v>
      </c>
      <c r="N17" s="74">
        <v>2.8747874281621844E-2</v>
      </c>
    </row>
    <row r="18" spans="1:14" ht="15" customHeight="1" outlineLevel="1">
      <c r="A18" s="76"/>
      <c r="B18" s="76"/>
      <c r="C18" s="2" t="s">
        <v>130</v>
      </c>
      <c r="D18" s="70">
        <v>0.26637715000000001</v>
      </c>
      <c r="E18" s="71"/>
      <c r="F18" s="159">
        <v>69.260174049999961</v>
      </c>
      <c r="G18" s="159">
        <v>3.5593037899999991</v>
      </c>
      <c r="H18" s="160">
        <v>-65.700870259999959</v>
      </c>
      <c r="I18" s="74">
        <v>-0.94860966148553882</v>
      </c>
      <c r="J18" s="161"/>
      <c r="K18" s="159">
        <v>82.297941850000029</v>
      </c>
      <c r="L18" s="159">
        <v>10.444999999999999</v>
      </c>
      <c r="M18" s="160">
        <v>-71.852941850000036</v>
      </c>
      <c r="N18" s="74">
        <v>-0.87308309581985011</v>
      </c>
    </row>
    <row r="19" spans="1:14" ht="15" customHeight="1" outlineLevel="1">
      <c r="A19" s="76"/>
      <c r="B19" s="76"/>
      <c r="C19" s="2" t="s">
        <v>131</v>
      </c>
      <c r="D19" s="70">
        <v>1.1086407200000001</v>
      </c>
      <c r="E19" s="71"/>
      <c r="F19" s="159">
        <v>11.371533340000006</v>
      </c>
      <c r="G19" s="159">
        <v>9.5494234099999975</v>
      </c>
      <c r="H19" s="160">
        <v>-1.8221099300000088</v>
      </c>
      <c r="I19" s="74">
        <v>-0.16023432157479023</v>
      </c>
      <c r="J19" s="161"/>
      <c r="K19" s="159">
        <v>14.221676329999999</v>
      </c>
      <c r="L19" s="159">
        <v>14.080999999999994</v>
      </c>
      <c r="M19" s="160">
        <v>-0.14067633000000512</v>
      </c>
      <c r="N19" s="74">
        <v>-9.8916841261008637E-3</v>
      </c>
    </row>
    <row r="20" spans="1:14" ht="15" customHeight="1" outlineLevel="1">
      <c r="A20" s="76"/>
      <c r="B20" s="76"/>
      <c r="C20" s="2" t="s">
        <v>132</v>
      </c>
      <c r="D20" s="70">
        <v>63.856710960000022</v>
      </c>
      <c r="E20" s="71"/>
      <c r="F20" s="159">
        <v>963.90355436999948</v>
      </c>
      <c r="G20" s="159">
        <v>981.22828676999916</v>
      </c>
      <c r="H20" s="160">
        <v>17.324732399999675</v>
      </c>
      <c r="I20" s="74">
        <v>1.7973512309873207E-2</v>
      </c>
      <c r="J20" s="161"/>
      <c r="K20" s="159">
        <v>1311.9358236799997</v>
      </c>
      <c r="L20" s="159">
        <v>1383.6239999999998</v>
      </c>
      <c r="M20" s="160">
        <v>71.688176320000139</v>
      </c>
      <c r="N20" s="74">
        <v>5.4643051150866206E-2</v>
      </c>
    </row>
    <row r="21" spans="1:14" ht="15" customHeight="1" outlineLevel="1">
      <c r="A21" s="76"/>
      <c r="B21" s="76"/>
      <c r="C21" s="2" t="s">
        <v>133</v>
      </c>
      <c r="D21" s="70">
        <v>39.380580469999984</v>
      </c>
      <c r="E21" s="71"/>
      <c r="F21" s="159">
        <v>239.97957527999998</v>
      </c>
      <c r="G21" s="159">
        <v>252.83295490999967</v>
      </c>
      <c r="H21" s="160">
        <v>12.853379629999694</v>
      </c>
      <c r="I21" s="74">
        <v>5.3560306601104779E-2</v>
      </c>
      <c r="J21" s="161"/>
      <c r="K21" s="159">
        <v>388.24180983000002</v>
      </c>
      <c r="L21" s="159">
        <v>390.76299999999998</v>
      </c>
      <c r="M21" s="160">
        <v>2.5211901699999544</v>
      </c>
      <c r="N21" s="74">
        <v>6.4938656944337758E-3</v>
      </c>
    </row>
    <row r="22" spans="1:14" ht="15" customHeight="1" outlineLevel="1">
      <c r="A22" s="76"/>
      <c r="B22" s="76"/>
      <c r="C22" s="2" t="s">
        <v>134</v>
      </c>
      <c r="D22" s="70">
        <v>8.0983835600000038</v>
      </c>
      <c r="E22" s="71"/>
      <c r="F22" s="159">
        <v>105.14482301999988</v>
      </c>
      <c r="G22" s="159">
        <v>96.18738024000001</v>
      </c>
      <c r="H22" s="160">
        <v>-8.9574427799998659</v>
      </c>
      <c r="I22" s="74">
        <v>-8.519147707629926E-2</v>
      </c>
      <c r="J22" s="161"/>
      <c r="K22" s="159">
        <v>139.49719115000008</v>
      </c>
      <c r="L22" s="159">
        <v>138.43500000000006</v>
      </c>
      <c r="M22" s="160">
        <v>-1.0621911500000181</v>
      </c>
      <c r="N22" s="74">
        <v>-7.6144267941413712E-3</v>
      </c>
    </row>
    <row r="23" spans="1:14" ht="15" customHeight="1" outlineLevel="1">
      <c r="A23" s="76"/>
      <c r="B23" s="76"/>
      <c r="C23" s="2" t="s">
        <v>135</v>
      </c>
      <c r="D23" s="70">
        <v>10.24956796</v>
      </c>
      <c r="E23" s="71"/>
      <c r="F23" s="159">
        <v>92.196790119999918</v>
      </c>
      <c r="G23" s="159">
        <v>94.199588049999946</v>
      </c>
      <c r="H23" s="160">
        <v>2.0027979300000283</v>
      </c>
      <c r="I23" s="74">
        <v>2.1723076556062981E-2</v>
      </c>
      <c r="J23" s="161"/>
      <c r="K23" s="159">
        <v>113.89072992000008</v>
      </c>
      <c r="L23" s="159">
        <v>111.60500000000002</v>
      </c>
      <c r="M23" s="160">
        <v>-2.2857299200000654</v>
      </c>
      <c r="N23" s="74">
        <v>-2.006949926131496E-2</v>
      </c>
    </row>
    <row r="24" spans="1:14" ht="15" customHeight="1" outlineLevel="1">
      <c r="A24" s="76"/>
      <c r="B24" s="76"/>
      <c r="C24" s="2" t="s">
        <v>136</v>
      </c>
      <c r="D24" s="70">
        <v>353.23746636999999</v>
      </c>
      <c r="E24" s="71"/>
      <c r="F24" s="159">
        <v>2564.7316629399984</v>
      </c>
      <c r="G24" s="159">
        <v>2613.6894295200009</v>
      </c>
      <c r="H24" s="160">
        <v>48.957766580002499</v>
      </c>
      <c r="I24" s="74">
        <v>1.9088845545690125E-2</v>
      </c>
      <c r="J24" s="161"/>
      <c r="K24" s="159">
        <v>3582.2384290900004</v>
      </c>
      <c r="L24" s="159">
        <v>3829.4710000000032</v>
      </c>
      <c r="M24" s="160">
        <v>247.23257091000278</v>
      </c>
      <c r="N24" s="74">
        <v>6.9016224297724138E-2</v>
      </c>
    </row>
    <row r="25" spans="1:14" ht="15" customHeight="1" outlineLevel="1">
      <c r="A25" s="76"/>
      <c r="B25" s="76"/>
      <c r="C25" s="2" t="s">
        <v>137</v>
      </c>
      <c r="D25" s="70">
        <v>27.774624600000006</v>
      </c>
      <c r="E25" s="71"/>
      <c r="F25" s="159">
        <v>295.21585841000001</v>
      </c>
      <c r="G25" s="159">
        <v>283.7260419600002</v>
      </c>
      <c r="H25" s="160">
        <v>-11.489816449999807</v>
      </c>
      <c r="I25" s="74">
        <v>-3.892005162555523E-2</v>
      </c>
      <c r="J25" s="161"/>
      <c r="K25" s="159">
        <v>363.63305685000006</v>
      </c>
      <c r="L25" s="159">
        <v>373.07600000000008</v>
      </c>
      <c r="M25" s="160">
        <v>9.4429431500000192</v>
      </c>
      <c r="N25" s="74">
        <v>2.5968329809727075E-2</v>
      </c>
    </row>
    <row r="26" spans="1:14" ht="15" customHeight="1" outlineLevel="1">
      <c r="A26" s="76"/>
      <c r="B26" s="76"/>
      <c r="C26" s="2" t="s">
        <v>138</v>
      </c>
      <c r="D26" s="70">
        <v>146.55095438999996</v>
      </c>
      <c r="E26" s="71"/>
      <c r="F26" s="159">
        <v>490.57887625000012</v>
      </c>
      <c r="G26" s="159">
        <v>497.49251976000068</v>
      </c>
      <c r="H26" s="160">
        <v>6.9136435100005542</v>
      </c>
      <c r="I26" s="74">
        <v>1.409282756495478E-2</v>
      </c>
      <c r="J26" s="161"/>
      <c r="K26" s="159">
        <v>552.63490515000035</v>
      </c>
      <c r="L26" s="159">
        <v>553.64599999999973</v>
      </c>
      <c r="M26" s="160">
        <v>1.011094849999381</v>
      </c>
      <c r="N26" s="74">
        <v>1.8295891927508912E-3</v>
      </c>
    </row>
    <row r="27" spans="1:14" ht="15" customHeight="1" outlineLevel="1">
      <c r="A27" s="76"/>
      <c r="B27" s="76"/>
      <c r="C27" s="2" t="s">
        <v>139</v>
      </c>
      <c r="D27" s="70">
        <v>17.922209039999995</v>
      </c>
      <c r="E27" s="71"/>
      <c r="F27" s="159">
        <v>118.48606644999997</v>
      </c>
      <c r="G27" s="159">
        <v>133.15041437999997</v>
      </c>
      <c r="H27" s="160">
        <v>14.664347930000005</v>
      </c>
      <c r="I27" s="74">
        <v>0.12376432410462557</v>
      </c>
      <c r="J27" s="161"/>
      <c r="K27" s="159">
        <v>180.98405961999998</v>
      </c>
      <c r="L27" s="159">
        <v>174.68200000000007</v>
      </c>
      <c r="M27" s="160">
        <v>-6.302059619999909</v>
      </c>
      <c r="N27" s="74">
        <v>-3.482107558661196E-2</v>
      </c>
    </row>
    <row r="28" spans="1:14" ht="15" customHeight="1" outlineLevel="1">
      <c r="A28" s="76"/>
      <c r="B28" s="76"/>
      <c r="C28" s="2" t="s">
        <v>140</v>
      </c>
      <c r="D28" s="70">
        <v>10.40546284</v>
      </c>
      <c r="E28" s="71"/>
      <c r="F28" s="159">
        <v>89.279711650000024</v>
      </c>
      <c r="G28" s="159">
        <v>91.784565600000008</v>
      </c>
      <c r="H28" s="160">
        <v>2.5048539499999833</v>
      </c>
      <c r="I28" s="74">
        <v>2.8056250448250442E-2</v>
      </c>
      <c r="J28" s="161"/>
      <c r="K28" s="159">
        <v>108.22390520000002</v>
      </c>
      <c r="L28" s="159">
        <v>113.411</v>
      </c>
      <c r="M28" s="160">
        <v>5.1870947999999828</v>
      </c>
      <c r="N28" s="74">
        <v>4.7929288731672681E-2</v>
      </c>
    </row>
    <row r="29" spans="1:14" ht="15" customHeight="1" outlineLevel="1">
      <c r="A29" s="76"/>
      <c r="B29" s="76"/>
      <c r="C29" s="2" t="s">
        <v>141</v>
      </c>
      <c r="D29" s="70">
        <v>6.1233522800000024</v>
      </c>
      <c r="E29" s="71"/>
      <c r="F29" s="159">
        <v>67.814702429999926</v>
      </c>
      <c r="G29" s="159">
        <v>48.312047570000004</v>
      </c>
      <c r="H29" s="160">
        <v>-19.502654859999922</v>
      </c>
      <c r="I29" s="74">
        <v>-0.28758741336557603</v>
      </c>
      <c r="J29" s="161"/>
      <c r="K29" s="159">
        <v>102.38872856999994</v>
      </c>
      <c r="L29" s="159">
        <v>103.07000000000001</v>
      </c>
      <c r="M29" s="160">
        <v>0.6812714300000664</v>
      </c>
      <c r="N29" s="74">
        <v>6.6537737064906732E-3</v>
      </c>
    </row>
    <row r="30" spans="1:14" ht="15" customHeight="1" outlineLevel="1">
      <c r="A30" s="76"/>
      <c r="B30" s="76"/>
      <c r="C30" s="2" t="s">
        <v>142</v>
      </c>
      <c r="D30" s="70">
        <v>113.75019799000002</v>
      </c>
      <c r="E30" s="71"/>
      <c r="F30" s="159">
        <v>1060.6881217900007</v>
      </c>
      <c r="G30" s="159">
        <v>926.28275982999946</v>
      </c>
      <c r="H30" s="160">
        <v>-134.40536196000119</v>
      </c>
      <c r="I30" s="74">
        <v>-0.12671525135322603</v>
      </c>
      <c r="J30" s="161"/>
      <c r="K30" s="159">
        <v>1327.4429210399996</v>
      </c>
      <c r="L30" s="159">
        <v>1308.9989999999989</v>
      </c>
      <c r="M30" s="160">
        <v>-18.44392104000076</v>
      </c>
      <c r="N30" s="74">
        <v>-1.3894323249357243E-2</v>
      </c>
    </row>
    <row r="31" spans="1:14" ht="15" customHeight="1">
      <c r="A31" s="76"/>
      <c r="B31" s="2" t="s">
        <v>143</v>
      </c>
      <c r="C31" s="69"/>
      <c r="D31" s="70">
        <v>8341.1560557900048</v>
      </c>
      <c r="E31" s="71"/>
      <c r="F31" s="159">
        <v>73368.183618090174</v>
      </c>
      <c r="G31" s="159">
        <v>73610.859351229781</v>
      </c>
      <c r="H31" s="160">
        <v>242.67573313960747</v>
      </c>
      <c r="I31" s="74">
        <v>3.3076426479743404E-3</v>
      </c>
      <c r="J31" s="161"/>
      <c r="K31" s="159">
        <v>90728.507579479978</v>
      </c>
      <c r="L31" s="159">
        <v>91403.948999999964</v>
      </c>
      <c r="M31" s="160">
        <v>675.44142051998642</v>
      </c>
      <c r="N31" s="74">
        <v>7.4446437899167162E-3</v>
      </c>
    </row>
    <row r="32" spans="1:14" ht="15" customHeight="1" outlineLevel="1">
      <c r="A32" s="76"/>
      <c r="B32" s="76"/>
      <c r="C32" s="2" t="s">
        <v>144</v>
      </c>
      <c r="D32" s="70">
        <v>5516.276135510001</v>
      </c>
      <c r="E32" s="71"/>
      <c r="F32" s="159">
        <v>41233.555848279975</v>
      </c>
      <c r="G32" s="159">
        <v>43983.243731549977</v>
      </c>
      <c r="H32" s="160">
        <v>2749.6878832700022</v>
      </c>
      <c r="I32" s="74">
        <v>6.668568418856613E-2</v>
      </c>
      <c r="J32" s="161"/>
      <c r="K32" s="159">
        <v>51165.392461759991</v>
      </c>
      <c r="L32" s="159">
        <v>54613.642999999975</v>
      </c>
      <c r="M32" s="160">
        <v>3448.2505382399831</v>
      </c>
      <c r="N32" s="74">
        <v>6.7394196982210941E-2</v>
      </c>
    </row>
    <row r="33" spans="1:14" ht="15" customHeight="1" outlineLevel="1">
      <c r="A33" s="76"/>
      <c r="B33" s="76"/>
      <c r="C33" s="2" t="s">
        <v>145</v>
      </c>
      <c r="D33" s="70">
        <v>98.173116090000008</v>
      </c>
      <c r="E33" s="71"/>
      <c r="F33" s="159">
        <v>725.87753909999924</v>
      </c>
      <c r="G33" s="159">
        <v>675.88542444000007</v>
      </c>
      <c r="H33" s="160">
        <v>-49.992114659999174</v>
      </c>
      <c r="I33" s="74">
        <v>-6.8871279199496094E-2</v>
      </c>
      <c r="J33" s="161"/>
      <c r="K33" s="159">
        <v>879.68411918000027</v>
      </c>
      <c r="L33" s="159">
        <v>775.74599999999998</v>
      </c>
      <c r="M33" s="160">
        <v>-103.93811918000029</v>
      </c>
      <c r="N33" s="74">
        <v>-0.11815391106171891</v>
      </c>
    </row>
    <row r="34" spans="1:14" ht="15" customHeight="1" outlineLevel="1">
      <c r="A34" s="76"/>
      <c r="B34" s="76"/>
      <c r="C34" s="2" t="s">
        <v>146</v>
      </c>
      <c r="D34" s="70">
        <v>947.68064224999978</v>
      </c>
      <c r="E34" s="71"/>
      <c r="F34" s="159">
        <v>10695.878336339991</v>
      </c>
      <c r="G34" s="159">
        <v>9123.5425752300107</v>
      </c>
      <c r="H34" s="160">
        <v>-1572.33576110998</v>
      </c>
      <c r="I34" s="74">
        <v>-0.14700389361833521</v>
      </c>
      <c r="J34" s="161"/>
      <c r="K34" s="159">
        <v>13445.899476820001</v>
      </c>
      <c r="L34" s="159">
        <v>12266.148999999996</v>
      </c>
      <c r="M34" s="160">
        <v>-1179.7504768200051</v>
      </c>
      <c r="N34" s="74">
        <v>-8.774053969790796E-2</v>
      </c>
    </row>
    <row r="35" spans="1:14" ht="15" customHeight="1" outlineLevel="1">
      <c r="A35" s="76"/>
      <c r="B35" s="76"/>
      <c r="C35" s="2" t="s">
        <v>147</v>
      </c>
      <c r="D35" s="70">
        <v>1747.4138221000001</v>
      </c>
      <c r="E35" s="71"/>
      <c r="F35" s="159">
        <v>20458.112116439996</v>
      </c>
      <c r="G35" s="159">
        <v>19556.001740229996</v>
      </c>
      <c r="H35" s="160">
        <v>-902.11037620999923</v>
      </c>
      <c r="I35" s="74">
        <v>-4.4095485012278779E-2</v>
      </c>
      <c r="J35" s="161"/>
      <c r="K35" s="159">
        <v>24881.670007600002</v>
      </c>
      <c r="L35" s="159">
        <v>23384.219000000001</v>
      </c>
      <c r="M35" s="160">
        <v>-1497.4510076000006</v>
      </c>
      <c r="N35" s="74">
        <v>-6.0182897978415806E-2</v>
      </c>
    </row>
    <row r="36" spans="1:14" ht="15" customHeight="1" outlineLevel="1">
      <c r="A36" s="76"/>
      <c r="B36" s="76"/>
      <c r="C36" s="2" t="s">
        <v>148</v>
      </c>
      <c r="D36" s="70">
        <v>31.612339840000001</v>
      </c>
      <c r="E36" s="71"/>
      <c r="F36" s="159">
        <v>254.75977793000004</v>
      </c>
      <c r="G36" s="159">
        <v>272.18587978000005</v>
      </c>
      <c r="H36" s="160">
        <v>17.426101850000009</v>
      </c>
      <c r="I36" s="74">
        <v>6.8402092322392249E-2</v>
      </c>
      <c r="J36" s="161"/>
      <c r="K36" s="159">
        <v>355.86151412000004</v>
      </c>
      <c r="L36" s="159">
        <v>364.19200000000001</v>
      </c>
      <c r="M36" s="160">
        <v>8.3304858799999693</v>
      </c>
      <c r="N36" s="74">
        <v>2.3409347595792163E-2</v>
      </c>
    </row>
    <row r="37" spans="1:14" ht="15" customHeight="1">
      <c r="A37" s="86"/>
      <c r="B37" s="162" t="s">
        <v>149</v>
      </c>
      <c r="C37" s="87"/>
      <c r="D37" s="88">
        <v>1048.9697280300002</v>
      </c>
      <c r="E37" s="71"/>
      <c r="F37" s="90">
        <v>7048.301980340002</v>
      </c>
      <c r="G37" s="90">
        <v>6657.0339607499982</v>
      </c>
      <c r="H37" s="163">
        <v>-391.26801959000386</v>
      </c>
      <c r="I37" s="91">
        <v>-5.551238024156413E-2</v>
      </c>
      <c r="J37" s="164"/>
      <c r="K37" s="90">
        <v>7365.53648264</v>
      </c>
      <c r="L37" s="90">
        <v>8384.4740000000002</v>
      </c>
      <c r="M37" s="163">
        <v>1018.9375173600001</v>
      </c>
      <c r="N37" s="91">
        <v>0.13833853375942917</v>
      </c>
    </row>
    <row r="38" spans="1:14" ht="15" customHeight="1">
      <c r="A38" s="1" t="s">
        <v>36</v>
      </c>
      <c r="B38" s="1"/>
      <c r="C38" s="1"/>
      <c r="D38" s="111"/>
      <c r="E38" s="1"/>
      <c r="F38" s="111"/>
      <c r="G38" s="111"/>
      <c r="H38" s="1"/>
      <c r="I38" s="165"/>
      <c r="J38" s="1"/>
      <c r="K38" s="111"/>
      <c r="L38" s="111"/>
      <c r="M38" s="1"/>
      <c r="N38" s="165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52A88-1C83-4A49-8306-F464D9BAC7F2}">
  <sheetPr codeName="Tabelle38">
    <pageSetUpPr fitToPage="1"/>
  </sheetPr>
  <dimension ref="A1:N27"/>
  <sheetViews>
    <sheetView showGridLines="0" zoomScaleNormal="100" workbookViewId="0">
      <selection activeCell="A2" sqref="A2:C4"/>
    </sheetView>
  </sheetViews>
  <sheetFormatPr baseColWidth="10" defaultColWidth="17.875" defaultRowHeight="15.7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t="s">
        <v>321</v>
      </c>
    </row>
    <row r="2" spans="1:14" ht="15" customHeight="1">
      <c r="A2" s="465" t="s">
        <v>150</v>
      </c>
      <c r="B2" s="465"/>
      <c r="C2" s="465"/>
      <c r="D2" s="113" t="s">
        <v>3</v>
      </c>
      <c r="E2" s="45"/>
      <c r="F2" s="463" t="s">
        <v>4</v>
      </c>
      <c r="G2" s="463"/>
      <c r="H2" s="463"/>
      <c r="I2" s="463"/>
      <c r="J2" s="45"/>
      <c r="K2" s="457" t="s">
        <v>5</v>
      </c>
      <c r="L2" s="457"/>
      <c r="M2" s="457"/>
      <c r="N2" s="457"/>
    </row>
    <row r="3" spans="1:14" ht="15" customHeight="1">
      <c r="A3" s="466"/>
      <c r="B3" s="466"/>
      <c r="C3" s="466"/>
      <c r="D3" s="46" t="s">
        <v>37</v>
      </c>
      <c r="E3" s="46"/>
      <c r="F3" s="464" t="s">
        <v>38</v>
      </c>
      <c r="G3" s="464" t="e">
        <v>#N/A</v>
      </c>
      <c r="H3" s="459" t="s">
        <v>6</v>
      </c>
      <c r="I3" s="459"/>
      <c r="J3" s="46"/>
      <c r="K3" s="6" t="s">
        <v>0</v>
      </c>
      <c r="L3" s="47" t="s">
        <v>1</v>
      </c>
      <c r="M3" s="467" t="s">
        <v>6</v>
      </c>
      <c r="N3" s="467"/>
    </row>
    <row r="4" spans="1:14" ht="15" customHeight="1">
      <c r="A4" s="486"/>
      <c r="B4" s="486"/>
      <c r="C4" s="486"/>
      <c r="D4" s="109">
        <v>2025</v>
      </c>
      <c r="E4" s="110"/>
      <c r="F4" s="109">
        <v>2024</v>
      </c>
      <c r="G4" s="109">
        <v>2025</v>
      </c>
      <c r="H4" s="10" t="s">
        <v>7</v>
      </c>
      <c r="I4" s="10" t="s">
        <v>8</v>
      </c>
      <c r="J4" s="109"/>
      <c r="K4" s="109">
        <v>2024</v>
      </c>
      <c r="L4" s="109">
        <v>2025</v>
      </c>
      <c r="M4" s="10" t="s">
        <v>7</v>
      </c>
      <c r="N4" s="10" t="s">
        <v>8</v>
      </c>
    </row>
    <row r="5" spans="1:14" ht="15" customHeight="1">
      <c r="A5" s="485" t="s">
        <v>30</v>
      </c>
      <c r="B5" s="485"/>
      <c r="C5" s="485"/>
      <c r="D5" s="166">
        <v>8504.4252387799952</v>
      </c>
      <c r="E5" s="167"/>
      <c r="F5" s="166">
        <v>81319.21939611985</v>
      </c>
      <c r="G5" s="166">
        <v>84186.502055280042</v>
      </c>
      <c r="H5" s="168">
        <v>2867.2826591601915</v>
      </c>
      <c r="I5" s="169">
        <v>3.5259593985933035E-2</v>
      </c>
      <c r="J5" s="167"/>
      <c r="K5" s="166">
        <v>101567.89254096005</v>
      </c>
      <c r="L5" s="166">
        <v>105101.05600000022</v>
      </c>
      <c r="M5" s="168">
        <v>3533.1634590401663</v>
      </c>
      <c r="N5" s="169">
        <v>3.4786223979347719E-2</v>
      </c>
    </row>
    <row r="6" spans="1:14" ht="15" customHeight="1">
      <c r="A6" s="77" t="s">
        <v>151</v>
      </c>
      <c r="B6" s="77"/>
      <c r="C6" s="77"/>
      <c r="D6" s="170">
        <v>7.7433479999999999E-2</v>
      </c>
      <c r="E6" s="171"/>
      <c r="F6" s="172">
        <v>27.677650910000001</v>
      </c>
      <c r="G6" s="170">
        <v>16.644175720000003</v>
      </c>
      <c r="H6" s="173">
        <v>-11.033475189999997</v>
      </c>
      <c r="I6" s="174">
        <v>-0.39864203887381122</v>
      </c>
      <c r="J6" s="171"/>
      <c r="K6" s="136">
        <v>28.43858504</v>
      </c>
      <c r="L6" s="136">
        <v>4.3239999999999998</v>
      </c>
      <c r="M6" s="173">
        <v>-24.114585040000001</v>
      </c>
      <c r="N6" s="174">
        <v>-0.84795305413690159</v>
      </c>
    </row>
    <row r="7" spans="1:14" ht="15" customHeight="1">
      <c r="A7" s="77" t="s">
        <v>152</v>
      </c>
      <c r="B7" s="77"/>
      <c r="C7" s="77"/>
      <c r="D7" s="170">
        <v>16.308015110000003</v>
      </c>
      <c r="E7" s="171"/>
      <c r="F7" s="175">
        <v>109.38685173000002</v>
      </c>
      <c r="G7" s="175">
        <v>145.90272561</v>
      </c>
      <c r="H7" s="176">
        <v>36.515873879999987</v>
      </c>
      <c r="I7" s="177">
        <v>0.33382324568707999</v>
      </c>
      <c r="J7" s="171"/>
      <c r="K7" s="178">
        <v>373.31172631000004</v>
      </c>
      <c r="L7" s="178">
        <v>189.62900000000005</v>
      </c>
      <c r="M7" s="176">
        <v>-183.68272630999999</v>
      </c>
      <c r="N7" s="177">
        <v>-0.49203577965688894</v>
      </c>
    </row>
    <row r="8" spans="1:14" ht="15" customHeight="1">
      <c r="A8" s="60" t="s">
        <v>153</v>
      </c>
      <c r="B8" s="60"/>
      <c r="C8" s="60"/>
      <c r="D8" s="179">
        <v>8488.039790189996</v>
      </c>
      <c r="E8" s="171"/>
      <c r="F8" s="179">
        <v>81182.154893479848</v>
      </c>
      <c r="G8" s="179">
        <v>84023.955153950039</v>
      </c>
      <c r="H8" s="180">
        <v>2841.8002604701906</v>
      </c>
      <c r="I8" s="181">
        <v>3.5005233159909999E-2</v>
      </c>
      <c r="J8" s="171"/>
      <c r="K8" s="179">
        <v>101166.14222961005</v>
      </c>
      <c r="L8" s="179">
        <v>104907.10300000022</v>
      </c>
      <c r="M8" s="180">
        <v>3740.9607703901711</v>
      </c>
      <c r="N8" s="181">
        <v>3.6978387115914391E-2</v>
      </c>
    </row>
    <row r="9" spans="1:14" ht="15" customHeight="1">
      <c r="A9" s="69"/>
      <c r="B9" s="2" t="s">
        <v>154</v>
      </c>
      <c r="C9" s="2"/>
      <c r="D9" s="122">
        <v>10978.85365714</v>
      </c>
      <c r="E9" s="81"/>
      <c r="F9" s="122">
        <v>91708.108410289977</v>
      </c>
      <c r="G9" s="122">
        <v>95387.068029290007</v>
      </c>
      <c r="H9" s="182">
        <v>3678.9596190000302</v>
      </c>
      <c r="I9" s="183">
        <v>4.0115968836047289E-2</v>
      </c>
      <c r="J9" s="81"/>
      <c r="K9" s="122">
        <v>114268.77880649001</v>
      </c>
      <c r="L9" s="122">
        <v>117398.01</v>
      </c>
      <c r="M9" s="182">
        <v>3129.231193509986</v>
      </c>
      <c r="N9" s="183">
        <v>2.7384830976527885E-2</v>
      </c>
    </row>
    <row r="10" spans="1:14" ht="15" customHeight="1">
      <c r="A10" s="69"/>
      <c r="B10" s="2" t="s">
        <v>155</v>
      </c>
      <c r="C10" s="2"/>
      <c r="D10" s="122">
        <v>-4574.50370286</v>
      </c>
      <c r="E10" s="81"/>
      <c r="F10" s="122">
        <v>-35162.052828979991</v>
      </c>
      <c r="G10" s="122">
        <v>-37094.992835630001</v>
      </c>
      <c r="H10" s="182">
        <v>-1932.9400066500093</v>
      </c>
      <c r="I10" s="183">
        <v>5.4972330997037577E-2</v>
      </c>
      <c r="J10" s="81"/>
      <c r="K10" s="122">
        <v>-44252.268802390005</v>
      </c>
      <c r="L10" s="122">
        <v>-45635.595999999998</v>
      </c>
      <c r="M10" s="182">
        <v>-1383.3271976099932</v>
      </c>
      <c r="N10" s="183">
        <v>3.126002880863088E-2</v>
      </c>
    </row>
    <row r="11" spans="1:14" ht="15" customHeight="1">
      <c r="A11" s="69"/>
      <c r="B11" s="2" t="s">
        <v>156</v>
      </c>
      <c r="C11" s="2"/>
      <c r="D11" s="122">
        <v>1479.2230939000001</v>
      </c>
      <c r="E11" s="81"/>
      <c r="F11" s="122">
        <v>14476.18152978</v>
      </c>
      <c r="G11" s="122">
        <v>15060.57855009</v>
      </c>
      <c r="H11" s="182">
        <v>584.39702030999979</v>
      </c>
      <c r="I11" s="183">
        <v>4.03695559569901E-2</v>
      </c>
      <c r="J11" s="81"/>
      <c r="K11" s="122">
        <v>17977.984603050001</v>
      </c>
      <c r="L11" s="122">
        <v>18536.629999999997</v>
      </c>
      <c r="M11" s="182">
        <v>558.64539694999621</v>
      </c>
      <c r="N11" s="183">
        <v>3.1073861129863323E-2</v>
      </c>
    </row>
    <row r="12" spans="1:14" ht="15" customHeight="1">
      <c r="A12" s="69"/>
      <c r="B12" s="20"/>
      <c r="C12" s="20" t="s">
        <v>157</v>
      </c>
      <c r="D12" s="122">
        <v>765.59974090000003</v>
      </c>
      <c r="E12" s="81"/>
      <c r="F12" s="122">
        <v>7576.9956429099993</v>
      </c>
      <c r="G12" s="122">
        <v>7938.3080771900004</v>
      </c>
      <c r="H12" s="182">
        <v>361.31243428000107</v>
      </c>
      <c r="I12" s="183">
        <v>4.7685448337045244E-2</v>
      </c>
      <c r="J12" s="81"/>
      <c r="K12" s="122">
        <v>9361.2156176099998</v>
      </c>
      <c r="L12" s="122">
        <v>9679.98</v>
      </c>
      <c r="M12" s="182">
        <v>318.76438238999981</v>
      </c>
      <c r="N12" s="183">
        <v>3.4051601352964367E-2</v>
      </c>
    </row>
    <row r="13" spans="1:14" ht="15" customHeight="1">
      <c r="A13" s="69"/>
      <c r="B13" s="20"/>
      <c r="C13" s="20" t="s">
        <v>158</v>
      </c>
      <c r="D13" s="122">
        <v>707.9214786</v>
      </c>
      <c r="E13" s="81"/>
      <c r="F13" s="122">
        <v>6841.6887595600001</v>
      </c>
      <c r="G13" s="122">
        <v>7063.8500655400003</v>
      </c>
      <c r="H13" s="182">
        <v>222.16130598000018</v>
      </c>
      <c r="I13" s="183">
        <v>3.247170600527105E-2</v>
      </c>
      <c r="J13" s="81"/>
      <c r="K13" s="122">
        <v>8547.8034534100007</v>
      </c>
      <c r="L13" s="122">
        <v>8788.1640000000007</v>
      </c>
      <c r="M13" s="182">
        <v>240.36054659000001</v>
      </c>
      <c r="N13" s="183">
        <v>2.8119568717283938E-2</v>
      </c>
    </row>
    <row r="14" spans="1:14" ht="15" customHeight="1">
      <c r="A14" s="69"/>
      <c r="B14" s="20"/>
      <c r="C14" s="20" t="s">
        <v>159</v>
      </c>
      <c r="D14" s="122">
        <v>5.7018743999999995</v>
      </c>
      <c r="E14" s="81"/>
      <c r="F14" s="122">
        <v>57.497127310000003</v>
      </c>
      <c r="G14" s="122">
        <v>58.420407359999984</v>
      </c>
      <c r="H14" s="182">
        <v>0.92328004999998114</v>
      </c>
      <c r="I14" s="183">
        <v>1.6057846595048941E-2</v>
      </c>
      <c r="J14" s="81"/>
      <c r="K14" s="122">
        <v>68.965532030000006</v>
      </c>
      <c r="L14" s="122">
        <v>68.486000000000004</v>
      </c>
      <c r="M14" s="182">
        <v>-0.47953203000000144</v>
      </c>
      <c r="N14" s="183">
        <v>-6.9532129439877632E-3</v>
      </c>
    </row>
    <row r="15" spans="1:14" ht="15" customHeight="1">
      <c r="A15" s="69"/>
      <c r="B15" s="2" t="s">
        <v>160</v>
      </c>
      <c r="C15" s="2"/>
      <c r="D15" s="122">
        <v>44.687904530000012</v>
      </c>
      <c r="E15" s="81"/>
      <c r="F15" s="122">
        <v>668.13806140000042</v>
      </c>
      <c r="G15" s="122">
        <v>603.46004017999951</v>
      </c>
      <c r="H15" s="182">
        <v>-64.678021220000915</v>
      </c>
      <c r="I15" s="183">
        <v>-9.6803377859474349E-2</v>
      </c>
      <c r="J15" s="81"/>
      <c r="K15" s="122">
        <v>864.68490073999999</v>
      </c>
      <c r="L15" s="122">
        <v>881.755</v>
      </c>
      <c r="M15" s="182">
        <v>17.070099260000006</v>
      </c>
      <c r="N15" s="183">
        <v>1.974141013147257E-2</v>
      </c>
    </row>
    <row r="16" spans="1:14" ht="15" customHeight="1">
      <c r="A16" s="69"/>
      <c r="B16" s="2" t="s">
        <v>161</v>
      </c>
      <c r="C16" s="2"/>
      <c r="D16" s="122">
        <v>197.67075538000003</v>
      </c>
      <c r="E16" s="81"/>
      <c r="F16" s="122">
        <v>1352.0507929899989</v>
      </c>
      <c r="G16" s="122">
        <v>1486.7849207999998</v>
      </c>
      <c r="H16" s="182">
        <v>134.73412781000093</v>
      </c>
      <c r="I16" s="183">
        <v>9.9651676185953386E-2</v>
      </c>
      <c r="J16" s="81"/>
      <c r="K16" s="122">
        <v>1584.1699420100003</v>
      </c>
      <c r="L16" s="122">
        <v>1721.9650000000006</v>
      </c>
      <c r="M16" s="182">
        <v>137.79505799000026</v>
      </c>
      <c r="N16" s="183">
        <v>8.6982497480772469E-2</v>
      </c>
    </row>
    <row r="17" spans="1:14" ht="15" customHeight="1">
      <c r="A17" s="69"/>
      <c r="B17" s="2" t="s">
        <v>162</v>
      </c>
      <c r="C17" s="2"/>
      <c r="D17" s="122">
        <v>295.44320489000006</v>
      </c>
      <c r="E17" s="81"/>
      <c r="F17" s="122">
        <v>5623.715834980002</v>
      </c>
      <c r="G17" s="122">
        <v>6697.0254901000044</v>
      </c>
      <c r="H17" s="182">
        <v>1073.3096551200024</v>
      </c>
      <c r="I17" s="183">
        <v>0.19085417660044679</v>
      </c>
      <c r="J17" s="81"/>
      <c r="K17" s="122">
        <v>7692.5567849100016</v>
      </c>
      <c r="L17" s="122">
        <v>9764.9340000000066</v>
      </c>
      <c r="M17" s="182">
        <v>2072.3772150900049</v>
      </c>
      <c r="N17" s="183">
        <v>0.26940031423040711</v>
      </c>
    </row>
    <row r="18" spans="1:14" ht="15" customHeight="1">
      <c r="A18" s="184"/>
      <c r="B18" s="185"/>
      <c r="C18" s="20" t="s">
        <v>163</v>
      </c>
      <c r="D18" s="122">
        <v>11.17169582</v>
      </c>
      <c r="E18" s="81"/>
      <c r="F18" s="122">
        <v>689.10884805000023</v>
      </c>
      <c r="G18" s="122">
        <v>480.25648194000001</v>
      </c>
      <c r="H18" s="182">
        <v>-208.85236611000022</v>
      </c>
      <c r="I18" s="183">
        <v>-0.30307601868848211</v>
      </c>
      <c r="J18" s="81"/>
      <c r="K18" s="122">
        <v>1170.41986718</v>
      </c>
      <c r="L18" s="122">
        <v>662.24399999999991</v>
      </c>
      <c r="M18" s="182">
        <v>-508.17586718000007</v>
      </c>
      <c r="N18" s="183">
        <v>-0.43418253690822495</v>
      </c>
    </row>
    <row r="19" spans="1:14" ht="15" customHeight="1">
      <c r="A19" s="184"/>
      <c r="B19" s="185"/>
      <c r="C19" s="20" t="s">
        <v>164</v>
      </c>
      <c r="D19" s="122">
        <v>35.966567439999999</v>
      </c>
      <c r="E19" s="81"/>
      <c r="F19" s="122">
        <v>1550.9567273100001</v>
      </c>
      <c r="G19" s="122">
        <v>2909.0199955700004</v>
      </c>
      <c r="H19" s="182">
        <v>1358.0632682600003</v>
      </c>
      <c r="I19" s="183">
        <v>0.87562937401576835</v>
      </c>
      <c r="J19" s="81"/>
      <c r="K19" s="122">
        <v>1631.79260032</v>
      </c>
      <c r="L19" s="122">
        <v>4026.6090000000004</v>
      </c>
      <c r="M19" s="182">
        <v>2394.8163996800004</v>
      </c>
      <c r="N19" s="183">
        <v>1.4675985166315675</v>
      </c>
    </row>
    <row r="20" spans="1:14" ht="15" customHeight="1">
      <c r="A20" s="69"/>
      <c r="B20" s="185"/>
      <c r="C20" s="20" t="s">
        <v>165</v>
      </c>
      <c r="D20" s="122">
        <v>23.521978959999998</v>
      </c>
      <c r="E20" s="81"/>
      <c r="F20" s="122">
        <v>483.80614478000001</v>
      </c>
      <c r="G20" s="122">
        <v>310.82559426000017</v>
      </c>
      <c r="H20" s="182">
        <v>-172.98055051999984</v>
      </c>
      <c r="I20" s="183">
        <v>-0.35754103660394565</v>
      </c>
      <c r="J20" s="81"/>
      <c r="K20" s="122">
        <v>585.06289462999996</v>
      </c>
      <c r="L20" s="122">
        <v>632.52699999999982</v>
      </c>
      <c r="M20" s="182">
        <v>47.464105369999857</v>
      </c>
      <c r="N20" s="183">
        <v>8.11265007670956E-2</v>
      </c>
    </row>
    <row r="21" spans="1:14" ht="15" customHeight="1">
      <c r="A21" s="69"/>
      <c r="B21" s="185"/>
      <c r="C21" s="20" t="s">
        <v>166</v>
      </c>
      <c r="D21" s="122">
        <v>28.456903759999999</v>
      </c>
      <c r="E21" s="81"/>
      <c r="F21" s="122">
        <v>259.31119998999998</v>
      </c>
      <c r="G21" s="122">
        <v>264.45193177999994</v>
      </c>
      <c r="H21" s="182">
        <v>5.1407317899999612</v>
      </c>
      <c r="I21" s="183">
        <v>1.9824565195017518E-2</v>
      </c>
      <c r="J21" s="81"/>
      <c r="K21" s="122">
        <v>315.54974675999995</v>
      </c>
      <c r="L21" s="122">
        <v>320.14</v>
      </c>
      <c r="M21" s="182">
        <v>4.5902532400000382</v>
      </c>
      <c r="N21" s="183">
        <v>1.4546844949589799E-2</v>
      </c>
    </row>
    <row r="22" spans="1:14" ht="15" customHeight="1">
      <c r="A22" s="69"/>
      <c r="B22" s="185"/>
      <c r="C22" s="20" t="s">
        <v>167</v>
      </c>
      <c r="D22" s="122">
        <v>159.02461993999998</v>
      </c>
      <c r="E22" s="81"/>
      <c r="F22" s="122">
        <v>2196.5677331499996</v>
      </c>
      <c r="G22" s="122">
        <v>2288.0174120800002</v>
      </c>
      <c r="H22" s="182">
        <v>91.449678930000573</v>
      </c>
      <c r="I22" s="183">
        <v>4.1632988389052272E-2</v>
      </c>
      <c r="J22" s="81"/>
      <c r="K22" s="122">
        <v>3449.7698868100001</v>
      </c>
      <c r="L22" s="122">
        <v>3582.4640000000013</v>
      </c>
      <c r="M22" s="182">
        <v>132.69411319000119</v>
      </c>
      <c r="N22" s="183">
        <v>3.8464627364668491E-2</v>
      </c>
    </row>
    <row r="23" spans="1:14" ht="15" customHeight="1">
      <c r="A23" s="69"/>
      <c r="B23" s="185"/>
      <c r="C23" s="20" t="s">
        <v>168</v>
      </c>
      <c r="D23" s="122">
        <v>37.301438970000007</v>
      </c>
      <c r="E23" s="81"/>
      <c r="F23" s="122">
        <v>443.9651816999999</v>
      </c>
      <c r="G23" s="122">
        <v>444.45407446999997</v>
      </c>
      <c r="H23" s="182">
        <v>0.48889277000006359</v>
      </c>
      <c r="I23" s="183">
        <v>1.1011961977018814E-3</v>
      </c>
      <c r="J23" s="81"/>
      <c r="K23" s="122">
        <v>539.96178921000001</v>
      </c>
      <c r="L23" s="122">
        <v>540.94999999999993</v>
      </c>
      <c r="M23" s="182">
        <v>0.98821078999992551</v>
      </c>
      <c r="N23" s="183">
        <v>1.8301494841805876E-3</v>
      </c>
    </row>
    <row r="24" spans="1:14" ht="15" customHeight="1">
      <c r="A24" s="69"/>
      <c r="B24" s="2" t="s">
        <v>130</v>
      </c>
      <c r="C24" s="2"/>
      <c r="D24" s="122">
        <v>0.25828200999999995</v>
      </c>
      <c r="E24" s="81"/>
      <c r="F24" s="122">
        <v>32.234481600000002</v>
      </c>
      <c r="G24" s="122">
        <v>3.5501099499999995</v>
      </c>
      <c r="H24" s="182">
        <v>-28.684371650000003</v>
      </c>
      <c r="I24" s="183">
        <v>-0.88986607589805322</v>
      </c>
      <c r="J24" s="81"/>
      <c r="K24" s="122">
        <v>45.274908969999984</v>
      </c>
      <c r="L24" s="122">
        <v>9.9949999999999974</v>
      </c>
      <c r="M24" s="182">
        <v>-35.279908969999987</v>
      </c>
      <c r="N24" s="183">
        <v>-0.77923754619533581</v>
      </c>
    </row>
    <row r="25" spans="1:14" ht="15" customHeight="1">
      <c r="A25" s="69"/>
      <c r="B25" s="2" t="s">
        <v>169</v>
      </c>
      <c r="C25" s="2"/>
      <c r="D25" s="122">
        <v>30.773978579999987</v>
      </c>
      <c r="E25" s="81"/>
      <c r="F25" s="122">
        <v>358.43344438000025</v>
      </c>
      <c r="G25" s="122">
        <v>350.5435343699998</v>
      </c>
      <c r="H25" s="182">
        <v>-7.8899100100004489</v>
      </c>
      <c r="I25" s="183">
        <v>-2.2012203754167015E-2</v>
      </c>
      <c r="J25" s="81"/>
      <c r="K25" s="122">
        <v>541.23653208999997</v>
      </c>
      <c r="L25" s="122">
        <v>384.00200000000012</v>
      </c>
      <c r="M25" s="182">
        <v>-157.23453208999985</v>
      </c>
      <c r="N25" s="183">
        <v>-0.29050982845306894</v>
      </c>
    </row>
    <row r="26" spans="1:14" ht="15" customHeight="1">
      <c r="A26" s="186"/>
      <c r="B26" s="162" t="s">
        <v>170</v>
      </c>
      <c r="C26" s="162"/>
      <c r="D26" s="136">
        <v>35.632616619999993</v>
      </c>
      <c r="E26" s="81"/>
      <c r="F26" s="136">
        <v>2125.3451670399991</v>
      </c>
      <c r="G26" s="136">
        <v>1529.9373148</v>
      </c>
      <c r="H26" s="187">
        <v>-595.4078522399991</v>
      </c>
      <c r="I26" s="188">
        <v>-0.28014642584819893</v>
      </c>
      <c r="J26" s="81"/>
      <c r="K26" s="136">
        <v>2443.7245537399999</v>
      </c>
      <c r="L26" s="136">
        <v>1845.4079999999999</v>
      </c>
      <c r="M26" s="187">
        <v>-598.31655374000002</v>
      </c>
      <c r="N26" s="188">
        <v>-0.24483796785701806</v>
      </c>
    </row>
    <row r="27" spans="1:14">
      <c r="A27" s="1" t="s">
        <v>36</v>
      </c>
      <c r="B27" s="1"/>
      <c r="C27" s="1"/>
      <c r="D27" s="1"/>
      <c r="E27" s="1"/>
      <c r="F27" s="189"/>
      <c r="G27" s="189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EE91E-4714-4164-9A00-A0776CC7EE52}">
  <sheetPr codeName="Tabelle21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outlineLevelRow="1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t="s">
        <v>322</v>
      </c>
    </row>
    <row r="2" spans="1:14" ht="15" customHeight="1">
      <c r="A2" s="490" t="s">
        <v>235</v>
      </c>
      <c r="B2" s="490"/>
      <c r="C2" s="490"/>
      <c r="D2" s="354" t="s">
        <v>3</v>
      </c>
      <c r="E2" s="355"/>
      <c r="F2" s="487" t="s">
        <v>4</v>
      </c>
      <c r="G2" s="487"/>
      <c r="H2" s="487"/>
      <c r="I2" s="487"/>
      <c r="J2" s="356"/>
      <c r="K2" s="487" t="s">
        <v>5</v>
      </c>
      <c r="L2" s="487"/>
      <c r="M2" s="487"/>
      <c r="N2" s="487"/>
    </row>
    <row r="3" spans="1:14" ht="15" customHeight="1">
      <c r="A3" s="491"/>
      <c r="B3" s="491"/>
      <c r="C3" s="491"/>
      <c r="D3" s="357" t="s">
        <v>37</v>
      </c>
      <c r="E3" s="357"/>
      <c r="F3" s="488" t="s">
        <v>38</v>
      </c>
      <c r="G3" s="488" t="e">
        <v>#REF!</v>
      </c>
      <c r="H3" s="489" t="s">
        <v>6</v>
      </c>
      <c r="I3" s="489"/>
      <c r="J3" s="358"/>
      <c r="K3" s="359" t="s">
        <v>0</v>
      </c>
      <c r="L3" s="357" t="s">
        <v>1</v>
      </c>
      <c r="M3" s="489" t="s">
        <v>6</v>
      </c>
      <c r="N3" s="489"/>
    </row>
    <row r="4" spans="1:14" ht="15" customHeight="1">
      <c r="A4" s="492"/>
      <c r="B4" s="492"/>
      <c r="C4" s="492"/>
      <c r="D4" s="360">
        <v>2025</v>
      </c>
      <c r="E4" s="361"/>
      <c r="F4" s="361">
        <v>2024</v>
      </c>
      <c r="G4" s="361">
        <v>2025</v>
      </c>
      <c r="H4" s="361" t="s">
        <v>7</v>
      </c>
      <c r="I4" s="361" t="s">
        <v>8</v>
      </c>
      <c r="J4" s="361"/>
      <c r="K4" s="361">
        <v>2024</v>
      </c>
      <c r="L4" s="361">
        <v>2025</v>
      </c>
      <c r="M4" s="361" t="s">
        <v>7</v>
      </c>
      <c r="N4" s="361" t="s">
        <v>8</v>
      </c>
    </row>
    <row r="5" spans="1:14" ht="15" customHeight="1" outlineLevel="1">
      <c r="A5" s="246" t="s">
        <v>236</v>
      </c>
      <c r="B5" s="247"/>
      <c r="C5" s="246"/>
      <c r="D5" s="248">
        <v>10731.703441129994</v>
      </c>
      <c r="E5" s="249"/>
      <c r="F5" s="248">
        <v>92996.220212410524</v>
      </c>
      <c r="G5" s="248">
        <v>94257.785112800353</v>
      </c>
      <c r="H5" s="250">
        <v>1261.5649003898288</v>
      </c>
      <c r="I5" s="251">
        <v>1.3565765334422331E-2</v>
      </c>
      <c r="J5" s="252"/>
      <c r="K5" s="248">
        <v>118906.85882323969</v>
      </c>
      <c r="L5" s="248">
        <v>126710.85399999993</v>
      </c>
      <c r="M5" s="253">
        <v>7803.995176760247</v>
      </c>
      <c r="N5" s="254">
        <v>6.5631160842968939E-2</v>
      </c>
    </row>
    <row r="6" spans="1:14" ht="15" customHeight="1" outlineLevel="1">
      <c r="A6" s="42" t="s">
        <v>237</v>
      </c>
      <c r="B6" s="43"/>
      <c r="C6" s="42"/>
      <c r="D6" s="255">
        <v>8292.4378276299994</v>
      </c>
      <c r="E6" s="256"/>
      <c r="F6" s="255">
        <v>83254.599660019856</v>
      </c>
      <c r="G6" s="255">
        <v>83352.165470490101</v>
      </c>
      <c r="H6" s="257">
        <v>97.565810470245196</v>
      </c>
      <c r="I6" s="258">
        <v>1.1718969386516065E-3</v>
      </c>
      <c r="J6" s="11"/>
      <c r="K6" s="255">
        <v>105151.55134039016</v>
      </c>
      <c r="L6" s="255">
        <v>103651.38400000022</v>
      </c>
      <c r="M6" s="259">
        <v>-1500.1673403899331</v>
      </c>
      <c r="N6" s="260">
        <v>-1.4266716194549334E-2</v>
      </c>
    </row>
    <row r="7" spans="1:14" ht="15" customHeight="1">
      <c r="A7" s="33" t="s">
        <v>238</v>
      </c>
      <c r="B7" s="33"/>
      <c r="C7" s="33"/>
      <c r="D7" s="34">
        <v>-2439.2656134999943</v>
      </c>
      <c r="E7" s="261"/>
      <c r="F7" s="34">
        <v>-9741.6205523906683</v>
      </c>
      <c r="G7" s="34">
        <v>-10905.619642310252</v>
      </c>
      <c r="H7" s="262">
        <v>-1163.9990899195836</v>
      </c>
      <c r="I7" s="263"/>
      <c r="J7" s="261"/>
      <c r="K7" s="34">
        <v>-13755.30748284953</v>
      </c>
      <c r="L7" s="34">
        <v>-23059.46999999971</v>
      </c>
      <c r="M7" s="262">
        <v>-9304.1625171501801</v>
      </c>
      <c r="N7" s="263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352E8-7D81-4263-B057-8EF7BA077CA4}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>
      <c r="A1" t="s">
        <v>323</v>
      </c>
    </row>
    <row r="2" spans="1:13" ht="15" customHeight="1">
      <c r="A2" s="490" t="s">
        <v>239</v>
      </c>
      <c r="B2" s="490"/>
      <c r="C2" s="354" t="s">
        <v>3</v>
      </c>
      <c r="D2" s="355"/>
      <c r="E2" s="487" t="s">
        <v>4</v>
      </c>
      <c r="F2" s="487"/>
      <c r="G2" s="487"/>
      <c r="H2" s="487"/>
      <c r="I2" s="356"/>
      <c r="J2" s="487" t="s">
        <v>5</v>
      </c>
      <c r="K2" s="487"/>
      <c r="L2" s="487"/>
      <c r="M2" s="487"/>
    </row>
    <row r="3" spans="1:13" ht="15" customHeight="1">
      <c r="A3" s="491"/>
      <c r="B3" s="491"/>
      <c r="C3" s="357" t="s">
        <v>37</v>
      </c>
      <c r="D3" s="357"/>
      <c r="E3" s="488" t="s">
        <v>38</v>
      </c>
      <c r="F3" s="488" t="e">
        <v>#REF!</v>
      </c>
      <c r="G3" s="489" t="s">
        <v>6</v>
      </c>
      <c r="H3" s="489"/>
      <c r="I3" s="358"/>
      <c r="J3" s="359" t="s">
        <v>0</v>
      </c>
      <c r="K3" s="357" t="s">
        <v>1</v>
      </c>
      <c r="L3" s="489" t="s">
        <v>6</v>
      </c>
      <c r="M3" s="489"/>
    </row>
    <row r="4" spans="1:13" ht="15" customHeight="1">
      <c r="A4" s="492"/>
      <c r="B4" s="492"/>
      <c r="C4" s="362">
        <v>2025</v>
      </c>
      <c r="D4" s="363"/>
      <c r="E4" s="363">
        <v>2024</v>
      </c>
      <c r="F4" s="363">
        <v>2025</v>
      </c>
      <c r="G4" s="363" t="s">
        <v>7</v>
      </c>
      <c r="H4" s="363" t="s">
        <v>8</v>
      </c>
      <c r="I4" s="363"/>
      <c r="J4" s="363">
        <v>2024</v>
      </c>
      <c r="K4" s="363">
        <v>2025</v>
      </c>
      <c r="L4" s="363" t="s">
        <v>7</v>
      </c>
      <c r="M4" s="363" t="s">
        <v>8</v>
      </c>
    </row>
    <row r="5" spans="1:13" ht="15" customHeight="1">
      <c r="A5" s="52" t="s">
        <v>236</v>
      </c>
      <c r="B5" s="264"/>
      <c r="C5" s="14">
        <v>10731.703441129999</v>
      </c>
      <c r="D5" s="41"/>
      <c r="E5" s="14">
        <v>92996.22021241</v>
      </c>
      <c r="F5" s="14">
        <v>94257.785112800018</v>
      </c>
      <c r="G5" s="151">
        <v>1261.564900390018</v>
      </c>
      <c r="H5" s="169">
        <v>1.3565765334424551E-2</v>
      </c>
      <c r="I5" s="41"/>
      <c r="J5" s="56">
        <v>118906.85882324004</v>
      </c>
      <c r="K5" s="56">
        <v>126710.85400000004</v>
      </c>
      <c r="L5" s="265">
        <v>7803.9951767599996</v>
      </c>
      <c r="M5" s="196">
        <v>6.5631160842966718E-2</v>
      </c>
    </row>
    <row r="6" spans="1:13" ht="15" customHeight="1">
      <c r="A6" s="60" t="s">
        <v>42</v>
      </c>
      <c r="B6" s="61"/>
      <c r="C6" s="62">
        <v>1183.5519225199998</v>
      </c>
      <c r="D6" s="63"/>
      <c r="E6" s="62">
        <v>11269.301735440002</v>
      </c>
      <c r="F6" s="62">
        <v>11030.238283050006</v>
      </c>
      <c r="G6" s="266">
        <v>-239.06345238999529</v>
      </c>
      <c r="H6" s="214">
        <v>-2.1213688123921881E-2</v>
      </c>
      <c r="I6" s="63"/>
      <c r="J6" s="66">
        <v>14514.637593199996</v>
      </c>
      <c r="K6" s="62">
        <v>15192.598</v>
      </c>
      <c r="L6" s="266">
        <v>677.96040680000442</v>
      </c>
      <c r="M6" s="267">
        <v>4.6708738158066421E-2</v>
      </c>
    </row>
    <row r="7" spans="1:13" ht="15" customHeight="1">
      <c r="A7" s="68" t="s">
        <v>43</v>
      </c>
      <c r="B7" s="69" t="s">
        <v>44</v>
      </c>
      <c r="C7" s="70">
        <v>1.0722323999999999</v>
      </c>
      <c r="D7" s="71"/>
      <c r="E7" s="72">
        <v>9.5803400200000013</v>
      </c>
      <c r="F7" s="72">
        <v>10.337996019999997</v>
      </c>
      <c r="G7" s="160">
        <v>0.75765599999999544</v>
      </c>
      <c r="H7" s="183">
        <v>7.908445821529364E-2</v>
      </c>
      <c r="I7" s="71"/>
      <c r="J7" s="72">
        <v>12.237497679999995</v>
      </c>
      <c r="K7" s="72">
        <v>12.692999999999998</v>
      </c>
      <c r="L7" s="160">
        <v>0.45550232000000257</v>
      </c>
      <c r="M7" s="268">
        <v>3.7221851387513549E-2</v>
      </c>
    </row>
    <row r="8" spans="1:13" ht="15" customHeight="1">
      <c r="A8" s="68" t="s">
        <v>45</v>
      </c>
      <c r="B8" s="69" t="s">
        <v>46</v>
      </c>
      <c r="C8" s="70">
        <v>24.995298630000001</v>
      </c>
      <c r="D8" s="71"/>
      <c r="E8" s="72">
        <v>231.7478879599999</v>
      </c>
      <c r="F8" s="72">
        <v>211.68717979999997</v>
      </c>
      <c r="G8" s="160">
        <v>-20.060708159999933</v>
      </c>
      <c r="H8" s="183">
        <v>-8.6562636391587899E-2</v>
      </c>
      <c r="I8" s="71"/>
      <c r="J8" s="72">
        <v>287.82856621000002</v>
      </c>
      <c r="K8" s="72">
        <v>294.89</v>
      </c>
      <c r="L8" s="160">
        <v>7.0614337899999668</v>
      </c>
      <c r="M8" s="268">
        <v>2.4533471027500253E-2</v>
      </c>
    </row>
    <row r="9" spans="1:13" ht="15" customHeight="1">
      <c r="A9" s="68" t="s">
        <v>47</v>
      </c>
      <c r="B9" s="69" t="s">
        <v>48</v>
      </c>
      <c r="C9" s="70">
        <v>1.5644317399999998</v>
      </c>
      <c r="D9" s="71"/>
      <c r="E9" s="72">
        <v>16.103595810000012</v>
      </c>
      <c r="F9" s="72">
        <v>15.889184190000002</v>
      </c>
      <c r="G9" s="160">
        <v>-0.21441162000001057</v>
      </c>
      <c r="H9" s="183">
        <v>-1.3314518231193118E-2</v>
      </c>
      <c r="I9" s="71"/>
      <c r="J9" s="72">
        <v>20.06081812</v>
      </c>
      <c r="K9" s="72">
        <v>21.197999999999997</v>
      </c>
      <c r="L9" s="160">
        <v>1.1371818799999964</v>
      </c>
      <c r="M9" s="268">
        <v>5.6686715028150481E-2</v>
      </c>
    </row>
    <row r="10" spans="1:13" ht="15" customHeight="1">
      <c r="A10" s="68" t="s">
        <v>49</v>
      </c>
      <c r="B10" s="69" t="s">
        <v>50</v>
      </c>
      <c r="C10" s="70">
        <v>1.9430122400000001</v>
      </c>
      <c r="D10" s="71"/>
      <c r="E10" s="72">
        <v>20.930083639999996</v>
      </c>
      <c r="F10" s="72">
        <v>20.768863419999992</v>
      </c>
      <c r="G10" s="160">
        <v>-0.16122022000000413</v>
      </c>
      <c r="H10" s="183">
        <v>-7.7027986496858158E-3</v>
      </c>
      <c r="I10" s="71"/>
      <c r="J10" s="72">
        <v>26.518113790000001</v>
      </c>
      <c r="K10" s="72">
        <v>28.491999999999994</v>
      </c>
      <c r="L10" s="160">
        <v>1.9738862099999928</v>
      </c>
      <c r="M10" s="268">
        <v>7.4435392563416247E-2</v>
      </c>
    </row>
    <row r="11" spans="1:13" ht="15" customHeight="1">
      <c r="A11" s="68" t="s">
        <v>51</v>
      </c>
      <c r="B11" s="69" t="s">
        <v>52</v>
      </c>
      <c r="C11" s="70">
        <v>1.1209598699999999</v>
      </c>
      <c r="D11" s="71"/>
      <c r="E11" s="72">
        <v>12.277756119999999</v>
      </c>
      <c r="F11" s="72">
        <v>12.870775070000001</v>
      </c>
      <c r="G11" s="160">
        <v>0.59301895000000115</v>
      </c>
      <c r="H11" s="183">
        <v>4.8300271173654874E-2</v>
      </c>
      <c r="I11" s="71"/>
      <c r="J11" s="72">
        <v>15.974537899999996</v>
      </c>
      <c r="K11" s="72">
        <v>15.854999999999999</v>
      </c>
      <c r="L11" s="160">
        <v>-0.11953789999999742</v>
      </c>
      <c r="M11" s="268">
        <v>-7.4830270990184911E-3</v>
      </c>
    </row>
    <row r="12" spans="1:13" ht="15" customHeight="1">
      <c r="A12" s="68" t="s">
        <v>53</v>
      </c>
      <c r="B12" s="69" t="s">
        <v>54</v>
      </c>
      <c r="C12" s="70">
        <v>3.2342566699999988</v>
      </c>
      <c r="D12" s="71"/>
      <c r="E12" s="72">
        <v>36.843620099999967</v>
      </c>
      <c r="F12" s="72">
        <v>37.616118569999969</v>
      </c>
      <c r="G12" s="160">
        <v>0.77249847000000216</v>
      </c>
      <c r="H12" s="183">
        <v>2.0966953516058151E-2</v>
      </c>
      <c r="I12" s="71"/>
      <c r="J12" s="72">
        <v>47.370306740000011</v>
      </c>
      <c r="K12" s="72">
        <v>49.937000000000012</v>
      </c>
      <c r="L12" s="160">
        <v>2.566693260000001</v>
      </c>
      <c r="M12" s="268">
        <v>5.4183589607889493E-2</v>
      </c>
    </row>
    <row r="13" spans="1:13" ht="15" customHeight="1">
      <c r="A13" s="68" t="s">
        <v>55</v>
      </c>
      <c r="B13" s="69" t="s">
        <v>56</v>
      </c>
      <c r="C13" s="70">
        <v>36.519128900000013</v>
      </c>
      <c r="D13" s="71"/>
      <c r="E13" s="72">
        <v>715.70151830999862</v>
      </c>
      <c r="F13" s="72">
        <v>519.08250262999957</v>
      </c>
      <c r="G13" s="160">
        <v>-196.61901567999905</v>
      </c>
      <c r="H13" s="183">
        <v>-0.27472208825863575</v>
      </c>
      <c r="I13" s="71"/>
      <c r="J13" s="72">
        <v>941.3408854999999</v>
      </c>
      <c r="K13" s="72">
        <v>630.23900000000015</v>
      </c>
      <c r="L13" s="160">
        <v>-311.10188549999975</v>
      </c>
      <c r="M13" s="268">
        <v>-0.33048802011266698</v>
      </c>
    </row>
    <row r="14" spans="1:13" ht="15" customHeight="1">
      <c r="A14" s="76" t="s">
        <v>57</v>
      </c>
      <c r="B14" s="69" t="s">
        <v>58</v>
      </c>
      <c r="C14" s="70">
        <v>308.06027070999977</v>
      </c>
      <c r="D14" s="71"/>
      <c r="E14" s="72">
        <v>3211.9216727100006</v>
      </c>
      <c r="F14" s="72">
        <v>3222.6726108099997</v>
      </c>
      <c r="G14" s="160">
        <v>10.750938099999075</v>
      </c>
      <c r="H14" s="183">
        <v>3.3471980936969903E-3</v>
      </c>
      <c r="I14" s="71"/>
      <c r="J14" s="72">
        <v>4071.4145919399989</v>
      </c>
      <c r="K14" s="72">
        <v>4250.9980000000014</v>
      </c>
      <c r="L14" s="160">
        <v>179.58340806000251</v>
      </c>
      <c r="M14" s="268">
        <v>4.4108356937049731E-2</v>
      </c>
    </row>
    <row r="15" spans="1:13" ht="15" customHeight="1">
      <c r="A15" s="76" t="s">
        <v>59</v>
      </c>
      <c r="B15" s="69" t="s">
        <v>60</v>
      </c>
      <c r="C15" s="70">
        <v>53.728803740000011</v>
      </c>
      <c r="D15" s="71"/>
      <c r="E15" s="72">
        <v>501.24103134999979</v>
      </c>
      <c r="F15" s="72">
        <v>461.80983099000008</v>
      </c>
      <c r="G15" s="160">
        <v>-39.431200359999707</v>
      </c>
      <c r="H15" s="183">
        <v>-7.8667143936319572E-2</v>
      </c>
      <c r="I15" s="71"/>
      <c r="J15" s="72">
        <v>632.77264719999982</v>
      </c>
      <c r="K15" s="72">
        <v>644.95299999999975</v>
      </c>
      <c r="L15" s="160">
        <v>12.180352799999923</v>
      </c>
      <c r="M15" s="268">
        <v>1.9249177179035293E-2</v>
      </c>
    </row>
    <row r="16" spans="1:13" ht="15" customHeight="1">
      <c r="A16" s="76" t="s">
        <v>61</v>
      </c>
      <c r="B16" s="69" t="s">
        <v>62</v>
      </c>
      <c r="C16" s="70">
        <v>186.66192180000004</v>
      </c>
      <c r="D16" s="71"/>
      <c r="E16" s="72">
        <v>1858.846403130002</v>
      </c>
      <c r="F16" s="72">
        <v>1887.9563629200002</v>
      </c>
      <c r="G16" s="160">
        <v>29.109959789998129</v>
      </c>
      <c r="H16" s="183">
        <v>1.566022869935968E-2</v>
      </c>
      <c r="I16" s="71"/>
      <c r="J16" s="72">
        <v>2333.2496145199989</v>
      </c>
      <c r="K16" s="72">
        <v>2513.0390000000007</v>
      </c>
      <c r="L16" s="160">
        <v>179.78938548000178</v>
      </c>
      <c r="M16" s="268">
        <v>7.7055358484217962E-2</v>
      </c>
    </row>
    <row r="17" spans="1:13" ht="15" customHeight="1">
      <c r="A17" s="76" t="s">
        <v>63</v>
      </c>
      <c r="B17" s="69" t="s">
        <v>17</v>
      </c>
      <c r="C17" s="70">
        <v>276.1094165799999</v>
      </c>
      <c r="D17" s="71"/>
      <c r="E17" s="72">
        <v>2276.0161360299999</v>
      </c>
      <c r="F17" s="72">
        <v>2495.9877966300032</v>
      </c>
      <c r="G17" s="160">
        <v>219.97166060000336</v>
      </c>
      <c r="H17" s="183">
        <v>9.6647671832280846E-2</v>
      </c>
      <c r="I17" s="71"/>
      <c r="J17" s="72">
        <v>2874.164068139999</v>
      </c>
      <c r="K17" s="72">
        <v>3381.6909999999989</v>
      </c>
      <c r="L17" s="160">
        <v>507.52693185999988</v>
      </c>
      <c r="M17" s="268">
        <v>0.17658244965411574</v>
      </c>
    </row>
    <row r="18" spans="1:13" ht="15" customHeight="1">
      <c r="A18" s="76" t="s">
        <v>64</v>
      </c>
      <c r="B18" s="69" t="s">
        <v>65</v>
      </c>
      <c r="C18" s="70">
        <v>111.20857858000001</v>
      </c>
      <c r="D18" s="71"/>
      <c r="E18" s="72">
        <v>1289.6655739099999</v>
      </c>
      <c r="F18" s="72">
        <v>1225.6073003300044</v>
      </c>
      <c r="G18" s="160">
        <v>-64.058273579995557</v>
      </c>
      <c r="H18" s="183">
        <v>-4.9670453236790757E-2</v>
      </c>
      <c r="I18" s="71"/>
      <c r="J18" s="72">
        <v>1641.4246207399997</v>
      </c>
      <c r="K18" s="72">
        <v>1595.2899999999991</v>
      </c>
      <c r="L18" s="160">
        <v>-46.134620740000628</v>
      </c>
      <c r="M18" s="268">
        <v>-2.8106451040804892E-2</v>
      </c>
    </row>
    <row r="19" spans="1:13" ht="15" customHeight="1">
      <c r="A19" s="76">
        <v>16</v>
      </c>
      <c r="B19" s="69" t="s">
        <v>66</v>
      </c>
      <c r="C19" s="70">
        <v>53.244981020000004</v>
      </c>
      <c r="D19" s="71"/>
      <c r="E19" s="72">
        <v>465.04932508000007</v>
      </c>
      <c r="F19" s="72">
        <v>176.73684009000004</v>
      </c>
      <c r="G19" s="160">
        <v>-288.31248499000003</v>
      </c>
      <c r="H19" s="183">
        <v>-0.61996108679526218</v>
      </c>
      <c r="I19" s="71"/>
      <c r="J19" s="72">
        <v>623.1626927100001</v>
      </c>
      <c r="K19" s="72">
        <v>615.1</v>
      </c>
      <c r="L19" s="160">
        <v>-8.0626927100000785</v>
      </c>
      <c r="M19" s="268">
        <v>-1.293834307528452E-2</v>
      </c>
    </row>
    <row r="20" spans="1:13" ht="15" customHeight="1">
      <c r="A20" s="76" t="s">
        <v>67</v>
      </c>
      <c r="B20" s="69" t="s">
        <v>68</v>
      </c>
      <c r="C20" s="70">
        <v>22.254840209999998</v>
      </c>
      <c r="D20" s="71"/>
      <c r="E20" s="72">
        <v>193.66763821999996</v>
      </c>
      <c r="F20" s="72">
        <v>327.87721938999982</v>
      </c>
      <c r="G20" s="160">
        <v>134.20958116999986</v>
      </c>
      <c r="H20" s="183">
        <v>0.69298919738744513</v>
      </c>
      <c r="I20" s="71"/>
      <c r="J20" s="72">
        <v>284.71663453999992</v>
      </c>
      <c r="K20" s="72">
        <v>437.38100000000014</v>
      </c>
      <c r="L20" s="160">
        <v>152.66436546000023</v>
      </c>
      <c r="M20" s="268">
        <v>0.53619756255777307</v>
      </c>
    </row>
    <row r="21" spans="1:13" ht="15" customHeight="1">
      <c r="A21" s="76" t="s">
        <v>69</v>
      </c>
      <c r="B21" s="69" t="s">
        <v>70</v>
      </c>
      <c r="C21" s="70">
        <v>101.83378942999994</v>
      </c>
      <c r="D21" s="71"/>
      <c r="E21" s="72">
        <v>429.70915305</v>
      </c>
      <c r="F21" s="72">
        <v>403.33770219000053</v>
      </c>
      <c r="G21" s="160">
        <v>-26.37145085999947</v>
      </c>
      <c r="H21" s="183">
        <v>-6.1370465750658409E-2</v>
      </c>
      <c r="I21" s="71"/>
      <c r="J21" s="72">
        <v>702.4019974700002</v>
      </c>
      <c r="K21" s="72">
        <v>700.84199999999987</v>
      </c>
      <c r="L21" s="160">
        <v>-1.5599974700003258</v>
      </c>
      <c r="M21" s="268">
        <v>-2.2209468020013556E-3</v>
      </c>
    </row>
    <row r="22" spans="1:13" ht="15" customHeight="1">
      <c r="A22" s="77" t="s">
        <v>71</v>
      </c>
      <c r="B22" s="42"/>
      <c r="C22" s="78">
        <v>6119.0915448600008</v>
      </c>
      <c r="D22" s="63"/>
      <c r="E22" s="78">
        <v>46541.058064430028</v>
      </c>
      <c r="F22" s="78">
        <v>49541.528758469998</v>
      </c>
      <c r="G22" s="266">
        <v>3000.4706940399701</v>
      </c>
      <c r="H22" s="174">
        <v>6.4469327059264669E-2</v>
      </c>
      <c r="I22" s="63"/>
      <c r="J22" s="80">
        <v>57374.478130860014</v>
      </c>
      <c r="K22" s="80">
        <v>60855.833000000006</v>
      </c>
      <c r="L22" s="266">
        <v>3481.3548691399919</v>
      </c>
      <c r="M22" s="214">
        <v>6.0677760958447458E-2</v>
      </c>
    </row>
    <row r="23" spans="1:13" ht="15" customHeight="1">
      <c r="A23" s="76" t="s">
        <v>12</v>
      </c>
      <c r="B23" s="69" t="s">
        <v>72</v>
      </c>
      <c r="C23" s="70">
        <v>856.3062939299997</v>
      </c>
      <c r="D23" s="71"/>
      <c r="E23" s="72">
        <v>8040.2767901500038</v>
      </c>
      <c r="F23" s="72">
        <v>8579.3041468699957</v>
      </c>
      <c r="G23" s="160">
        <v>539.02735671999199</v>
      </c>
      <c r="H23" s="183">
        <v>6.7040895579657755E-2</v>
      </c>
      <c r="I23" s="71"/>
      <c r="J23" s="72">
        <v>10211.710973900006</v>
      </c>
      <c r="K23" s="72">
        <v>10359.021000000004</v>
      </c>
      <c r="L23" s="160">
        <v>147.31002609999814</v>
      </c>
      <c r="M23" s="268">
        <v>1.4425596893263615E-2</v>
      </c>
    </row>
    <row r="24" spans="1:13" ht="15" customHeight="1">
      <c r="A24" s="76" t="s">
        <v>73</v>
      </c>
      <c r="B24" s="69" t="s">
        <v>74</v>
      </c>
      <c r="C24" s="70">
        <v>337.49482672000016</v>
      </c>
      <c r="D24" s="71"/>
      <c r="E24" s="72">
        <v>4429.2024811500123</v>
      </c>
      <c r="F24" s="72">
        <v>4290.897001169993</v>
      </c>
      <c r="G24" s="160">
        <v>-138.3054799800193</v>
      </c>
      <c r="H24" s="183">
        <v>-3.1225820126450698E-2</v>
      </c>
      <c r="I24" s="71"/>
      <c r="J24" s="72">
        <v>5722.6579964200018</v>
      </c>
      <c r="K24" s="72">
        <v>5852.1140000000014</v>
      </c>
      <c r="L24" s="160">
        <v>129.45600357999956</v>
      </c>
      <c r="M24" s="268">
        <v>2.2621656520621203E-2</v>
      </c>
    </row>
    <row r="25" spans="1:13" ht="15" customHeight="1">
      <c r="A25" s="76" t="s">
        <v>75</v>
      </c>
      <c r="B25" s="69" t="s">
        <v>76</v>
      </c>
      <c r="C25" s="70">
        <v>3045.1326105399999</v>
      </c>
      <c r="D25" s="71"/>
      <c r="E25" s="72">
        <v>14405.689396680002</v>
      </c>
      <c r="F25" s="72">
        <v>16206.203987440005</v>
      </c>
      <c r="G25" s="160">
        <v>1800.5145907600036</v>
      </c>
      <c r="H25" s="183">
        <v>0.12498635373708367</v>
      </c>
      <c r="I25" s="71"/>
      <c r="J25" s="72">
        <v>17178.27895136</v>
      </c>
      <c r="K25" s="72">
        <v>19469.38</v>
      </c>
      <c r="L25" s="160">
        <v>2291.101048640001</v>
      </c>
      <c r="M25" s="268">
        <v>0.13337197836449244</v>
      </c>
    </row>
    <row r="26" spans="1:13" ht="15" customHeight="1">
      <c r="A26" s="76" t="s">
        <v>77</v>
      </c>
      <c r="B26" s="69" t="s">
        <v>78</v>
      </c>
      <c r="C26" s="70">
        <v>960.47027028000002</v>
      </c>
      <c r="D26" s="71"/>
      <c r="E26" s="72">
        <v>10358.362593940008</v>
      </c>
      <c r="F26" s="72">
        <v>10917.166476440007</v>
      </c>
      <c r="G26" s="160">
        <v>558.80388249999851</v>
      </c>
      <c r="H26" s="183">
        <v>5.3947125082000724E-2</v>
      </c>
      <c r="I26" s="71"/>
      <c r="J26" s="72">
        <v>12623.516462160005</v>
      </c>
      <c r="K26" s="72">
        <v>13428.057999999999</v>
      </c>
      <c r="L26" s="160">
        <v>804.54153783999391</v>
      </c>
      <c r="M26" s="268">
        <v>6.3733551602017657E-2</v>
      </c>
    </row>
    <row r="27" spans="1:13" ht="15" customHeight="1">
      <c r="A27" s="76" t="s">
        <v>79</v>
      </c>
      <c r="B27" s="69" t="s">
        <v>80</v>
      </c>
      <c r="C27" s="70">
        <v>208.36704684000009</v>
      </c>
      <c r="D27" s="71"/>
      <c r="E27" s="72">
        <v>2348.501338569999</v>
      </c>
      <c r="F27" s="72">
        <v>2211.0746421399995</v>
      </c>
      <c r="G27" s="160">
        <v>-137.42669642999954</v>
      </c>
      <c r="H27" s="183">
        <v>-5.8516763083336643E-2</v>
      </c>
      <c r="I27" s="71"/>
      <c r="J27" s="72">
        <v>3019.7775519899997</v>
      </c>
      <c r="K27" s="72">
        <v>2851.78</v>
      </c>
      <c r="L27" s="160">
        <v>-167.99755198999947</v>
      </c>
      <c r="M27" s="268">
        <v>-5.5632426262421486E-2</v>
      </c>
    </row>
    <row r="28" spans="1:13" ht="15" customHeight="1">
      <c r="A28" s="76" t="s">
        <v>81</v>
      </c>
      <c r="B28" s="69" t="s">
        <v>82</v>
      </c>
      <c r="C28" s="70">
        <v>711.32049655000037</v>
      </c>
      <c r="D28" s="71"/>
      <c r="E28" s="72">
        <v>6959.0254639400009</v>
      </c>
      <c r="F28" s="72">
        <v>7336.8825044099985</v>
      </c>
      <c r="G28" s="160">
        <v>377.85704046999763</v>
      </c>
      <c r="H28" s="183">
        <v>5.4297407363712358E-2</v>
      </c>
      <c r="I28" s="71"/>
      <c r="J28" s="72">
        <v>8618.5361950299975</v>
      </c>
      <c r="K28" s="72">
        <v>8895.4800000000032</v>
      </c>
      <c r="L28" s="160">
        <v>276.94380497000566</v>
      </c>
      <c r="M28" s="268">
        <v>3.2133508371144259E-2</v>
      </c>
    </row>
    <row r="29" spans="1:13" ht="15" customHeight="1">
      <c r="A29" s="77" t="s">
        <v>83</v>
      </c>
      <c r="B29" s="42"/>
      <c r="C29" s="78">
        <v>1598.8115702100004</v>
      </c>
      <c r="D29" s="63"/>
      <c r="E29" s="78">
        <v>15948.743378689982</v>
      </c>
      <c r="F29" s="78">
        <v>16705.319474700016</v>
      </c>
      <c r="G29" s="266">
        <v>756.57609601003423</v>
      </c>
      <c r="H29" s="174">
        <v>4.7437975396916743E-2</v>
      </c>
      <c r="I29" s="63"/>
      <c r="J29" s="80">
        <v>19819.435066370021</v>
      </c>
      <c r="K29" s="80">
        <v>21042.07800000002</v>
      </c>
      <c r="L29" s="266">
        <v>1222.6429336299989</v>
      </c>
      <c r="M29" s="214">
        <v>6.1689091012720132E-2</v>
      </c>
    </row>
    <row r="30" spans="1:13" ht="15" customHeight="1">
      <c r="A30" s="76" t="s">
        <v>84</v>
      </c>
      <c r="B30" s="69" t="s">
        <v>85</v>
      </c>
      <c r="C30" s="70">
        <v>873.93156774000045</v>
      </c>
      <c r="D30" s="71"/>
      <c r="E30" s="72">
        <v>9411.3892595299785</v>
      </c>
      <c r="F30" s="72">
        <v>9706.5070482300107</v>
      </c>
      <c r="G30" s="160">
        <v>295.11778870003218</v>
      </c>
      <c r="H30" s="183">
        <v>3.1357515937532332E-2</v>
      </c>
      <c r="I30" s="71"/>
      <c r="J30" s="72">
        <v>11798.422111620022</v>
      </c>
      <c r="K30" s="72">
        <v>12241.533000000019</v>
      </c>
      <c r="L30" s="160">
        <v>443.11088837999705</v>
      </c>
      <c r="M30" s="268">
        <v>3.7556792271704387E-2</v>
      </c>
    </row>
    <row r="31" spans="1:13" ht="15" customHeight="1">
      <c r="A31" s="76" t="s">
        <v>86</v>
      </c>
      <c r="B31" s="69" t="s">
        <v>87</v>
      </c>
      <c r="C31" s="70">
        <v>561.48191327999996</v>
      </c>
      <c r="D31" s="71"/>
      <c r="E31" s="72">
        <v>5377.8313870200018</v>
      </c>
      <c r="F31" s="72">
        <v>5796.1257826400051</v>
      </c>
      <c r="G31" s="160">
        <v>418.29439562000334</v>
      </c>
      <c r="H31" s="183">
        <v>7.7781240339666269E-2</v>
      </c>
      <c r="I31" s="71"/>
      <c r="J31" s="72">
        <v>6568.7555969400009</v>
      </c>
      <c r="K31" s="72">
        <v>7274.2080000000014</v>
      </c>
      <c r="L31" s="160">
        <v>705.45240306000051</v>
      </c>
      <c r="M31" s="268">
        <v>0.10739513636169229</v>
      </c>
    </row>
    <row r="32" spans="1:13" ht="15" customHeight="1">
      <c r="A32" s="76" t="s">
        <v>88</v>
      </c>
      <c r="B32" s="69" t="s">
        <v>89</v>
      </c>
      <c r="C32" s="70">
        <v>50.018496229999997</v>
      </c>
      <c r="D32" s="71"/>
      <c r="E32" s="72">
        <v>520.90461667000056</v>
      </c>
      <c r="F32" s="72">
        <v>521.85907313000064</v>
      </c>
      <c r="G32" s="160">
        <v>0.954456460000074</v>
      </c>
      <c r="H32" s="183">
        <v>1.8323056265110438E-3</v>
      </c>
      <c r="I32" s="71"/>
      <c r="J32" s="72">
        <v>644.59287986999993</v>
      </c>
      <c r="K32" s="72">
        <v>670.78899999999965</v>
      </c>
      <c r="L32" s="160">
        <v>26.196120129999713</v>
      </c>
      <c r="M32" s="268">
        <v>4.0639791328881625E-2</v>
      </c>
    </row>
    <row r="33" spans="1:13" ht="15" customHeight="1">
      <c r="A33" s="76" t="s">
        <v>90</v>
      </c>
      <c r="B33" s="69" t="s">
        <v>91</v>
      </c>
      <c r="C33" s="70">
        <v>48.600957130000005</v>
      </c>
      <c r="D33" s="71"/>
      <c r="E33" s="72">
        <v>204.41127892000009</v>
      </c>
      <c r="F33" s="72">
        <v>215.66036455000017</v>
      </c>
      <c r="G33" s="160">
        <v>11.249085630000081</v>
      </c>
      <c r="H33" s="183">
        <v>5.503162882906576E-2</v>
      </c>
      <c r="I33" s="71"/>
      <c r="J33" s="72">
        <v>234.32244943999996</v>
      </c>
      <c r="K33" s="72">
        <v>228.49599999999998</v>
      </c>
      <c r="L33" s="160">
        <v>-5.8264494399999762</v>
      </c>
      <c r="M33" s="268">
        <v>-2.4865092755407936E-2</v>
      </c>
    </row>
    <row r="34" spans="1:13" ht="15" customHeight="1">
      <c r="A34" s="76" t="s">
        <v>92</v>
      </c>
      <c r="B34" s="69" t="s">
        <v>93</v>
      </c>
      <c r="C34" s="70">
        <v>64.778635829999985</v>
      </c>
      <c r="D34" s="71"/>
      <c r="E34" s="72">
        <v>434.20683654999988</v>
      </c>
      <c r="F34" s="72">
        <v>465.16720614999997</v>
      </c>
      <c r="G34" s="160">
        <v>30.960369600000092</v>
      </c>
      <c r="H34" s="183">
        <v>7.1303275291555446E-2</v>
      </c>
      <c r="I34" s="71"/>
      <c r="J34" s="72">
        <v>573.34202849999997</v>
      </c>
      <c r="K34" s="72">
        <v>627.05199999999979</v>
      </c>
      <c r="L34" s="160">
        <v>53.709971499999824</v>
      </c>
      <c r="M34" s="268">
        <v>9.3678762117819891E-2</v>
      </c>
    </row>
    <row r="35" spans="1:13" ht="15" customHeight="1">
      <c r="A35" s="77" t="s">
        <v>94</v>
      </c>
      <c r="B35" s="42"/>
      <c r="C35" s="78">
        <v>1285.4544010699999</v>
      </c>
      <c r="D35" s="63"/>
      <c r="E35" s="78">
        <v>14650.467078770005</v>
      </c>
      <c r="F35" s="78">
        <v>11836.033719870004</v>
      </c>
      <c r="G35" s="266">
        <v>-2814.4333589000016</v>
      </c>
      <c r="H35" s="174">
        <v>-0.19210536727381189</v>
      </c>
      <c r="I35" s="63"/>
      <c r="J35" s="80">
        <v>21649.954644229998</v>
      </c>
      <c r="K35" s="80">
        <v>22961.975000000006</v>
      </c>
      <c r="L35" s="266">
        <v>1312.0203557700079</v>
      </c>
      <c r="M35" s="214">
        <v>6.0601529071548477E-2</v>
      </c>
    </row>
    <row r="36" spans="1:13" ht="15" customHeight="1">
      <c r="A36" s="76" t="s">
        <v>95</v>
      </c>
      <c r="B36" s="69" t="s">
        <v>96</v>
      </c>
      <c r="C36" s="70">
        <v>147.04610310000001</v>
      </c>
      <c r="D36" s="81"/>
      <c r="E36" s="72">
        <v>1631.0156574099988</v>
      </c>
      <c r="F36" s="72">
        <v>916.91485295000041</v>
      </c>
      <c r="G36" s="160">
        <v>-714.10080445999836</v>
      </c>
      <c r="H36" s="183">
        <v>-0.43782584257588786</v>
      </c>
      <c r="I36" s="71"/>
      <c r="J36" s="72">
        <v>1989.6520606900001</v>
      </c>
      <c r="K36" s="72">
        <v>1384.5000000000007</v>
      </c>
      <c r="L36" s="160">
        <v>-605.15206068999942</v>
      </c>
      <c r="M36" s="268">
        <v>-0.30414969162001926</v>
      </c>
    </row>
    <row r="37" spans="1:13" ht="15" customHeight="1">
      <c r="A37" s="76" t="s">
        <v>97</v>
      </c>
      <c r="B37" s="69" t="s">
        <v>98</v>
      </c>
      <c r="C37" s="70">
        <v>592.75736598999993</v>
      </c>
      <c r="D37" s="81"/>
      <c r="E37" s="72">
        <v>3081.6779754700015</v>
      </c>
      <c r="F37" s="72">
        <v>3391.4286990500009</v>
      </c>
      <c r="G37" s="160">
        <v>309.75072357999943</v>
      </c>
      <c r="H37" s="183">
        <v>0.10051365718468941</v>
      </c>
      <c r="I37" s="71"/>
      <c r="J37" s="72">
        <v>6549.3714388500002</v>
      </c>
      <c r="K37" s="72">
        <v>11385.753999999999</v>
      </c>
      <c r="L37" s="160">
        <v>4836.3825611499988</v>
      </c>
      <c r="M37" s="268">
        <v>0.73844988123000954</v>
      </c>
    </row>
    <row r="38" spans="1:13" ht="15" customHeight="1">
      <c r="A38" s="269" t="s">
        <v>99</v>
      </c>
      <c r="B38" s="69" t="s">
        <v>100</v>
      </c>
      <c r="C38" s="70">
        <v>121.25700810000005</v>
      </c>
      <c r="D38" s="81"/>
      <c r="E38" s="72">
        <v>1452.4037381800008</v>
      </c>
      <c r="F38" s="72">
        <v>1548.42192682</v>
      </c>
      <c r="G38" s="160">
        <v>96.018188639999153</v>
      </c>
      <c r="H38" s="183">
        <v>6.6109846811823081E-2</v>
      </c>
      <c r="I38" s="71"/>
      <c r="J38" s="72">
        <v>2855.4766798000023</v>
      </c>
      <c r="K38" s="72">
        <v>2896.5040000000022</v>
      </c>
      <c r="L38" s="160">
        <v>41.027320199999849</v>
      </c>
      <c r="M38" s="268">
        <v>1.4367940908161625E-2</v>
      </c>
    </row>
    <row r="39" spans="1:13" ht="15" customHeight="1">
      <c r="A39" s="76" t="s">
        <v>101</v>
      </c>
      <c r="B39" s="69" t="s">
        <v>102</v>
      </c>
      <c r="C39" s="70">
        <v>123.08445884000001</v>
      </c>
      <c r="D39" s="81"/>
      <c r="E39" s="72">
        <v>4231.9411243300028</v>
      </c>
      <c r="F39" s="72">
        <v>2085.4163399000017</v>
      </c>
      <c r="G39" s="160">
        <v>-2146.5247844300011</v>
      </c>
      <c r="H39" s="183">
        <v>-0.50721990721688903</v>
      </c>
      <c r="I39" s="71"/>
      <c r="J39" s="72">
        <v>4840.5977516199991</v>
      </c>
      <c r="K39" s="72">
        <v>2193.2290000000016</v>
      </c>
      <c r="L39" s="160">
        <v>-2647.3687516199975</v>
      </c>
      <c r="M39" s="268">
        <v>-0.5469094701649202</v>
      </c>
    </row>
    <row r="40" spans="1:13" ht="15" customHeight="1">
      <c r="A40" s="76" t="s">
        <v>103</v>
      </c>
      <c r="B40" s="69" t="s">
        <v>104</v>
      </c>
      <c r="C40" s="70">
        <v>229.50265589</v>
      </c>
      <c r="D40" s="81"/>
      <c r="E40" s="72">
        <v>3011.0270259500007</v>
      </c>
      <c r="F40" s="72">
        <v>3249.2278860199999</v>
      </c>
      <c r="G40" s="160">
        <v>238.20086006999918</v>
      </c>
      <c r="H40" s="183">
        <v>7.910950583209897E-2</v>
      </c>
      <c r="I40" s="71"/>
      <c r="J40" s="72">
        <v>3406.1062839700003</v>
      </c>
      <c r="K40" s="72">
        <v>3907.9300000000003</v>
      </c>
      <c r="L40" s="160">
        <v>501.82371603000001</v>
      </c>
      <c r="M40" s="268">
        <v>0.14733060984964252</v>
      </c>
    </row>
    <row r="41" spans="1:13" ht="15" customHeight="1">
      <c r="A41" s="76" t="s">
        <v>105</v>
      </c>
      <c r="B41" s="69" t="s">
        <v>106</v>
      </c>
      <c r="C41" s="70">
        <v>71.806809150000007</v>
      </c>
      <c r="D41" s="81"/>
      <c r="E41" s="72">
        <v>1242.4015574300008</v>
      </c>
      <c r="F41" s="72">
        <v>644.62401513000032</v>
      </c>
      <c r="G41" s="160">
        <v>-597.7775423000005</v>
      </c>
      <c r="H41" s="183">
        <v>-0.48114680694424383</v>
      </c>
      <c r="I41" s="71"/>
      <c r="J41" s="72">
        <v>1932.5177928199998</v>
      </c>
      <c r="K41" s="72">
        <v>1113.982</v>
      </c>
      <c r="L41" s="160">
        <v>-818.53579281999987</v>
      </c>
      <c r="M41" s="268">
        <v>-0.42355925304344177</v>
      </c>
    </row>
    <row r="42" spans="1:13" ht="15" customHeight="1">
      <c r="A42" s="76" t="s">
        <v>107</v>
      </c>
      <c r="B42" s="69" t="s">
        <v>108</v>
      </c>
      <c r="C42" s="70">
        <v>0</v>
      </c>
      <c r="D42" s="81"/>
      <c r="E42" s="72">
        <v>0</v>
      </c>
      <c r="F42" s="72">
        <v>0</v>
      </c>
      <c r="G42" s="160">
        <v>0</v>
      </c>
      <c r="H42" s="183" t="s">
        <v>40</v>
      </c>
      <c r="I42" s="71"/>
      <c r="J42" s="72">
        <v>76.232636479999996</v>
      </c>
      <c r="K42" s="72">
        <v>80.076000000000008</v>
      </c>
      <c r="L42" s="160">
        <v>3.8433635200000111</v>
      </c>
      <c r="M42" s="268">
        <v>5.0416248177489464E-2</v>
      </c>
    </row>
    <row r="43" spans="1:13" ht="15" customHeight="1">
      <c r="A43" s="77" t="s">
        <v>109</v>
      </c>
      <c r="B43" s="42"/>
      <c r="C43" s="78">
        <v>544.79400247000001</v>
      </c>
      <c r="D43" s="63"/>
      <c r="E43" s="78">
        <v>4586.649955079999</v>
      </c>
      <c r="F43" s="78">
        <v>5144.6648767100014</v>
      </c>
      <c r="G43" s="266">
        <v>558.01492163000239</v>
      </c>
      <c r="H43" s="174">
        <v>0.12166067327897268</v>
      </c>
      <c r="I43" s="63"/>
      <c r="J43" s="80">
        <v>5548.3533885799989</v>
      </c>
      <c r="K43" s="80">
        <v>6658.37</v>
      </c>
      <c r="L43" s="163">
        <v>1110.016611420001</v>
      </c>
      <c r="M43" s="214">
        <v>0.20006234889520802</v>
      </c>
    </row>
    <row r="44" spans="1:13" ht="15" customHeight="1">
      <c r="A44" s="76" t="s">
        <v>110</v>
      </c>
      <c r="B44" s="69" t="s">
        <v>111</v>
      </c>
      <c r="C44" s="70">
        <v>0</v>
      </c>
      <c r="D44" s="81"/>
      <c r="E44" s="72">
        <v>0</v>
      </c>
      <c r="F44" s="72">
        <v>0</v>
      </c>
      <c r="G44" s="160">
        <v>0</v>
      </c>
      <c r="H44" s="183" t="s">
        <v>40</v>
      </c>
      <c r="I44" s="71"/>
      <c r="J44" s="72">
        <v>0</v>
      </c>
      <c r="K44" s="72">
        <v>3.5000000000000003E-2</v>
      </c>
      <c r="L44" s="270">
        <v>3.5000000000000003E-2</v>
      </c>
      <c r="M44" s="268" t="s">
        <v>40</v>
      </c>
    </row>
    <row r="45" spans="1:13" ht="15" customHeight="1">
      <c r="A45" s="86" t="s">
        <v>112</v>
      </c>
      <c r="B45" s="87" t="s">
        <v>113</v>
      </c>
      <c r="C45" s="88">
        <v>544.79400247000001</v>
      </c>
      <c r="D45" s="71"/>
      <c r="E45" s="90">
        <v>4586.649955079999</v>
      </c>
      <c r="F45" s="90">
        <v>5144.6648767100014</v>
      </c>
      <c r="G45" s="163">
        <v>558.01492163000239</v>
      </c>
      <c r="H45" s="188">
        <v>0.12166067327897268</v>
      </c>
      <c r="I45" s="71"/>
      <c r="J45" s="90">
        <v>5548.3533885799989</v>
      </c>
      <c r="K45" s="90">
        <v>6658.335</v>
      </c>
      <c r="L45" s="271">
        <v>1109.9816114200012</v>
      </c>
      <c r="M45" s="272">
        <v>0.20005604071734884</v>
      </c>
    </row>
    <row r="46" spans="1:13" ht="15" customHeight="1">
      <c r="A46" s="94" t="s">
        <v>114</v>
      </c>
      <c r="B46" s="96"/>
      <c r="C46" s="97">
        <v>3921.37442242</v>
      </c>
      <c r="D46" s="127"/>
      <c r="E46" s="97">
        <v>22829.579821110001</v>
      </c>
      <c r="F46" s="97">
        <v>25159.447371350001</v>
      </c>
      <c r="G46" s="273">
        <v>2329.8675502400056</v>
      </c>
      <c r="H46" s="274">
        <v>0.10205477141921038</v>
      </c>
      <c r="I46" s="127"/>
      <c r="J46" s="97">
        <v>28322.388908250003</v>
      </c>
      <c r="K46" s="97">
        <v>30811.916000000001</v>
      </c>
      <c r="L46" s="155">
        <v>2489.5270917499984</v>
      </c>
      <c r="M46" s="275">
        <v>8.7899615382543761E-2</v>
      </c>
    </row>
    <row r="47" spans="1:13" ht="15" customHeight="1">
      <c r="A47" s="32">
        <v>20</v>
      </c>
      <c r="B47" s="30" t="s">
        <v>72</v>
      </c>
      <c r="C47" s="70">
        <v>645.23511569000004</v>
      </c>
      <c r="D47" s="21"/>
      <c r="E47" s="72">
        <v>6239.5632430599971</v>
      </c>
      <c r="F47" s="70">
        <v>6849.2312532199994</v>
      </c>
      <c r="G47" s="160">
        <v>609.66801016000227</v>
      </c>
      <c r="H47" s="183">
        <v>9.7710045785353694E-2</v>
      </c>
      <c r="I47" s="21"/>
      <c r="J47" s="72">
        <v>7499.8718388599982</v>
      </c>
      <c r="K47" s="72">
        <v>7727.695999999999</v>
      </c>
      <c r="L47" s="160">
        <v>227.8241611400008</v>
      </c>
      <c r="M47" s="268">
        <v>3.0377073906723062E-2</v>
      </c>
    </row>
    <row r="48" spans="1:13" ht="15" customHeight="1">
      <c r="A48" s="32">
        <v>22</v>
      </c>
      <c r="B48" s="30" t="s">
        <v>76</v>
      </c>
      <c r="C48" s="70">
        <v>3045.1326105399999</v>
      </c>
      <c r="D48" s="21"/>
      <c r="E48" s="72">
        <v>14405.689396680002</v>
      </c>
      <c r="F48" s="70">
        <v>16206.203987440005</v>
      </c>
      <c r="G48" s="160">
        <v>1800.5145907600036</v>
      </c>
      <c r="H48" s="183">
        <v>0.12498635373708367</v>
      </c>
      <c r="I48" s="21"/>
      <c r="J48" s="72">
        <v>17178.27895136</v>
      </c>
      <c r="K48" s="72">
        <v>19469.38</v>
      </c>
      <c r="L48" s="160">
        <v>2291.101048640001</v>
      </c>
      <c r="M48" s="268">
        <v>0.13337197836449244</v>
      </c>
    </row>
    <row r="49" spans="1:13" ht="15" customHeight="1">
      <c r="A49" s="32">
        <v>24</v>
      </c>
      <c r="B49" s="30" t="s">
        <v>80</v>
      </c>
      <c r="C49" s="70">
        <v>151.40687400000002</v>
      </c>
      <c r="D49" s="21"/>
      <c r="E49" s="72">
        <v>735.57955487000004</v>
      </c>
      <c r="F49" s="70">
        <v>735.8334377000001</v>
      </c>
      <c r="G49" s="160">
        <v>0.25388283000006595</v>
      </c>
      <c r="H49" s="183">
        <v>3.4514666472063027E-4</v>
      </c>
      <c r="I49" s="21"/>
      <c r="J49" s="72">
        <v>927.17738598000005</v>
      </c>
      <c r="K49" s="72">
        <v>930.851</v>
      </c>
      <c r="L49" s="160">
        <v>3.6736140199999454</v>
      </c>
      <c r="M49" s="268">
        <v>3.9621479940616933E-3</v>
      </c>
    </row>
    <row r="50" spans="1:13" ht="15" customHeight="1">
      <c r="A50" s="32">
        <v>42</v>
      </c>
      <c r="B50" s="30" t="s">
        <v>100</v>
      </c>
      <c r="C50" s="70">
        <v>18.92622712</v>
      </c>
      <c r="D50" s="21"/>
      <c r="E50" s="72">
        <v>525.51376081000001</v>
      </c>
      <c r="F50" s="70">
        <v>545.28184993999992</v>
      </c>
      <c r="G50" s="160">
        <v>19.768089129999908</v>
      </c>
      <c r="H50" s="183">
        <v>3.7616691710470995E-2</v>
      </c>
      <c r="I50" s="21"/>
      <c r="J50" s="72">
        <v>1405.5108536399998</v>
      </c>
      <c r="K50" s="72">
        <v>1351.1210000000001</v>
      </c>
      <c r="L50" s="160">
        <v>-54.389853639999728</v>
      </c>
      <c r="M50" s="268">
        <v>-3.8697569285317535E-2</v>
      </c>
    </row>
    <row r="51" spans="1:13" ht="15" customHeight="1">
      <c r="A51" s="32">
        <v>44</v>
      </c>
      <c r="B51" s="30" t="s">
        <v>104</v>
      </c>
      <c r="C51" s="70">
        <v>60.673595070000005</v>
      </c>
      <c r="D51" s="20"/>
      <c r="E51" s="72">
        <v>923.23386569000002</v>
      </c>
      <c r="F51" s="70">
        <v>822.89684304999992</v>
      </c>
      <c r="G51" s="160">
        <v>-100.3370226400001</v>
      </c>
      <c r="H51" s="183">
        <v>-0.10867996329945173</v>
      </c>
      <c r="I51" s="21"/>
      <c r="J51" s="72">
        <v>1229.2327506600002</v>
      </c>
      <c r="K51" s="72">
        <v>1246.0909999999999</v>
      </c>
      <c r="L51" s="160">
        <v>16.858249339999702</v>
      </c>
      <c r="M51" s="268">
        <v>1.3714448570417703E-2</v>
      </c>
    </row>
    <row r="52" spans="1:13" ht="15" customHeight="1">
      <c r="A52" s="32">
        <v>45</v>
      </c>
      <c r="B52" s="30" t="s">
        <v>106</v>
      </c>
      <c r="C52" s="70">
        <v>0</v>
      </c>
      <c r="D52" s="20"/>
      <c r="E52" s="72">
        <v>0</v>
      </c>
      <c r="F52" s="70">
        <v>0</v>
      </c>
      <c r="G52" s="160">
        <v>0</v>
      </c>
      <c r="H52" s="183" t="s">
        <v>40</v>
      </c>
      <c r="I52" s="21"/>
      <c r="J52" s="72">
        <v>6.08449127</v>
      </c>
      <c r="K52" s="72">
        <v>7.0020000000000007</v>
      </c>
      <c r="L52" s="160">
        <v>0.91750873000000066</v>
      </c>
      <c r="M52" s="268">
        <v>0.15079464975549239</v>
      </c>
    </row>
    <row r="53" spans="1:13" ht="15" customHeight="1">
      <c r="A53" s="276">
        <v>46</v>
      </c>
      <c r="B53" s="105" t="s">
        <v>108</v>
      </c>
      <c r="C53" s="88">
        <v>0</v>
      </c>
      <c r="D53" s="44"/>
      <c r="E53" s="90">
        <v>0</v>
      </c>
      <c r="F53" s="88">
        <v>0</v>
      </c>
      <c r="G53" s="163">
        <v>0</v>
      </c>
      <c r="H53" s="188" t="s">
        <v>40</v>
      </c>
      <c r="I53" s="106"/>
      <c r="J53" s="90">
        <v>76.232636479999996</v>
      </c>
      <c r="K53" s="90">
        <v>79.775000000000006</v>
      </c>
      <c r="L53" s="163">
        <v>3.5423635200000092</v>
      </c>
      <c r="M53" s="272">
        <v>4.6467808061831484E-2</v>
      </c>
    </row>
    <row r="54" spans="1:13" ht="15" customHeight="1">
      <c r="A54" s="40" t="s">
        <v>36</v>
      </c>
      <c r="B54" s="107"/>
      <c r="C54" s="20"/>
      <c r="D54" s="20"/>
      <c r="E54" s="108"/>
      <c r="F54" s="108"/>
      <c r="G54" s="21"/>
      <c r="H54" s="21"/>
      <c r="I54" s="21"/>
      <c r="J54" s="21"/>
      <c r="K54" s="21"/>
      <c r="L54" s="21"/>
      <c r="M54" s="2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2336A-B9C6-4150-B735-71DC9CE56DF1}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t="s">
        <v>324</v>
      </c>
    </row>
    <row r="2" spans="1:14" ht="15" customHeight="1">
      <c r="A2" s="490" t="s">
        <v>240</v>
      </c>
      <c r="B2" s="490"/>
      <c r="C2" s="490"/>
      <c r="D2" s="354" t="s">
        <v>3</v>
      </c>
      <c r="E2" s="355"/>
      <c r="F2" s="487" t="s">
        <v>4</v>
      </c>
      <c r="G2" s="487"/>
      <c r="H2" s="487"/>
      <c r="I2" s="487"/>
      <c r="J2" s="356"/>
      <c r="K2" s="487" t="s">
        <v>5</v>
      </c>
      <c r="L2" s="487"/>
      <c r="M2" s="487"/>
      <c r="N2" s="487"/>
    </row>
    <row r="3" spans="1:14" ht="15" customHeight="1">
      <c r="A3" s="491"/>
      <c r="B3" s="491"/>
      <c r="C3" s="491"/>
      <c r="D3" s="357" t="s">
        <v>37</v>
      </c>
      <c r="E3" s="357"/>
      <c r="F3" s="488" t="s">
        <v>38</v>
      </c>
      <c r="G3" s="488" t="e">
        <v>#REF!</v>
      </c>
      <c r="H3" s="489" t="s">
        <v>6</v>
      </c>
      <c r="I3" s="489"/>
      <c r="J3" s="358"/>
      <c r="K3" s="359" t="s">
        <v>0</v>
      </c>
      <c r="L3" s="357" t="s">
        <v>1</v>
      </c>
      <c r="M3" s="489" t="s">
        <v>6</v>
      </c>
      <c r="N3" s="489"/>
    </row>
    <row r="4" spans="1:14" ht="15" customHeight="1">
      <c r="A4" s="493"/>
      <c r="B4" s="493"/>
      <c r="C4" s="493"/>
      <c r="D4" s="362">
        <v>2025</v>
      </c>
      <c r="E4" s="363"/>
      <c r="F4" s="363">
        <v>2024</v>
      </c>
      <c r="G4" s="363">
        <v>2025</v>
      </c>
      <c r="H4" s="363" t="s">
        <v>7</v>
      </c>
      <c r="I4" s="363" t="s">
        <v>8</v>
      </c>
      <c r="J4" s="363"/>
      <c r="K4" s="363">
        <v>2024</v>
      </c>
      <c r="L4" s="363">
        <v>2025</v>
      </c>
      <c r="M4" s="363" t="s">
        <v>7</v>
      </c>
      <c r="N4" s="363" t="s">
        <v>8</v>
      </c>
    </row>
    <row r="5" spans="1:14" ht="15" customHeight="1">
      <c r="A5" s="452" t="s">
        <v>237</v>
      </c>
      <c r="B5" s="114"/>
      <c r="C5" s="115"/>
      <c r="D5" s="14">
        <v>8292.4378276299994</v>
      </c>
      <c r="E5" s="41"/>
      <c r="F5" s="14">
        <v>83254.599660020089</v>
      </c>
      <c r="G5" s="14">
        <v>83352.165470489956</v>
      </c>
      <c r="H5" s="151">
        <v>97.565810469866847</v>
      </c>
      <c r="I5" s="169">
        <v>1.1718969386471656E-3</v>
      </c>
      <c r="J5" s="117"/>
      <c r="K5" s="277">
        <v>105151.55134039003</v>
      </c>
      <c r="L5" s="14">
        <v>103651.38400000001</v>
      </c>
      <c r="M5" s="278">
        <v>-1500.1673403900204</v>
      </c>
      <c r="N5" s="169">
        <v>-1.4266716194550222E-2</v>
      </c>
    </row>
    <row r="6" spans="1:14" ht="15.75" customHeight="1">
      <c r="A6" s="77" t="s">
        <v>42</v>
      </c>
      <c r="B6" s="77"/>
      <c r="C6" s="42"/>
      <c r="D6" s="78">
        <v>6037.4101424899991</v>
      </c>
      <c r="E6" s="63"/>
      <c r="F6" s="78">
        <v>57606.627485210083</v>
      </c>
      <c r="G6" s="78">
        <v>59759.385474189963</v>
      </c>
      <c r="H6" s="266">
        <v>2152.7579889798799</v>
      </c>
      <c r="I6" s="174">
        <v>3.7369970834216559E-2</v>
      </c>
      <c r="J6" s="118"/>
      <c r="K6" s="78">
        <v>73244.29532643003</v>
      </c>
      <c r="L6" s="125">
        <v>73743.145000000004</v>
      </c>
      <c r="M6" s="273">
        <v>498.84967356997367</v>
      </c>
      <c r="N6" s="279">
        <v>6.8107648704480717E-3</v>
      </c>
    </row>
    <row r="7" spans="1:14" ht="15" customHeight="1">
      <c r="A7" s="68" t="s">
        <v>43</v>
      </c>
      <c r="B7" s="20" t="s">
        <v>44</v>
      </c>
      <c r="C7" s="69"/>
      <c r="D7" s="122">
        <v>7.8008000000000005E-4</v>
      </c>
      <c r="E7" s="81"/>
      <c r="F7" s="122">
        <v>1.5330099999999998E-2</v>
      </c>
      <c r="G7" s="122">
        <v>8.8300399999999973E-3</v>
      </c>
      <c r="H7" s="182">
        <v>-6.5000600000000002E-3</v>
      </c>
      <c r="I7" s="183" t="s">
        <v>40</v>
      </c>
      <c r="J7" s="71"/>
      <c r="K7" s="122">
        <v>5.5652720000000003E-2</v>
      </c>
      <c r="L7" s="122">
        <v>1.9E-2</v>
      </c>
      <c r="M7" s="253">
        <v>-3.665272E-2</v>
      </c>
      <c r="N7" s="280" t="s">
        <v>40</v>
      </c>
    </row>
    <row r="8" spans="1:14" ht="15" customHeight="1">
      <c r="A8" s="68" t="s">
        <v>45</v>
      </c>
      <c r="B8" s="20" t="s">
        <v>46</v>
      </c>
      <c r="C8" s="69"/>
      <c r="D8" s="122">
        <v>0.27893081000000003</v>
      </c>
      <c r="E8" s="81"/>
      <c r="F8" s="122">
        <v>1.523108220000001</v>
      </c>
      <c r="G8" s="122">
        <v>1.7378759800000003</v>
      </c>
      <c r="H8" s="182">
        <v>0.21476775999999931</v>
      </c>
      <c r="I8" s="183">
        <v>0.14100623788899203</v>
      </c>
      <c r="J8" s="71"/>
      <c r="K8" s="122">
        <v>6.2089267499999998</v>
      </c>
      <c r="L8" s="122">
        <v>2.2239999999999998</v>
      </c>
      <c r="M8" s="281">
        <v>-3.9849267500000001</v>
      </c>
      <c r="N8" s="282">
        <v>-0.64180604965262322</v>
      </c>
    </row>
    <row r="9" spans="1:14" ht="15" customHeight="1">
      <c r="A9" s="68" t="s">
        <v>47</v>
      </c>
      <c r="B9" s="20" t="s">
        <v>48</v>
      </c>
      <c r="C9" s="69"/>
      <c r="D9" s="122">
        <v>1.1127639999999999E-2</v>
      </c>
      <c r="E9" s="81"/>
      <c r="F9" s="122">
        <v>0.15957719000000001</v>
      </c>
      <c r="G9" s="122">
        <v>0.13357516000000003</v>
      </c>
      <c r="H9" s="182">
        <v>-2.6002029999999982E-2</v>
      </c>
      <c r="I9" s="183">
        <v>-0.16294327528890551</v>
      </c>
      <c r="J9" s="71"/>
      <c r="K9" s="122">
        <v>0.28221701999999999</v>
      </c>
      <c r="L9" s="122">
        <v>7.9000000000000001E-2</v>
      </c>
      <c r="M9" s="281">
        <v>-0.20321701999999997</v>
      </c>
      <c r="N9" s="282">
        <v>-0.72007358025394774</v>
      </c>
    </row>
    <row r="10" spans="1:14" ht="15" customHeight="1">
      <c r="A10" s="68" t="s">
        <v>49</v>
      </c>
      <c r="B10" s="20" t="s">
        <v>50</v>
      </c>
      <c r="C10" s="69"/>
      <c r="D10" s="122">
        <v>2.6820000000000001E-4</v>
      </c>
      <c r="E10" s="81"/>
      <c r="F10" s="122">
        <v>1.7748000000000002E-3</v>
      </c>
      <c r="G10" s="122">
        <v>1.81248E-3</v>
      </c>
      <c r="H10" s="182">
        <v>3.7679999999999788E-5</v>
      </c>
      <c r="I10" s="183" t="s">
        <v>40</v>
      </c>
      <c r="J10" s="71"/>
      <c r="K10" s="122">
        <v>0.10668900999999999</v>
      </c>
      <c r="L10" s="122">
        <v>6.4000000000000001E-2</v>
      </c>
      <c r="M10" s="281">
        <v>-4.2689009999999986E-2</v>
      </c>
      <c r="N10" s="282">
        <v>-0.40012565492921892</v>
      </c>
    </row>
    <row r="11" spans="1:14" ht="15" customHeight="1">
      <c r="A11" s="68" t="s">
        <v>51</v>
      </c>
      <c r="B11" s="20" t="s">
        <v>52</v>
      </c>
      <c r="C11" s="69"/>
      <c r="D11" s="122">
        <v>9.5516400000000001E-3</v>
      </c>
      <c r="E11" s="81"/>
      <c r="F11" s="122">
        <v>0.1221662</v>
      </c>
      <c r="G11" s="122">
        <v>0.11233566</v>
      </c>
      <c r="H11" s="182">
        <v>-9.8305399999999987E-3</v>
      </c>
      <c r="I11" s="183">
        <v>-8.0468574777639024E-2</v>
      </c>
      <c r="J11" s="71"/>
      <c r="K11" s="122">
        <v>0.19272966999999999</v>
      </c>
      <c r="L11" s="122">
        <v>0.114</v>
      </c>
      <c r="M11" s="281">
        <v>-7.8729669999999988E-2</v>
      </c>
      <c r="N11" s="282">
        <v>-0.40849792354233783</v>
      </c>
    </row>
    <row r="12" spans="1:14" ht="15" customHeight="1">
      <c r="A12" s="68" t="s">
        <v>53</v>
      </c>
      <c r="B12" s="20" t="s">
        <v>54</v>
      </c>
      <c r="C12" s="69"/>
      <c r="D12" s="122">
        <v>5.739600000000001E-3</v>
      </c>
      <c r="E12" s="81"/>
      <c r="F12" s="122">
        <v>5.6966929999999992E-2</v>
      </c>
      <c r="G12" s="122">
        <v>8.5421829999999976E-2</v>
      </c>
      <c r="H12" s="182">
        <v>2.8454899999999984E-2</v>
      </c>
      <c r="I12" s="183">
        <v>0.49949856873101628</v>
      </c>
      <c r="J12" s="71"/>
      <c r="K12" s="122">
        <v>0.26577995999999998</v>
      </c>
      <c r="L12" s="122">
        <v>0.22600000000000003</v>
      </c>
      <c r="M12" s="281">
        <v>-3.9779959999999948E-2</v>
      </c>
      <c r="N12" s="282">
        <v>-0.14967253362518362</v>
      </c>
    </row>
    <row r="13" spans="1:14" ht="15" customHeight="1">
      <c r="A13" s="76">
        <v>10</v>
      </c>
      <c r="B13" s="20" t="s">
        <v>56</v>
      </c>
      <c r="C13" s="69"/>
      <c r="D13" s="122">
        <v>0.29252773000000004</v>
      </c>
      <c r="E13" s="81"/>
      <c r="F13" s="122">
        <v>10.260413229999999</v>
      </c>
      <c r="G13" s="122">
        <v>4.5035552399999998</v>
      </c>
      <c r="H13" s="182">
        <v>-5.7568579899999994</v>
      </c>
      <c r="I13" s="183">
        <v>-0.56107467223325469</v>
      </c>
      <c r="J13" s="71"/>
      <c r="K13" s="122">
        <v>22.711188350000004</v>
      </c>
      <c r="L13" s="122">
        <v>5.8670000000000009</v>
      </c>
      <c r="M13" s="281">
        <v>-16.844188350000003</v>
      </c>
      <c r="N13" s="282">
        <v>-0.74166917602090154</v>
      </c>
    </row>
    <row r="14" spans="1:14" ht="15" customHeight="1">
      <c r="A14" s="76">
        <v>11</v>
      </c>
      <c r="B14" s="20" t="s">
        <v>58</v>
      </c>
      <c r="C14" s="69"/>
      <c r="D14" s="122">
        <v>19.157419860000005</v>
      </c>
      <c r="E14" s="81"/>
      <c r="F14" s="122">
        <v>143.48839571000011</v>
      </c>
      <c r="G14" s="122">
        <v>144.68354168000008</v>
      </c>
      <c r="H14" s="182">
        <v>1.1951459699999702</v>
      </c>
      <c r="I14" s="183">
        <v>8.3292168965038993E-3</v>
      </c>
      <c r="J14" s="71"/>
      <c r="K14" s="122">
        <v>180.05117198000005</v>
      </c>
      <c r="L14" s="122">
        <v>159.73799999999989</v>
      </c>
      <c r="M14" s="281">
        <v>-20.313171980000163</v>
      </c>
      <c r="N14" s="282">
        <v>-0.11281888230228532</v>
      </c>
    </row>
    <row r="15" spans="1:14" ht="15" customHeight="1">
      <c r="A15" s="76">
        <v>12</v>
      </c>
      <c r="B15" s="20" t="s">
        <v>60</v>
      </c>
      <c r="C15" s="69"/>
      <c r="D15" s="122">
        <v>0.97498770000000001</v>
      </c>
      <c r="E15" s="81"/>
      <c r="F15" s="122">
        <v>6.4150312200000004</v>
      </c>
      <c r="G15" s="122">
        <v>11.753037739999998</v>
      </c>
      <c r="H15" s="182">
        <v>5.3380065199999978</v>
      </c>
      <c r="I15" s="183">
        <v>0.83210920367118613</v>
      </c>
      <c r="J15" s="71"/>
      <c r="K15" s="122">
        <v>9.3428733499999979</v>
      </c>
      <c r="L15" s="122">
        <v>6.21</v>
      </c>
      <c r="M15" s="281">
        <v>-3.1328733499999979</v>
      </c>
      <c r="N15" s="282">
        <v>-0.33532225394021831</v>
      </c>
    </row>
    <row r="16" spans="1:14" ht="15" customHeight="1">
      <c r="A16" s="76">
        <v>13</v>
      </c>
      <c r="B16" s="20" t="s">
        <v>62</v>
      </c>
      <c r="C16" s="69"/>
      <c r="D16" s="122">
        <v>167.02267850000001</v>
      </c>
      <c r="E16" s="81"/>
      <c r="F16" s="122">
        <v>1131.4741167499999</v>
      </c>
      <c r="G16" s="122">
        <v>1167.6849472399997</v>
      </c>
      <c r="H16" s="182">
        <v>36.210830489999807</v>
      </c>
      <c r="I16" s="183">
        <v>3.2003233617053706E-2</v>
      </c>
      <c r="J16" s="71"/>
      <c r="K16" s="122">
        <v>1392.6907932100003</v>
      </c>
      <c r="L16" s="122">
        <v>1372.1579999999999</v>
      </c>
      <c r="M16" s="281">
        <v>-20.532793210000364</v>
      </c>
      <c r="N16" s="282">
        <v>-1.4743253355380181E-2</v>
      </c>
    </row>
    <row r="17" spans="1:14" ht="15" customHeight="1">
      <c r="A17" s="76">
        <v>14</v>
      </c>
      <c r="B17" s="20" t="s">
        <v>17</v>
      </c>
      <c r="C17" s="69"/>
      <c r="D17" s="122">
        <v>4.9994947199999995</v>
      </c>
      <c r="E17" s="81"/>
      <c r="F17" s="122">
        <v>42.274952680000013</v>
      </c>
      <c r="G17" s="122">
        <v>54.361135570000009</v>
      </c>
      <c r="H17" s="182">
        <v>12.086182889999996</v>
      </c>
      <c r="I17" s="183">
        <v>0.28589465212383036</v>
      </c>
      <c r="J17" s="71"/>
      <c r="K17" s="122">
        <v>58.241557940000007</v>
      </c>
      <c r="L17" s="122">
        <v>58.917999999999999</v>
      </c>
      <c r="M17" s="281">
        <v>0.6764420599999923</v>
      </c>
      <c r="N17" s="282">
        <v>1.1614422483286813E-2</v>
      </c>
    </row>
    <row r="18" spans="1:14" ht="15" customHeight="1">
      <c r="A18" s="76">
        <v>15</v>
      </c>
      <c r="B18" s="20" t="s">
        <v>65</v>
      </c>
      <c r="C18" s="69"/>
      <c r="D18" s="122">
        <v>27.051519440000003</v>
      </c>
      <c r="E18" s="81"/>
      <c r="F18" s="122">
        <v>203.22601715999997</v>
      </c>
      <c r="G18" s="122">
        <v>164.73979648</v>
      </c>
      <c r="H18" s="182">
        <v>-38.486220679999974</v>
      </c>
      <c r="I18" s="183">
        <v>-0.18937644509216434</v>
      </c>
      <c r="J18" s="71"/>
      <c r="K18" s="122">
        <v>316.81065822000016</v>
      </c>
      <c r="L18" s="122">
        <v>223.88800000000003</v>
      </c>
      <c r="M18" s="281">
        <v>-92.92265822000013</v>
      </c>
      <c r="N18" s="282">
        <v>-0.29330660383108897</v>
      </c>
    </row>
    <row r="19" spans="1:14" ht="15" customHeight="1">
      <c r="A19" s="76">
        <v>16</v>
      </c>
      <c r="B19" s="20" t="s">
        <v>66</v>
      </c>
      <c r="C19" s="69"/>
      <c r="D19" s="122">
        <v>5809.8323114399991</v>
      </c>
      <c r="E19" s="81"/>
      <c r="F19" s="122">
        <v>56026.71583483008</v>
      </c>
      <c r="G19" s="122">
        <v>58146.427592169959</v>
      </c>
      <c r="H19" s="182">
        <v>2119.7117573398791</v>
      </c>
      <c r="I19" s="183">
        <v>3.7833946283571285E-2</v>
      </c>
      <c r="J19" s="71"/>
      <c r="K19" s="122">
        <v>71213.756412640025</v>
      </c>
      <c r="L19" s="122">
        <v>71863.403999999995</v>
      </c>
      <c r="M19" s="281">
        <v>649.6475873599702</v>
      </c>
      <c r="N19" s="282">
        <v>9.1225013267894894E-3</v>
      </c>
    </row>
    <row r="20" spans="1:14" ht="15" customHeight="1">
      <c r="A20" s="76">
        <v>17</v>
      </c>
      <c r="B20" s="20" t="s">
        <v>68</v>
      </c>
      <c r="C20" s="69"/>
      <c r="D20" s="122">
        <v>7.3239352800000015</v>
      </c>
      <c r="E20" s="81"/>
      <c r="F20" s="122">
        <v>0.42788625000000013</v>
      </c>
      <c r="G20" s="122">
        <v>26.449294899999998</v>
      </c>
      <c r="H20" s="182">
        <v>26.021408649999998</v>
      </c>
      <c r="I20" s="183" t="s">
        <v>40</v>
      </c>
      <c r="J20" s="71"/>
      <c r="K20" s="122">
        <v>0.74983015999999991</v>
      </c>
      <c r="L20" s="122">
        <v>14.826000000000001</v>
      </c>
      <c r="M20" s="281">
        <v>14.07616984</v>
      </c>
      <c r="N20" s="282" t="s">
        <v>40</v>
      </c>
    </row>
    <row r="21" spans="1:14" ht="15" customHeight="1">
      <c r="A21" s="76">
        <v>18</v>
      </c>
      <c r="B21" s="20" t="s">
        <v>70</v>
      </c>
      <c r="C21" s="69"/>
      <c r="D21" s="122">
        <v>0.44886985000000007</v>
      </c>
      <c r="E21" s="81"/>
      <c r="F21" s="122">
        <v>40.465913940000007</v>
      </c>
      <c r="G21" s="122">
        <v>36.702722019999989</v>
      </c>
      <c r="H21" s="182">
        <v>-3.7631919200000183</v>
      </c>
      <c r="I21" s="183">
        <v>-9.2996587833894306E-2</v>
      </c>
      <c r="J21" s="71"/>
      <c r="K21" s="122">
        <v>42.828845449999996</v>
      </c>
      <c r="L21" s="122">
        <v>35.410000000000004</v>
      </c>
      <c r="M21" s="281">
        <v>-7.4188454499999921</v>
      </c>
      <c r="N21" s="282">
        <v>-0.17322076679982024</v>
      </c>
    </row>
    <row r="22" spans="1:14" ht="15.75" customHeight="1">
      <c r="A22" s="77" t="s">
        <v>71</v>
      </c>
      <c r="B22" s="42"/>
      <c r="C22" s="42"/>
      <c r="D22" s="78">
        <v>1633.0312314899998</v>
      </c>
      <c r="E22" s="63"/>
      <c r="F22" s="78">
        <v>17185.56862876</v>
      </c>
      <c r="G22" s="78">
        <v>17675.313038059998</v>
      </c>
      <c r="H22" s="266">
        <v>489.74440929999764</v>
      </c>
      <c r="I22" s="174">
        <v>2.8497422452487875E-2</v>
      </c>
      <c r="J22" s="118"/>
      <c r="K22" s="78">
        <v>22065.4970612</v>
      </c>
      <c r="L22" s="125">
        <v>22393.225000000006</v>
      </c>
      <c r="M22" s="273">
        <v>327.72793880000609</v>
      </c>
      <c r="N22" s="279">
        <v>1.485250651236325E-2</v>
      </c>
    </row>
    <row r="23" spans="1:14" ht="15" customHeight="1">
      <c r="A23" s="76">
        <v>20</v>
      </c>
      <c r="B23" s="20" t="s">
        <v>72</v>
      </c>
      <c r="C23" s="69"/>
      <c r="D23" s="122">
        <v>765.59997561</v>
      </c>
      <c r="E23" s="81"/>
      <c r="F23" s="122">
        <v>7882.8122807799982</v>
      </c>
      <c r="G23" s="122">
        <v>8123.2734509399997</v>
      </c>
      <c r="H23" s="182">
        <v>240.46117016000153</v>
      </c>
      <c r="I23" s="183">
        <v>3.0504490224421366E-2</v>
      </c>
      <c r="J23" s="71"/>
      <c r="K23" s="122">
        <v>9802.4469146800002</v>
      </c>
      <c r="L23" s="122">
        <v>9865.44</v>
      </c>
      <c r="M23" s="253">
        <v>62.993085320000318</v>
      </c>
      <c r="N23" s="280">
        <v>6.4262613068235552E-3</v>
      </c>
    </row>
    <row r="24" spans="1:14" ht="15" customHeight="1">
      <c r="A24" s="76">
        <v>21</v>
      </c>
      <c r="B24" s="20" t="s">
        <v>74</v>
      </c>
      <c r="C24" s="69"/>
      <c r="D24" s="122">
        <v>2.4658534599999995</v>
      </c>
      <c r="E24" s="81"/>
      <c r="F24" s="122">
        <v>560.80981954000003</v>
      </c>
      <c r="G24" s="122">
        <v>649.01808177000032</v>
      </c>
      <c r="H24" s="182">
        <v>88.208262230000287</v>
      </c>
      <c r="I24" s="183">
        <v>0.15728729982358813</v>
      </c>
      <c r="J24" s="71"/>
      <c r="K24" s="122">
        <v>1313.6926806700001</v>
      </c>
      <c r="L24" s="122">
        <v>1455.6739999999993</v>
      </c>
      <c r="M24" s="281">
        <v>141.98131932999922</v>
      </c>
      <c r="N24" s="282">
        <v>0.10807803180998699</v>
      </c>
    </row>
    <row r="25" spans="1:14" ht="15" customHeight="1">
      <c r="A25" s="76">
        <v>22</v>
      </c>
      <c r="B25" s="20" t="s">
        <v>76</v>
      </c>
      <c r="C25" s="69"/>
      <c r="D25" s="122">
        <v>4.8534743999999996</v>
      </c>
      <c r="E25" s="81"/>
      <c r="F25" s="122">
        <v>52.841527310000004</v>
      </c>
      <c r="G25" s="122">
        <v>53.661607359999991</v>
      </c>
      <c r="H25" s="182">
        <v>0.82008004999998718</v>
      </c>
      <c r="I25" s="183">
        <v>1.5519612920892767E-2</v>
      </c>
      <c r="J25" s="71"/>
      <c r="K25" s="122">
        <v>63.436532030000002</v>
      </c>
      <c r="L25" s="122">
        <v>64.599000000000004</v>
      </c>
      <c r="M25" s="281">
        <v>1.1624679700000016</v>
      </c>
      <c r="N25" s="282">
        <v>1.8324897859332223E-2</v>
      </c>
    </row>
    <row r="26" spans="1:14" ht="15" customHeight="1">
      <c r="A26" s="76">
        <v>23</v>
      </c>
      <c r="B26" s="20" t="s">
        <v>78</v>
      </c>
      <c r="C26" s="69"/>
      <c r="D26" s="122">
        <v>146.44340845000002</v>
      </c>
      <c r="E26" s="81"/>
      <c r="F26" s="122">
        <v>1792.7889845900006</v>
      </c>
      <c r="G26" s="122">
        <v>1728.7801240400004</v>
      </c>
      <c r="H26" s="182">
        <v>-64.008860550000236</v>
      </c>
      <c r="I26" s="183">
        <v>-3.5703510619593981E-2</v>
      </c>
      <c r="J26" s="71"/>
      <c r="K26" s="122">
        <v>2190.2433104099996</v>
      </c>
      <c r="L26" s="122">
        <v>2130.3399999999997</v>
      </c>
      <c r="M26" s="281">
        <v>-59.903310409999904</v>
      </c>
      <c r="N26" s="282">
        <v>-2.7350071165740175E-2</v>
      </c>
    </row>
    <row r="27" spans="1:14" ht="15" customHeight="1">
      <c r="A27" s="76">
        <v>24</v>
      </c>
      <c r="B27" s="20" t="s">
        <v>80</v>
      </c>
      <c r="C27" s="69"/>
      <c r="D27" s="122">
        <v>1.1906789199999999</v>
      </c>
      <c r="E27" s="81"/>
      <c r="F27" s="122">
        <v>46.223753639999984</v>
      </c>
      <c r="G27" s="122">
        <v>46.59791787999999</v>
      </c>
      <c r="H27" s="182">
        <v>0.37416424000000603</v>
      </c>
      <c r="I27" s="183">
        <v>8.094631234712546E-3</v>
      </c>
      <c r="J27" s="71"/>
      <c r="K27" s="122">
        <v>116.74605269000001</v>
      </c>
      <c r="L27" s="122">
        <v>74.491</v>
      </c>
      <c r="M27" s="281">
        <v>-42.255052690000014</v>
      </c>
      <c r="N27" s="282">
        <v>-0.36193988333122806</v>
      </c>
    </row>
    <row r="28" spans="1:14" ht="15" customHeight="1">
      <c r="A28" s="76">
        <v>25</v>
      </c>
      <c r="B28" s="20" t="s">
        <v>82</v>
      </c>
      <c r="C28" s="69"/>
      <c r="D28" s="122">
        <v>712.47784064999996</v>
      </c>
      <c r="E28" s="81"/>
      <c r="F28" s="122">
        <v>6850.0922629000006</v>
      </c>
      <c r="G28" s="122">
        <v>7073.9818560699978</v>
      </c>
      <c r="H28" s="182">
        <v>223.88959316999717</v>
      </c>
      <c r="I28" s="183">
        <v>3.2684171917300997E-2</v>
      </c>
      <c r="J28" s="71"/>
      <c r="K28" s="122">
        <v>8578.9315707200003</v>
      </c>
      <c r="L28" s="122">
        <v>8802.6810000000041</v>
      </c>
      <c r="M28" s="281">
        <v>223.74942928000382</v>
      </c>
      <c r="N28" s="282">
        <v>2.6081269845264154E-2</v>
      </c>
    </row>
    <row r="29" spans="1:14" ht="15.75" customHeight="1">
      <c r="A29" s="77" t="s">
        <v>116</v>
      </c>
      <c r="B29" s="42"/>
      <c r="C29" s="42"/>
      <c r="D29" s="78">
        <v>8.2993004999999993</v>
      </c>
      <c r="E29" s="63"/>
      <c r="F29" s="78">
        <v>106.43606487999999</v>
      </c>
      <c r="G29" s="78">
        <v>63.867807360000008</v>
      </c>
      <c r="H29" s="266">
        <v>-42.568257519999982</v>
      </c>
      <c r="I29" s="174">
        <v>-0.39994204565898817</v>
      </c>
      <c r="J29" s="118"/>
      <c r="K29" s="78">
        <v>152.09998618</v>
      </c>
      <c r="L29" s="125">
        <v>109.88899999999997</v>
      </c>
      <c r="M29" s="273">
        <v>-42.210986180000035</v>
      </c>
      <c r="N29" s="279">
        <v>-0.27752130187603175</v>
      </c>
    </row>
    <row r="30" spans="1:14" ht="15" customHeight="1">
      <c r="A30" s="76">
        <v>30</v>
      </c>
      <c r="B30" s="20" t="s">
        <v>85</v>
      </c>
      <c r="C30" s="69"/>
      <c r="D30" s="122">
        <v>7.75945895</v>
      </c>
      <c r="E30" s="81"/>
      <c r="F30" s="122">
        <v>99.490487209999998</v>
      </c>
      <c r="G30" s="122">
        <v>56.375604780000003</v>
      </c>
      <c r="H30" s="182">
        <v>-43.114882429999994</v>
      </c>
      <c r="I30" s="183">
        <v>-0.43335683278940085</v>
      </c>
      <c r="J30" s="71"/>
      <c r="K30" s="122">
        <v>136.22853885999999</v>
      </c>
      <c r="L30" s="122">
        <v>96.23099999999998</v>
      </c>
      <c r="M30" s="253">
        <v>-39.997538860000006</v>
      </c>
      <c r="N30" s="280">
        <v>-0.29360616501293368</v>
      </c>
    </row>
    <row r="31" spans="1:14" ht="15" customHeight="1">
      <c r="A31" s="76">
        <v>31</v>
      </c>
      <c r="B31" s="20" t="s">
        <v>87</v>
      </c>
      <c r="C31" s="69"/>
      <c r="D31" s="122">
        <v>0.12527846999999998</v>
      </c>
      <c r="E31" s="81"/>
      <c r="F31" s="122">
        <v>2.3420117500000002</v>
      </c>
      <c r="G31" s="122">
        <v>2.8171172800000015</v>
      </c>
      <c r="H31" s="182">
        <v>0.47510553000000133</v>
      </c>
      <c r="I31" s="183">
        <v>0.20286214618692733</v>
      </c>
      <c r="J31" s="71"/>
      <c r="K31" s="122">
        <v>2.9964720800000006</v>
      </c>
      <c r="L31" s="122">
        <v>6.4359999999999999</v>
      </c>
      <c r="M31" s="281">
        <v>3.4395279199999993</v>
      </c>
      <c r="N31" s="282">
        <v>1.1478591584273992</v>
      </c>
    </row>
    <row r="32" spans="1:14" ht="15" customHeight="1">
      <c r="A32" s="76">
        <v>32</v>
      </c>
      <c r="B32" s="20" t="s">
        <v>89</v>
      </c>
      <c r="C32" s="69"/>
      <c r="D32" s="122">
        <v>0.41456307999999997</v>
      </c>
      <c r="E32" s="81"/>
      <c r="F32" s="122">
        <v>3.1176971</v>
      </c>
      <c r="G32" s="122">
        <v>3.7376471399999986</v>
      </c>
      <c r="H32" s="182">
        <v>0.61995003999999865</v>
      </c>
      <c r="I32" s="183">
        <v>0.1988487079132859</v>
      </c>
      <c r="J32" s="71"/>
      <c r="K32" s="122">
        <v>4.4082958599999991</v>
      </c>
      <c r="L32" s="122">
        <v>6.2120000000000015</v>
      </c>
      <c r="M32" s="281">
        <v>1.8037041400000025</v>
      </c>
      <c r="N32" s="282">
        <v>0.40916131704463288</v>
      </c>
    </row>
    <row r="33" spans="1:14" ht="15" customHeight="1">
      <c r="A33" s="76">
        <v>33</v>
      </c>
      <c r="B33" s="20" t="s">
        <v>91</v>
      </c>
      <c r="C33" s="69"/>
      <c r="D33" s="122">
        <v>0</v>
      </c>
      <c r="E33" s="81"/>
      <c r="F33" s="122">
        <v>1.4858688199999999</v>
      </c>
      <c r="G33" s="122">
        <v>0.93568544999999992</v>
      </c>
      <c r="H33" s="182">
        <v>-0.55018336999999995</v>
      </c>
      <c r="I33" s="183">
        <v>-0.37027721599272811</v>
      </c>
      <c r="J33" s="71"/>
      <c r="K33" s="122">
        <v>2.5117408999999999</v>
      </c>
      <c r="L33" s="122">
        <v>1.002</v>
      </c>
      <c r="M33" s="281">
        <v>-1.5097408999999999</v>
      </c>
      <c r="N33" s="282">
        <v>-0.60107350244605251</v>
      </c>
    </row>
    <row r="34" spans="1:14" ht="15" customHeight="1">
      <c r="A34" s="76">
        <v>34</v>
      </c>
      <c r="B34" s="20" t="s">
        <v>93</v>
      </c>
      <c r="C34" s="69"/>
      <c r="D34" s="122">
        <v>0</v>
      </c>
      <c r="E34" s="81"/>
      <c r="F34" s="122">
        <v>0</v>
      </c>
      <c r="G34" s="122">
        <v>1.7527099999999998E-3</v>
      </c>
      <c r="H34" s="182">
        <v>1.7527099999999998E-3</v>
      </c>
      <c r="I34" s="183" t="s">
        <v>40</v>
      </c>
      <c r="J34" s="71"/>
      <c r="K34" s="122">
        <v>5.95493848</v>
      </c>
      <c r="L34" s="122">
        <v>8.0000000000000002E-3</v>
      </c>
      <c r="M34" s="281">
        <v>-5.94693848</v>
      </c>
      <c r="N34" s="282" t="s">
        <v>40</v>
      </c>
    </row>
    <row r="35" spans="1:14" ht="15.75" customHeight="1">
      <c r="A35" s="77" t="s">
        <v>94</v>
      </c>
      <c r="B35" s="42"/>
      <c r="C35" s="42"/>
      <c r="D35" s="78">
        <v>554.69144626000002</v>
      </c>
      <c r="E35" s="63"/>
      <c r="F35" s="78">
        <v>4564.655608529999</v>
      </c>
      <c r="G35" s="78">
        <v>3812.1035417599992</v>
      </c>
      <c r="H35" s="266">
        <v>-752.55206676999978</v>
      </c>
      <c r="I35" s="174">
        <v>-0.16486502626040422</v>
      </c>
      <c r="J35" s="118"/>
      <c r="K35" s="78">
        <v>5705.0316556499993</v>
      </c>
      <c r="L35" s="125">
        <v>4838.5069999999996</v>
      </c>
      <c r="M35" s="273">
        <v>-866.52465564999966</v>
      </c>
      <c r="N35" s="279">
        <v>-0.15188779098041183</v>
      </c>
    </row>
    <row r="36" spans="1:14" ht="15" customHeight="1">
      <c r="A36" s="76">
        <v>40</v>
      </c>
      <c r="B36" s="20" t="s">
        <v>96</v>
      </c>
      <c r="C36" s="69"/>
      <c r="D36" s="122">
        <v>1.9325542299999998</v>
      </c>
      <c r="E36" s="81"/>
      <c r="F36" s="122">
        <v>47.014939009999999</v>
      </c>
      <c r="G36" s="122">
        <v>1288.7783601699994</v>
      </c>
      <c r="H36" s="182">
        <v>1241.7634211599993</v>
      </c>
      <c r="I36" s="183" t="s">
        <v>40</v>
      </c>
      <c r="J36" s="71"/>
      <c r="K36" s="122">
        <v>93.698901509999999</v>
      </c>
      <c r="L36" s="122">
        <v>1290.9860000000003</v>
      </c>
      <c r="M36" s="253">
        <v>1197.2870984900003</v>
      </c>
      <c r="N36" s="280" t="s">
        <v>40</v>
      </c>
    </row>
    <row r="37" spans="1:14" ht="15" customHeight="1">
      <c r="A37" s="76">
        <v>41</v>
      </c>
      <c r="B37" s="20" t="s">
        <v>98</v>
      </c>
      <c r="C37" s="69"/>
      <c r="D37" s="122">
        <v>348.89237801000013</v>
      </c>
      <c r="E37" s="81"/>
      <c r="F37" s="122">
        <v>812.55993381999997</v>
      </c>
      <c r="G37" s="122">
        <v>677.03619912999989</v>
      </c>
      <c r="H37" s="182">
        <v>-135.52373469000008</v>
      </c>
      <c r="I37" s="183">
        <v>-0.16678613976556411</v>
      </c>
      <c r="J37" s="71"/>
      <c r="K37" s="122">
        <v>969.82600249000018</v>
      </c>
      <c r="L37" s="122">
        <v>1167.7979999999991</v>
      </c>
      <c r="M37" s="281">
        <v>197.97199750999891</v>
      </c>
      <c r="N37" s="282">
        <v>0.20413145966566337</v>
      </c>
    </row>
    <row r="38" spans="1:14" ht="15" customHeight="1">
      <c r="A38" s="76">
        <v>42</v>
      </c>
      <c r="B38" s="20" t="s">
        <v>100</v>
      </c>
      <c r="C38" s="69"/>
      <c r="D38" s="122">
        <v>30.504843789999999</v>
      </c>
      <c r="E38" s="81"/>
      <c r="F38" s="122">
        <v>335.62026469999984</v>
      </c>
      <c r="G38" s="122">
        <v>349.7642106199998</v>
      </c>
      <c r="H38" s="182">
        <v>14.143945919999965</v>
      </c>
      <c r="I38" s="183">
        <v>4.2142705335873609E-2</v>
      </c>
      <c r="J38" s="71"/>
      <c r="K38" s="122">
        <v>549.09423419000007</v>
      </c>
      <c r="L38" s="122">
        <v>494.94700000000006</v>
      </c>
      <c r="M38" s="281">
        <v>-54.147234190000006</v>
      </c>
      <c r="N38" s="282">
        <v>-9.8611915439024145E-2</v>
      </c>
    </row>
    <row r="39" spans="1:14" ht="15" customHeight="1">
      <c r="A39" s="76">
        <v>43</v>
      </c>
      <c r="B39" s="20" t="s">
        <v>102</v>
      </c>
      <c r="C39" s="69"/>
      <c r="D39" s="122">
        <v>29.022627759999999</v>
      </c>
      <c r="E39" s="81"/>
      <c r="F39" s="122">
        <v>270.24332149999998</v>
      </c>
      <c r="G39" s="122">
        <v>228.41856270999997</v>
      </c>
      <c r="H39" s="182">
        <v>-41.824758790000004</v>
      </c>
      <c r="I39" s="183">
        <v>-0.15476703941414516</v>
      </c>
      <c r="J39" s="71"/>
      <c r="K39" s="122">
        <v>319.07217901000001</v>
      </c>
      <c r="L39" s="122">
        <v>404.97199999999987</v>
      </c>
      <c r="M39" s="281">
        <v>85.899820989999853</v>
      </c>
      <c r="N39" s="282">
        <v>0.26921752080211192</v>
      </c>
    </row>
    <row r="40" spans="1:14" ht="15" customHeight="1">
      <c r="A40" s="76">
        <v>44</v>
      </c>
      <c r="B40" s="20" t="s">
        <v>104</v>
      </c>
      <c r="C40" s="69"/>
      <c r="D40" s="122">
        <v>73.210611400000005</v>
      </c>
      <c r="E40" s="81"/>
      <c r="F40" s="122">
        <v>702.87399008999989</v>
      </c>
      <c r="G40" s="122">
        <v>729.18959493999978</v>
      </c>
      <c r="H40" s="182">
        <v>26.315604849999886</v>
      </c>
      <c r="I40" s="183">
        <v>3.7440003785927933E-2</v>
      </c>
      <c r="J40" s="71"/>
      <c r="K40" s="122">
        <v>894.63006270000005</v>
      </c>
      <c r="L40" s="122">
        <v>907.697</v>
      </c>
      <c r="M40" s="281">
        <v>13.06693729999995</v>
      </c>
      <c r="N40" s="282">
        <v>1.4605967141953391E-2</v>
      </c>
    </row>
    <row r="41" spans="1:14" ht="15" customHeight="1">
      <c r="A41" s="76">
        <v>45</v>
      </c>
      <c r="B41" s="20" t="s">
        <v>106</v>
      </c>
      <c r="C41" s="69"/>
      <c r="D41" s="122">
        <v>71.128431069999976</v>
      </c>
      <c r="E41" s="81"/>
      <c r="F41" s="122">
        <v>2049.6633598299995</v>
      </c>
      <c r="G41" s="122">
        <v>454.21960462999988</v>
      </c>
      <c r="H41" s="182">
        <v>-1595.4437551999997</v>
      </c>
      <c r="I41" s="183">
        <v>-0.77839307003679226</v>
      </c>
      <c r="J41" s="71"/>
      <c r="K41" s="122">
        <v>2532.0304761699995</v>
      </c>
      <c r="L41" s="122">
        <v>492.32899999999995</v>
      </c>
      <c r="M41" s="281">
        <v>-2039.7014761699995</v>
      </c>
      <c r="N41" s="282">
        <v>-0.80555960734536391</v>
      </c>
    </row>
    <row r="42" spans="1:14" ht="15" customHeight="1">
      <c r="A42" s="76">
        <v>46</v>
      </c>
      <c r="B42" s="20" t="s">
        <v>108</v>
      </c>
      <c r="C42" s="69"/>
      <c r="D42" s="122">
        <v>0</v>
      </c>
      <c r="E42" s="81"/>
      <c r="F42" s="122">
        <v>346.67979958000001</v>
      </c>
      <c r="G42" s="122">
        <v>84.697009559999998</v>
      </c>
      <c r="H42" s="182">
        <v>-261.98279002000004</v>
      </c>
      <c r="I42" s="183">
        <v>-0.75569095845039203</v>
      </c>
      <c r="J42" s="71"/>
      <c r="K42" s="122">
        <v>346.67979958000001</v>
      </c>
      <c r="L42" s="122">
        <v>79.778000000000006</v>
      </c>
      <c r="M42" s="281">
        <v>-266.90179957999999</v>
      </c>
      <c r="N42" s="282">
        <v>-0.76987987157991189</v>
      </c>
    </row>
    <row r="43" spans="1:14" ht="15.75" customHeight="1">
      <c r="A43" s="77" t="s">
        <v>117</v>
      </c>
      <c r="B43" s="42"/>
      <c r="C43" s="42"/>
      <c r="D43" s="78">
        <v>59.005706889999985</v>
      </c>
      <c r="E43" s="63"/>
      <c r="F43" s="78">
        <v>3791.3118726400003</v>
      </c>
      <c r="G43" s="78">
        <v>2041.4956091200004</v>
      </c>
      <c r="H43" s="266">
        <v>-1749.8162635199999</v>
      </c>
      <c r="I43" s="174">
        <v>-0.46153319017291816</v>
      </c>
      <c r="J43" s="118"/>
      <c r="K43" s="78">
        <v>3984.62731093</v>
      </c>
      <c r="L43" s="125">
        <v>2566.6179999999999</v>
      </c>
      <c r="M43" s="273">
        <v>-1418.0093109300001</v>
      </c>
      <c r="N43" s="279">
        <v>-0.35586999743748704</v>
      </c>
    </row>
    <row r="44" spans="1:14" ht="15" customHeight="1">
      <c r="A44" s="76">
        <v>51</v>
      </c>
      <c r="B44" s="20" t="s">
        <v>111</v>
      </c>
      <c r="C44" s="69"/>
      <c r="D44" s="122">
        <v>59.005706889999985</v>
      </c>
      <c r="E44" s="81"/>
      <c r="F44" s="122">
        <v>3791.3118726400003</v>
      </c>
      <c r="G44" s="122">
        <v>2041.4956091200004</v>
      </c>
      <c r="H44" s="182">
        <v>-1749.8162635199999</v>
      </c>
      <c r="I44" s="183">
        <v>-0.46153319017291816</v>
      </c>
      <c r="J44" s="71"/>
      <c r="K44" s="122">
        <v>3984.62731093</v>
      </c>
      <c r="L44" s="122">
        <v>2566.6179999999999</v>
      </c>
      <c r="M44" s="253">
        <v>-1418.0093109300001</v>
      </c>
      <c r="N44" s="280">
        <v>-0.35586999743748704</v>
      </c>
    </row>
    <row r="45" spans="1:14" ht="15" customHeight="1">
      <c r="A45" s="86">
        <v>58</v>
      </c>
      <c r="B45" s="44" t="s">
        <v>113</v>
      </c>
      <c r="C45" s="87"/>
      <c r="D45" s="136">
        <v>0</v>
      </c>
      <c r="E45" s="137"/>
      <c r="F45" s="136">
        <v>0</v>
      </c>
      <c r="G45" s="136">
        <v>0</v>
      </c>
      <c r="H45" s="187">
        <v>0</v>
      </c>
      <c r="I45" s="188" t="s">
        <v>40</v>
      </c>
      <c r="J45" s="89"/>
      <c r="K45" s="136">
        <v>0</v>
      </c>
      <c r="L45" s="136">
        <v>0</v>
      </c>
      <c r="M45" s="259">
        <v>0</v>
      </c>
      <c r="N45" s="283" t="s">
        <v>40</v>
      </c>
    </row>
    <row r="46" spans="1:14" ht="14.25" customHeight="1">
      <c r="A46" s="284" t="s">
        <v>36</v>
      </c>
      <c r="B46" s="144"/>
      <c r="C46" s="285"/>
      <c r="D46" s="144"/>
      <c r="E46" s="285"/>
      <c r="F46" s="285"/>
      <c r="G46" s="144"/>
      <c r="H46" s="144"/>
      <c r="I46" s="144"/>
      <c r="J46" s="144"/>
      <c r="K46" s="144"/>
      <c r="L46" s="144"/>
      <c r="M46" s="144"/>
      <c r="N46" s="144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0552-A912-4BAC-89A3-DF03B1337493}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426" customFormat="1">
      <c r="A1" s="426" t="s">
        <v>325</v>
      </c>
    </row>
    <row r="2" spans="1:14" ht="15" customHeight="1">
      <c r="A2" s="490" t="s">
        <v>239</v>
      </c>
      <c r="B2" s="490"/>
      <c r="C2" s="490"/>
      <c r="D2" s="354" t="s">
        <v>3</v>
      </c>
      <c r="E2" s="355"/>
      <c r="F2" s="487" t="s">
        <v>4</v>
      </c>
      <c r="G2" s="487"/>
      <c r="H2" s="487"/>
      <c r="I2" s="487"/>
      <c r="J2" s="356"/>
      <c r="K2" s="487" t="s">
        <v>5</v>
      </c>
      <c r="L2" s="487"/>
      <c r="M2" s="487"/>
      <c r="N2" s="487"/>
    </row>
    <row r="3" spans="1:14" ht="15" customHeight="1">
      <c r="A3" s="491"/>
      <c r="B3" s="491"/>
      <c r="C3" s="491"/>
      <c r="D3" s="357" t="s">
        <v>37</v>
      </c>
      <c r="E3" s="357"/>
      <c r="F3" s="488" t="s">
        <v>38</v>
      </c>
      <c r="G3" s="488" t="e">
        <v>#REF!</v>
      </c>
      <c r="H3" s="488" t="s">
        <v>6</v>
      </c>
      <c r="I3" s="488"/>
      <c r="J3" s="358"/>
      <c r="K3" s="359" t="s">
        <v>0</v>
      </c>
      <c r="L3" s="357" t="s">
        <v>1</v>
      </c>
      <c r="M3" s="488" t="s">
        <v>6</v>
      </c>
      <c r="N3" s="488"/>
    </row>
    <row r="4" spans="1:14" ht="15" customHeight="1">
      <c r="A4" s="491"/>
      <c r="B4" s="491"/>
      <c r="C4" s="491"/>
      <c r="D4" s="362">
        <v>2025</v>
      </c>
      <c r="E4" s="363"/>
      <c r="F4" s="363">
        <v>2024</v>
      </c>
      <c r="G4" s="363">
        <v>2025</v>
      </c>
      <c r="H4" s="364" t="s">
        <v>7</v>
      </c>
      <c r="I4" s="364" t="s">
        <v>8</v>
      </c>
      <c r="J4" s="364"/>
      <c r="K4" s="363">
        <v>2024</v>
      </c>
      <c r="L4" s="364">
        <v>2025</v>
      </c>
      <c r="M4" s="364" t="s">
        <v>7</v>
      </c>
      <c r="N4" s="364" t="s">
        <v>8</v>
      </c>
    </row>
    <row r="5" spans="1:14" ht="15" customHeight="1">
      <c r="A5" s="286" t="s">
        <v>236</v>
      </c>
      <c r="B5" s="287"/>
      <c r="C5" s="287"/>
      <c r="D5" s="14">
        <v>10731.70344113001</v>
      </c>
      <c r="E5" s="14"/>
      <c r="F5" s="14">
        <v>92996.220212409942</v>
      </c>
      <c r="G5" s="14">
        <v>94257.785112799873</v>
      </c>
      <c r="H5" s="288">
        <v>1261.5649003899307</v>
      </c>
      <c r="I5" s="289">
        <v>1.3565765334423663E-2</v>
      </c>
      <c r="J5" s="290"/>
      <c r="K5" s="14">
        <v>118906.85882323991</v>
      </c>
      <c r="L5" s="150">
        <v>126710.85400000004</v>
      </c>
      <c r="M5" s="288">
        <v>7803.9951767601306</v>
      </c>
      <c r="N5" s="289">
        <v>6.5631160842967828E-2</v>
      </c>
    </row>
    <row r="6" spans="1:14" ht="15" customHeight="1">
      <c r="A6" s="152" t="s">
        <v>241</v>
      </c>
      <c r="B6" s="152"/>
      <c r="C6" s="153"/>
      <c r="D6" s="154">
        <v>890.1366907700002</v>
      </c>
      <c r="E6" s="154"/>
      <c r="F6" s="154">
        <v>9681.8546580999955</v>
      </c>
      <c r="G6" s="154">
        <v>10157.150160520003</v>
      </c>
      <c r="H6" s="155">
        <v>475.29550242000732</v>
      </c>
      <c r="I6" s="156">
        <v>4.9091369288668973E-2</v>
      </c>
      <c r="J6" s="154"/>
      <c r="K6" s="154">
        <v>12508.513926200008</v>
      </c>
      <c r="L6" s="154">
        <v>13189.424999999994</v>
      </c>
      <c r="M6" s="155">
        <v>680.91107379998539</v>
      </c>
      <c r="N6" s="156">
        <v>5.4435808907224992E-2</v>
      </c>
    </row>
    <row r="7" spans="1:14" ht="15" customHeight="1">
      <c r="A7" s="68"/>
      <c r="B7" s="158" t="s">
        <v>242</v>
      </c>
      <c r="C7" s="69"/>
      <c r="D7" s="159">
        <v>890.05480907000026</v>
      </c>
      <c r="E7" s="70"/>
      <c r="F7" s="159">
        <v>9640.9814155599961</v>
      </c>
      <c r="G7" s="159">
        <v>10155.395724489998</v>
      </c>
      <c r="H7" s="160">
        <v>514.41430893000143</v>
      </c>
      <c r="I7" s="74">
        <v>5.3357048080163949E-2</v>
      </c>
      <c r="J7" s="70"/>
      <c r="K7" s="159">
        <v>12070.9656259</v>
      </c>
      <c r="L7" s="159">
        <v>12739.760999999993</v>
      </c>
      <c r="M7" s="160">
        <v>668.79537409999284</v>
      </c>
      <c r="N7" s="74">
        <v>5.5405291906804433E-2</v>
      </c>
    </row>
    <row r="8" spans="1:14" ht="15" customHeight="1">
      <c r="A8" s="68"/>
      <c r="B8" s="20" t="s">
        <v>243</v>
      </c>
      <c r="C8" s="69"/>
      <c r="D8" s="159">
        <v>8.1881700000000002E-2</v>
      </c>
      <c r="E8" s="70"/>
      <c r="F8" s="159">
        <v>40.873242539999993</v>
      </c>
      <c r="G8" s="159">
        <v>1.7544360299999999</v>
      </c>
      <c r="H8" s="160">
        <v>-39.118806509999992</v>
      </c>
      <c r="I8" s="74">
        <v>-0.95707617206334816</v>
      </c>
      <c r="J8" s="70"/>
      <c r="K8" s="159">
        <v>437.54830029999977</v>
      </c>
      <c r="L8" s="159">
        <v>449.66399999999982</v>
      </c>
      <c r="M8" s="160">
        <v>12.11569970000005</v>
      </c>
      <c r="N8" s="74">
        <v>2.7689970893940208E-2</v>
      </c>
    </row>
    <row r="9" spans="1:14" ht="15" customHeight="1">
      <c r="A9" s="291"/>
      <c r="B9" s="292"/>
      <c r="C9" s="69" t="s">
        <v>244</v>
      </c>
      <c r="D9" s="293">
        <v>3.3540000000000002E-4</v>
      </c>
      <c r="E9" s="294"/>
      <c r="F9" s="159">
        <v>0.48843434000000002</v>
      </c>
      <c r="G9" s="159">
        <v>0.27537201</v>
      </c>
      <c r="H9" s="160">
        <v>-0.21306233000000002</v>
      </c>
      <c r="I9" s="74">
        <v>-0.43621488611959591</v>
      </c>
      <c r="J9" s="70"/>
      <c r="K9" s="159">
        <v>91.537817840000045</v>
      </c>
      <c r="L9" s="159">
        <v>93.672000000000025</v>
      </c>
      <c r="M9" s="160">
        <v>2.1341821599999804</v>
      </c>
      <c r="N9" s="74">
        <v>2.3314758974595007E-2</v>
      </c>
    </row>
    <row r="10" spans="1:14" ht="15" customHeight="1">
      <c r="A10" s="291"/>
      <c r="B10" s="292"/>
      <c r="C10" s="69" t="s">
        <v>245</v>
      </c>
      <c r="D10" s="293">
        <v>8.1490750000000001E-2</v>
      </c>
      <c r="E10" s="294"/>
      <c r="F10" s="159">
        <v>39.985821510000008</v>
      </c>
      <c r="G10" s="159">
        <v>1.4559015300000002</v>
      </c>
      <c r="H10" s="160">
        <v>-38.52991998000001</v>
      </c>
      <c r="I10" s="74">
        <v>-0.96358955562196225</v>
      </c>
      <c r="J10" s="70"/>
      <c r="K10" s="159">
        <v>200.48331488000005</v>
      </c>
      <c r="L10" s="159">
        <v>190.05500000000004</v>
      </c>
      <c r="M10" s="160">
        <v>-10.428314880000016</v>
      </c>
      <c r="N10" s="74">
        <v>-5.2015874170087018E-2</v>
      </c>
    </row>
    <row r="11" spans="1:14" ht="15" customHeight="1">
      <c r="A11" s="291"/>
      <c r="B11" s="292"/>
      <c r="C11" s="69" t="s">
        <v>246</v>
      </c>
      <c r="D11" s="293">
        <v>5.5550000000000002E-5</v>
      </c>
      <c r="E11" s="294"/>
      <c r="F11" s="159">
        <v>0.39898669000000003</v>
      </c>
      <c r="G11" s="159">
        <v>2.3162490000000001E-2</v>
      </c>
      <c r="H11" s="160">
        <v>-0.37582420000000005</v>
      </c>
      <c r="I11" s="74" t="s">
        <v>40</v>
      </c>
      <c r="J11" s="70"/>
      <c r="K11" s="159">
        <v>54.264243410000027</v>
      </c>
      <c r="L11" s="159">
        <v>65.429999999999993</v>
      </c>
      <c r="M11" s="160">
        <v>11.165756589999965</v>
      </c>
      <c r="N11" s="74">
        <v>0.20576637373593787</v>
      </c>
    </row>
    <row r="12" spans="1:14" ht="15" customHeight="1">
      <c r="A12" s="291"/>
      <c r="B12" s="292"/>
      <c r="C12" s="69" t="s">
        <v>247</v>
      </c>
      <c r="D12" s="293">
        <v>0</v>
      </c>
      <c r="E12" s="294"/>
      <c r="F12" s="159">
        <v>0</v>
      </c>
      <c r="G12" s="159">
        <v>0</v>
      </c>
      <c r="H12" s="160">
        <v>0</v>
      </c>
      <c r="I12" s="74" t="s">
        <v>40</v>
      </c>
      <c r="J12" s="70"/>
      <c r="K12" s="159">
        <v>91.262924170000005</v>
      </c>
      <c r="L12" s="159">
        <v>100.50699999999999</v>
      </c>
      <c r="M12" s="160">
        <v>9.2440758299999857</v>
      </c>
      <c r="N12" s="74">
        <v>0.10129059433577403</v>
      </c>
    </row>
    <row r="13" spans="1:14" ht="15" customHeight="1">
      <c r="A13" s="152" t="s">
        <v>129</v>
      </c>
      <c r="B13" s="152"/>
      <c r="C13" s="153"/>
      <c r="D13" s="154">
        <v>841.86364461000142</v>
      </c>
      <c r="E13" s="154"/>
      <c r="F13" s="154">
        <v>7276.4916660800009</v>
      </c>
      <c r="G13" s="154">
        <v>6786.2578499999927</v>
      </c>
      <c r="H13" s="155">
        <v>-490.23381608000818</v>
      </c>
      <c r="I13" s="156">
        <v>-6.7372277544860748E-2</v>
      </c>
      <c r="J13" s="154"/>
      <c r="K13" s="154">
        <v>9520.5053144799858</v>
      </c>
      <c r="L13" s="154">
        <v>10106.401000000042</v>
      </c>
      <c r="M13" s="155">
        <v>585.89568552005585</v>
      </c>
      <c r="N13" s="156">
        <v>6.1540397927088097E-2</v>
      </c>
    </row>
    <row r="14" spans="1:14" ht="15" customHeight="1">
      <c r="A14" s="68"/>
      <c r="B14" s="158" t="s">
        <v>129</v>
      </c>
      <c r="C14" s="69"/>
      <c r="D14" s="159">
        <v>733.79231784000081</v>
      </c>
      <c r="E14" s="70"/>
      <c r="F14" s="159">
        <v>6343.5844008600152</v>
      </c>
      <c r="G14" s="159">
        <v>6014.5474082600067</v>
      </c>
      <c r="H14" s="160">
        <v>-329.03699260000849</v>
      </c>
      <c r="I14" s="74">
        <v>-5.1869254321799563E-2</v>
      </c>
      <c r="J14" s="70"/>
      <c r="K14" s="159">
        <v>8103.0400664399967</v>
      </c>
      <c r="L14" s="159">
        <v>8549.6690000000126</v>
      </c>
      <c r="M14" s="160">
        <v>446.62893356001587</v>
      </c>
      <c r="N14" s="74">
        <v>5.5118687541704237E-2</v>
      </c>
    </row>
    <row r="15" spans="1:14" ht="15" customHeight="1">
      <c r="A15" s="68"/>
      <c r="B15" s="20" t="s">
        <v>248</v>
      </c>
      <c r="C15" s="69"/>
      <c r="D15" s="159">
        <v>42.362598990000016</v>
      </c>
      <c r="E15" s="70"/>
      <c r="F15" s="159">
        <v>398.72622031000066</v>
      </c>
      <c r="G15" s="159">
        <v>422.62482859999949</v>
      </c>
      <c r="H15" s="160">
        <v>23.898608289998833</v>
      </c>
      <c r="I15" s="74">
        <v>5.9937388294700522E-2</v>
      </c>
      <c r="J15" s="70"/>
      <c r="K15" s="159">
        <v>482.96411720999976</v>
      </c>
      <c r="L15" s="159">
        <v>585.16100000000006</v>
      </c>
      <c r="M15" s="160">
        <v>102.1968827900003</v>
      </c>
      <c r="N15" s="74">
        <v>0.21160346938479413</v>
      </c>
    </row>
    <row r="16" spans="1:14" ht="15" customHeight="1">
      <c r="A16" s="68"/>
      <c r="B16" s="20" t="s">
        <v>249</v>
      </c>
      <c r="C16" s="69"/>
      <c r="D16" s="159">
        <v>63.677390470000006</v>
      </c>
      <c r="E16" s="70"/>
      <c r="F16" s="159">
        <v>524.21528994999949</v>
      </c>
      <c r="G16" s="159">
        <v>339.54031673000014</v>
      </c>
      <c r="H16" s="160">
        <v>-184.67497321999934</v>
      </c>
      <c r="I16" s="74">
        <v>-0.3522884142460132</v>
      </c>
      <c r="J16" s="70"/>
      <c r="K16" s="159">
        <v>820.48172210000041</v>
      </c>
      <c r="L16" s="159">
        <v>901.12399999999957</v>
      </c>
      <c r="M16" s="160">
        <v>80.642277899999158</v>
      </c>
      <c r="N16" s="74">
        <v>9.8286501366048107E-2</v>
      </c>
    </row>
    <row r="17" spans="1:14" ht="15" customHeight="1">
      <c r="A17" s="68"/>
      <c r="B17" s="20" t="s">
        <v>243</v>
      </c>
      <c r="C17" s="69"/>
      <c r="D17" s="159">
        <v>1.1220000000000001</v>
      </c>
      <c r="E17" s="70"/>
      <c r="F17" s="159">
        <v>3.4089017500000001</v>
      </c>
      <c r="G17" s="159">
        <v>6.2465093899999999</v>
      </c>
      <c r="H17" s="160">
        <v>2.8376076399999999</v>
      </c>
      <c r="I17" s="74">
        <v>0.83241109545031611</v>
      </c>
      <c r="J17" s="70"/>
      <c r="K17" s="159">
        <v>78.301875549999991</v>
      </c>
      <c r="L17" s="159">
        <v>30.860000000000003</v>
      </c>
      <c r="M17" s="160">
        <v>-47.441875549999992</v>
      </c>
      <c r="N17" s="74">
        <v>-0.60588428076292733</v>
      </c>
    </row>
    <row r="18" spans="1:14" ht="15" customHeight="1">
      <c r="A18" s="291"/>
      <c r="B18" s="292"/>
      <c r="C18" s="69" t="s">
        <v>250</v>
      </c>
      <c r="D18" s="293">
        <v>1.1220000000000001</v>
      </c>
      <c r="E18" s="294"/>
      <c r="F18" s="159">
        <v>2.9011867499999999</v>
      </c>
      <c r="G18" s="159">
        <v>4.6709351000000003</v>
      </c>
      <c r="H18" s="160">
        <v>1.7697483500000004</v>
      </c>
      <c r="I18" s="74">
        <v>0.61000842155369717</v>
      </c>
      <c r="J18" s="70"/>
      <c r="K18" s="159">
        <v>25.024666870000001</v>
      </c>
      <c r="L18" s="159">
        <v>25.601999999999997</v>
      </c>
      <c r="M18" s="160">
        <v>0.57733312999999598</v>
      </c>
      <c r="N18" s="74">
        <v>2.3070562057795563E-2</v>
      </c>
    </row>
    <row r="19" spans="1:14" ht="15" customHeight="1">
      <c r="A19" s="291"/>
      <c r="B19" s="292"/>
      <c r="C19" s="69" t="s">
        <v>247</v>
      </c>
      <c r="D19" s="293">
        <v>0</v>
      </c>
      <c r="E19" s="294"/>
      <c r="F19" s="159">
        <v>0.50771500000000003</v>
      </c>
      <c r="G19" s="159">
        <v>1.57557429</v>
      </c>
      <c r="H19" s="160">
        <v>1.0678592899999999</v>
      </c>
      <c r="I19" s="74">
        <v>2.1032651979949382</v>
      </c>
      <c r="J19" s="70"/>
      <c r="K19" s="159">
        <v>53.277208679999994</v>
      </c>
      <c r="L19" s="159">
        <v>5.258</v>
      </c>
      <c r="M19" s="160">
        <v>-48.019208679999991</v>
      </c>
      <c r="N19" s="74">
        <v>-0.90130864340920647</v>
      </c>
    </row>
    <row r="20" spans="1:14" ht="15" customHeight="1">
      <c r="A20" s="68"/>
      <c r="B20" s="20" t="s">
        <v>251</v>
      </c>
      <c r="C20" s="69"/>
      <c r="D20" s="159">
        <v>0.90933730999999995</v>
      </c>
      <c r="E20" s="70"/>
      <c r="F20" s="159">
        <v>6.556853209999999</v>
      </c>
      <c r="G20" s="159">
        <v>3.2987870200000038</v>
      </c>
      <c r="H20" s="160">
        <v>-3.2580661899999952</v>
      </c>
      <c r="I20" s="74">
        <v>-0.49689478865121572</v>
      </c>
      <c r="J20" s="70"/>
      <c r="K20" s="159">
        <v>35.717533180000018</v>
      </c>
      <c r="L20" s="159">
        <v>39.586999999999996</v>
      </c>
      <c r="M20" s="160">
        <v>3.8694668199999782</v>
      </c>
      <c r="N20" s="74">
        <v>0.10833522014243369</v>
      </c>
    </row>
    <row r="21" spans="1:14" ht="15" customHeight="1">
      <c r="A21" s="152" t="s">
        <v>252</v>
      </c>
      <c r="B21" s="152"/>
      <c r="C21" s="153"/>
      <c r="D21" s="154">
        <v>8454.8872087000072</v>
      </c>
      <c r="E21" s="154"/>
      <c r="F21" s="154">
        <v>71450.769259509951</v>
      </c>
      <c r="G21" s="154">
        <v>72169.45213550987</v>
      </c>
      <c r="H21" s="155">
        <v>718.68287599991891</v>
      </c>
      <c r="I21" s="156">
        <v>1.0058434408027894E-2</v>
      </c>
      <c r="J21" s="154"/>
      <c r="K21" s="154">
        <v>91277.922240769913</v>
      </c>
      <c r="L21" s="154">
        <v>96725.564999999988</v>
      </c>
      <c r="M21" s="155">
        <v>5447.6427592300752</v>
      </c>
      <c r="N21" s="156">
        <v>5.9681932120019709E-2</v>
      </c>
    </row>
    <row r="22" spans="1:14" ht="15" customHeight="1">
      <c r="A22" s="68"/>
      <c r="B22" s="158" t="s">
        <v>253</v>
      </c>
      <c r="C22" s="69"/>
      <c r="D22" s="159">
        <v>8453.5228058900066</v>
      </c>
      <c r="E22" s="70"/>
      <c r="F22" s="159">
        <v>71425.754215469948</v>
      </c>
      <c r="G22" s="159">
        <v>72146.005015819886</v>
      </c>
      <c r="H22" s="160">
        <v>720.2508003499388</v>
      </c>
      <c r="I22" s="74">
        <v>1.008390892418376E-2</v>
      </c>
      <c r="J22" s="70"/>
      <c r="K22" s="159">
        <v>91056.256403269901</v>
      </c>
      <c r="L22" s="159">
        <v>96662.494999999966</v>
      </c>
      <c r="M22" s="160">
        <v>5606.2385967300652</v>
      </c>
      <c r="N22" s="74">
        <v>6.1568955480677312E-2</v>
      </c>
    </row>
    <row r="23" spans="1:14" ht="15" customHeight="1">
      <c r="A23" s="68"/>
      <c r="B23" s="20" t="s">
        <v>249</v>
      </c>
      <c r="C23" s="69"/>
      <c r="D23" s="159">
        <v>1.3644028100000001</v>
      </c>
      <c r="E23" s="70"/>
      <c r="F23" s="159">
        <v>25.015044040000003</v>
      </c>
      <c r="G23" s="159">
        <v>23.447119690000001</v>
      </c>
      <c r="H23" s="160">
        <v>-1.567924350000002</v>
      </c>
      <c r="I23" s="74">
        <v>-6.2679256030604313E-2</v>
      </c>
      <c r="J23" s="70"/>
      <c r="K23" s="159">
        <v>29.82209958</v>
      </c>
      <c r="L23" s="159">
        <v>33.069000000000003</v>
      </c>
      <c r="M23" s="160">
        <v>3.2469004200000029</v>
      </c>
      <c r="N23" s="74">
        <v>0.10887564811759654</v>
      </c>
    </row>
    <row r="24" spans="1:14" ht="15" customHeight="1">
      <c r="A24" s="68"/>
      <c r="B24" s="20" t="s">
        <v>243</v>
      </c>
      <c r="C24" s="69"/>
      <c r="D24" s="159">
        <v>0</v>
      </c>
      <c r="E24" s="70"/>
      <c r="F24" s="159">
        <v>0</v>
      </c>
      <c r="G24" s="159">
        <v>0</v>
      </c>
      <c r="H24" s="160">
        <v>0</v>
      </c>
      <c r="I24" s="74" t="s">
        <v>40</v>
      </c>
      <c r="J24" s="70"/>
      <c r="K24" s="159">
        <v>191.84373792000002</v>
      </c>
      <c r="L24" s="159">
        <v>30.001000000000001</v>
      </c>
      <c r="M24" s="160">
        <v>-161.84273792000002</v>
      </c>
      <c r="N24" s="74">
        <v>-0.84361751743749591</v>
      </c>
    </row>
    <row r="25" spans="1:14" ht="15" customHeight="1">
      <c r="A25" s="291"/>
      <c r="B25" s="292"/>
      <c r="C25" s="69" t="s">
        <v>254</v>
      </c>
      <c r="D25" s="293">
        <v>0</v>
      </c>
      <c r="E25" s="294"/>
      <c r="F25" s="159">
        <v>0</v>
      </c>
      <c r="G25" s="159">
        <v>0</v>
      </c>
      <c r="H25" s="160">
        <v>0</v>
      </c>
      <c r="I25" s="74" t="s">
        <v>40</v>
      </c>
      <c r="J25" s="70"/>
      <c r="K25" s="159">
        <v>191.84373792000002</v>
      </c>
      <c r="L25" s="159">
        <v>30.001000000000001</v>
      </c>
      <c r="M25" s="160">
        <v>-161.84273792000002</v>
      </c>
      <c r="N25" s="74">
        <v>-0.84361751743749591</v>
      </c>
    </row>
    <row r="26" spans="1:14" ht="15" customHeight="1">
      <c r="A26" s="152" t="s">
        <v>255</v>
      </c>
      <c r="B26" s="152"/>
      <c r="C26" s="153"/>
      <c r="D26" s="154">
        <v>544.81589704999999</v>
      </c>
      <c r="E26" s="154"/>
      <c r="F26" s="154">
        <v>4587.1046287199997</v>
      </c>
      <c r="G26" s="154">
        <v>5144.9249667700024</v>
      </c>
      <c r="H26" s="155">
        <v>557.82033805000265</v>
      </c>
      <c r="I26" s="156">
        <v>0.12160619458241095</v>
      </c>
      <c r="J26" s="154"/>
      <c r="K26" s="154">
        <v>5599.9173417899992</v>
      </c>
      <c r="L26" s="154">
        <v>6689.4629999999997</v>
      </c>
      <c r="M26" s="155">
        <v>1089.5456582100005</v>
      </c>
      <c r="N26" s="156">
        <v>0.19456459653058555</v>
      </c>
    </row>
    <row r="27" spans="1:14" ht="15" customHeight="1">
      <c r="A27" s="68"/>
      <c r="B27" s="158" t="s">
        <v>256</v>
      </c>
      <c r="C27" s="69"/>
      <c r="D27" s="159">
        <v>544.81589704999999</v>
      </c>
      <c r="E27" s="70"/>
      <c r="F27" s="159">
        <v>4587.1046287199997</v>
      </c>
      <c r="G27" s="159">
        <v>5144.9249667700024</v>
      </c>
      <c r="H27" s="160">
        <v>557.82033805000265</v>
      </c>
      <c r="I27" s="74">
        <v>0.12160619458241095</v>
      </c>
      <c r="J27" s="70"/>
      <c r="K27" s="159">
        <v>5548.8288334699992</v>
      </c>
      <c r="L27" s="159">
        <v>6658.7629999999999</v>
      </c>
      <c r="M27" s="160">
        <v>1109.9341665300008</v>
      </c>
      <c r="N27" s="74">
        <v>0.20003034871700942</v>
      </c>
    </row>
    <row r="28" spans="1:14" ht="15" customHeight="1">
      <c r="A28" s="85"/>
      <c r="B28" s="44" t="s">
        <v>257</v>
      </c>
      <c r="C28" s="87"/>
      <c r="D28" s="90">
        <v>0</v>
      </c>
      <c r="E28" s="88"/>
      <c r="F28" s="90">
        <v>0</v>
      </c>
      <c r="G28" s="90">
        <v>0</v>
      </c>
      <c r="H28" s="163">
        <v>0</v>
      </c>
      <c r="I28" s="91" t="s">
        <v>40</v>
      </c>
      <c r="J28" s="88"/>
      <c r="K28" s="90">
        <v>51.088508320000003</v>
      </c>
      <c r="L28" s="90">
        <v>30.7</v>
      </c>
      <c r="M28" s="163">
        <v>-20.388508320000003</v>
      </c>
      <c r="N28" s="91">
        <v>-0.39908208304485493</v>
      </c>
    </row>
    <row r="29" spans="1:14" ht="15" customHeight="1">
      <c r="A29" s="1" t="s">
        <v>36</v>
      </c>
      <c r="B29" s="1"/>
      <c r="C29" s="1"/>
      <c r="D29" s="1"/>
      <c r="E29" s="1"/>
      <c r="F29" s="111"/>
      <c r="G29" s="111"/>
      <c r="H29" s="1"/>
      <c r="I29" s="1"/>
      <c r="J29" s="1"/>
      <c r="K29" s="1"/>
      <c r="L29" s="1"/>
      <c r="M29" s="1"/>
      <c r="N29" s="1"/>
    </row>
    <row r="30" spans="1:14" ht="15" customHeight="1">
      <c r="A30" s="1"/>
      <c r="B30" s="1"/>
      <c r="C30" s="1"/>
      <c r="D30" s="1"/>
      <c r="E30" s="1"/>
      <c r="F30" s="111"/>
      <c r="G30" s="111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customProperties>
    <customPr name="_pios_id" r:id="rId1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4ECB7-0A85-44FE-BF6F-2DA2DE6EEB1D}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>
      <c r="A1" t="s">
        <v>326</v>
      </c>
    </row>
    <row r="2" spans="1:14" ht="15" customHeight="1">
      <c r="A2" s="490" t="s">
        <v>240</v>
      </c>
      <c r="B2" s="490"/>
      <c r="C2" s="490"/>
      <c r="D2" s="354" t="s">
        <v>3</v>
      </c>
      <c r="E2" s="355"/>
      <c r="F2" s="487" t="s">
        <v>4</v>
      </c>
      <c r="G2" s="487"/>
      <c r="H2" s="487"/>
      <c r="I2" s="487"/>
      <c r="J2" s="356"/>
      <c r="K2" s="487" t="s">
        <v>5</v>
      </c>
      <c r="L2" s="487"/>
      <c r="M2" s="487"/>
      <c r="N2" s="487"/>
    </row>
    <row r="3" spans="1:14" ht="15" customHeight="1">
      <c r="A3" s="491"/>
      <c r="B3" s="491"/>
      <c r="C3" s="491"/>
      <c r="D3" s="357" t="s">
        <v>37</v>
      </c>
      <c r="E3" s="357"/>
      <c r="F3" s="488" t="s">
        <v>38</v>
      </c>
      <c r="G3" s="488" t="e">
        <v>#REF!</v>
      </c>
      <c r="H3" s="488" t="s">
        <v>6</v>
      </c>
      <c r="I3" s="488"/>
      <c r="J3" s="358"/>
      <c r="K3" s="359" t="s">
        <v>258</v>
      </c>
      <c r="L3" s="357" t="s">
        <v>1</v>
      </c>
      <c r="M3" s="488" t="s">
        <v>6</v>
      </c>
      <c r="N3" s="488"/>
    </row>
    <row r="4" spans="1:14" ht="15" customHeight="1">
      <c r="A4" s="493"/>
      <c r="B4" s="493"/>
      <c r="C4" s="493"/>
      <c r="D4" s="362">
        <v>2025</v>
      </c>
      <c r="E4" s="363"/>
      <c r="F4" s="362">
        <v>2024</v>
      </c>
      <c r="G4" s="362">
        <v>2025</v>
      </c>
      <c r="H4" s="363" t="s">
        <v>7</v>
      </c>
      <c r="I4" s="363" t="s">
        <v>8</v>
      </c>
      <c r="J4" s="363"/>
      <c r="K4" s="362">
        <v>2024</v>
      </c>
      <c r="L4" s="362">
        <v>2025</v>
      </c>
      <c r="M4" s="363" t="s">
        <v>7</v>
      </c>
      <c r="N4" s="363" t="s">
        <v>8</v>
      </c>
    </row>
    <row r="5" spans="1:14" ht="15" customHeight="1">
      <c r="A5" s="485" t="s">
        <v>237</v>
      </c>
      <c r="B5" s="485"/>
      <c r="C5" s="485"/>
      <c r="D5" s="166">
        <v>8292.4378276300013</v>
      </c>
      <c r="E5" s="295"/>
      <c r="F5" s="166">
        <v>83254.599660019958</v>
      </c>
      <c r="G5" s="166">
        <v>83352.165470490028</v>
      </c>
      <c r="H5" s="296">
        <v>97.565810470070574</v>
      </c>
      <c r="I5" s="196">
        <v>2.755786990546949E-2</v>
      </c>
      <c r="J5" s="261"/>
      <c r="K5" s="166">
        <v>105151.55134039001</v>
      </c>
      <c r="L5" s="166">
        <v>103651.38400000001</v>
      </c>
      <c r="M5" s="296">
        <v>-1500.1673403900058</v>
      </c>
      <c r="N5" s="196">
        <v>3.1778824371944348E-2</v>
      </c>
    </row>
    <row r="6" spans="1:14" ht="15" customHeight="1">
      <c r="A6" s="496" t="s">
        <v>259</v>
      </c>
      <c r="B6" s="496"/>
      <c r="C6" s="496"/>
      <c r="D6" s="179">
        <v>7947.6012431600011</v>
      </c>
      <c r="E6" s="171"/>
      <c r="F6" s="179">
        <v>80781.151648439962</v>
      </c>
      <c r="G6" s="179">
        <v>81427.83523168003</v>
      </c>
      <c r="H6" s="297">
        <v>646.6835832400684</v>
      </c>
      <c r="I6" s="267">
        <v>4.6316431081717901E-2</v>
      </c>
      <c r="J6" s="63"/>
      <c r="K6" s="179">
        <v>102535.39393493001</v>
      </c>
      <c r="L6" s="179">
        <v>101714.201</v>
      </c>
      <c r="M6" s="297">
        <v>-821.19293493000441</v>
      </c>
      <c r="N6" s="267">
        <v>5.2506688635191923E-2</v>
      </c>
    </row>
    <row r="7" spans="1:14" ht="15" customHeight="1">
      <c r="A7" s="69"/>
      <c r="B7" s="494" t="s">
        <v>260</v>
      </c>
      <c r="C7" s="494"/>
      <c r="D7" s="122">
        <v>10386.091364340002</v>
      </c>
      <c r="E7" s="81"/>
      <c r="F7" s="122">
        <v>91522.546301999959</v>
      </c>
      <c r="G7" s="122">
        <v>95234.288522130038</v>
      </c>
      <c r="H7" s="182">
        <v>3711.7422201300797</v>
      </c>
      <c r="I7" s="183">
        <v>4.0555495559338128E-2</v>
      </c>
      <c r="J7" s="81"/>
      <c r="K7" s="122">
        <v>115562.39317860002</v>
      </c>
      <c r="L7" s="122">
        <v>117499.01</v>
      </c>
      <c r="M7" s="182">
        <v>1936.6168213999772</v>
      </c>
      <c r="N7" s="183">
        <v>1.675819241997667E-2</v>
      </c>
    </row>
    <row r="8" spans="1:14" ht="15" customHeight="1">
      <c r="A8" s="69"/>
      <c r="B8" s="494" t="s">
        <v>155</v>
      </c>
      <c r="C8" s="494"/>
      <c r="D8" s="122">
        <v>-4576.2583974000008</v>
      </c>
      <c r="E8" s="81"/>
      <c r="F8" s="122">
        <v>-35495.823367769997</v>
      </c>
      <c r="G8" s="122">
        <v>-37087.851869460006</v>
      </c>
      <c r="H8" s="123">
        <v>-1592.0285016900089</v>
      </c>
      <c r="I8" s="298">
        <v>3.2129236594720556E-2</v>
      </c>
      <c r="J8" s="71"/>
      <c r="K8" s="122">
        <v>-44348.628421860005</v>
      </c>
      <c r="L8" s="122">
        <v>-45635.595999999998</v>
      </c>
      <c r="M8" s="123">
        <v>-1286.9675781399928</v>
      </c>
      <c r="N8" s="298">
        <v>5.5258472227604827E-2</v>
      </c>
    </row>
    <row r="9" spans="1:14" ht="15" customHeight="1">
      <c r="A9" s="69"/>
      <c r="B9" s="2" t="s">
        <v>261</v>
      </c>
      <c r="C9" s="2"/>
      <c r="D9" s="122">
        <v>1476.93022395</v>
      </c>
      <c r="E9" s="81"/>
      <c r="F9" s="122">
        <v>14472.141420919999</v>
      </c>
      <c r="G9" s="122">
        <v>15056.614902070003</v>
      </c>
      <c r="H9" s="123">
        <v>584.47348115000386</v>
      </c>
      <c r="I9" s="298">
        <v>7.0258607580644172E-2</v>
      </c>
      <c r="J9" s="71"/>
      <c r="K9" s="122">
        <v>17988.794091820004</v>
      </c>
      <c r="L9" s="122">
        <v>18536.629999999997</v>
      </c>
      <c r="M9" s="123">
        <v>547.83590817999357</v>
      </c>
      <c r="N9" s="298">
        <v>6.9255058998213936E-2</v>
      </c>
    </row>
    <row r="10" spans="1:14" ht="15" customHeight="1">
      <c r="A10" s="184"/>
      <c r="B10" s="20"/>
      <c r="C10" s="20" t="s">
        <v>157</v>
      </c>
      <c r="D10" s="122">
        <v>765.59974090000003</v>
      </c>
      <c r="E10" s="81"/>
      <c r="F10" s="122">
        <v>7576.9956429099993</v>
      </c>
      <c r="G10" s="122">
        <v>7938.3080771900004</v>
      </c>
      <c r="H10" s="123">
        <v>361.31243428000107</v>
      </c>
      <c r="I10" s="298">
        <v>8.1947707894379551E-2</v>
      </c>
      <c r="J10" s="71"/>
      <c r="K10" s="122">
        <v>9361.2156176099998</v>
      </c>
      <c r="L10" s="122">
        <v>9679.98</v>
      </c>
      <c r="M10" s="123">
        <v>318.76438238999981</v>
      </c>
      <c r="N10" s="298">
        <v>6.9173022770647741E-2</v>
      </c>
    </row>
    <row r="11" spans="1:14" ht="15" customHeight="1">
      <c r="A11" s="184"/>
      <c r="B11" s="20"/>
      <c r="C11" s="20" t="s">
        <v>158</v>
      </c>
      <c r="D11" s="122">
        <v>705.62860864999993</v>
      </c>
      <c r="E11" s="81"/>
      <c r="F11" s="122">
        <v>6838.0374507000006</v>
      </c>
      <c r="G11" s="122">
        <v>7060.1994175200016</v>
      </c>
      <c r="H11" s="123">
        <v>222.161966820001</v>
      </c>
      <c r="I11" s="298">
        <v>5.7916368050460187E-2</v>
      </c>
      <c r="J11" s="71"/>
      <c r="K11" s="122">
        <v>8558.6887421800002</v>
      </c>
      <c r="L11" s="122">
        <v>8788.1640000000007</v>
      </c>
      <c r="M11" s="123">
        <v>229.47525782000048</v>
      </c>
      <c r="N11" s="298">
        <v>7.0033437301463497E-2</v>
      </c>
    </row>
    <row r="12" spans="1:14" ht="15" customHeight="1">
      <c r="A12" s="184"/>
      <c r="B12" s="20"/>
      <c r="C12" s="20" t="s">
        <v>262</v>
      </c>
      <c r="D12" s="122">
        <v>5.7018743999999995</v>
      </c>
      <c r="E12" s="81"/>
      <c r="F12" s="122">
        <v>57.10832731</v>
      </c>
      <c r="G12" s="122">
        <v>58.107407359999982</v>
      </c>
      <c r="H12" s="123">
        <v>0.99908004999998212</v>
      </c>
      <c r="I12" s="298">
        <v>3.0671451675995609E-2</v>
      </c>
      <c r="J12" s="71"/>
      <c r="K12" s="122">
        <v>68.889732030000005</v>
      </c>
      <c r="L12" s="122">
        <v>68.486000000000004</v>
      </c>
      <c r="M12" s="123">
        <v>-0.40373203000000046</v>
      </c>
      <c r="N12" s="298">
        <v>-1.6353401786427413E-2</v>
      </c>
    </row>
    <row r="13" spans="1:14" ht="15" customHeight="1">
      <c r="A13" s="69"/>
      <c r="B13" s="494" t="s">
        <v>263</v>
      </c>
      <c r="C13" s="494" t="s">
        <v>264</v>
      </c>
      <c r="D13" s="122">
        <v>72.896458249999981</v>
      </c>
      <c r="E13" s="81"/>
      <c r="F13" s="122">
        <v>693.49082178000037</v>
      </c>
      <c r="G13" s="122">
        <v>600.79655420000051</v>
      </c>
      <c r="H13" s="123">
        <v>-92.69426757999986</v>
      </c>
      <c r="I13" s="298">
        <v>-7.5898613309258733E-3</v>
      </c>
      <c r="J13" s="71"/>
      <c r="K13" s="122">
        <v>843.16673221999997</v>
      </c>
      <c r="L13" s="122">
        <v>881.86900000000003</v>
      </c>
      <c r="M13" s="123">
        <v>38.702267780000057</v>
      </c>
      <c r="N13" s="298">
        <v>7.2010758235816485E-3</v>
      </c>
    </row>
    <row r="14" spans="1:14" ht="15" customHeight="1">
      <c r="A14" s="69"/>
      <c r="B14" s="494" t="s">
        <v>161</v>
      </c>
      <c r="C14" s="494" t="s">
        <v>265</v>
      </c>
      <c r="D14" s="122">
        <v>201.13183544000006</v>
      </c>
      <c r="E14" s="81"/>
      <c r="F14" s="122">
        <v>1333.4038696000002</v>
      </c>
      <c r="G14" s="122">
        <v>1478.7392399700009</v>
      </c>
      <c r="H14" s="123">
        <v>145.33537037000065</v>
      </c>
      <c r="I14" s="298">
        <v>-4.5040389784773982E-2</v>
      </c>
      <c r="J14" s="71"/>
      <c r="K14" s="122">
        <v>1566.1937747700001</v>
      </c>
      <c r="L14" s="122">
        <v>1736.9470000000003</v>
      </c>
      <c r="M14" s="123">
        <v>170.75322523000023</v>
      </c>
      <c r="N14" s="298">
        <v>9.1296494236138281E-2</v>
      </c>
    </row>
    <row r="15" spans="1:14" ht="15" customHeight="1">
      <c r="A15" s="69"/>
      <c r="B15" s="2" t="s">
        <v>162</v>
      </c>
      <c r="C15" s="2"/>
      <c r="D15" s="122">
        <v>345.50661441000005</v>
      </c>
      <c r="E15" s="81"/>
      <c r="F15" s="122">
        <v>7574.1469600900064</v>
      </c>
      <c r="G15" s="122">
        <v>5771.8495773899995</v>
      </c>
      <c r="H15" s="123">
        <v>-1802.2973827000069</v>
      </c>
      <c r="I15" s="298">
        <v>0.17447839945326304</v>
      </c>
      <c r="J15" s="71"/>
      <c r="K15" s="122">
        <v>9483.7662447999974</v>
      </c>
      <c r="L15" s="122">
        <v>8173.2940000000071</v>
      </c>
      <c r="M15" s="123">
        <v>-1310.4722447999902</v>
      </c>
      <c r="N15" s="298">
        <v>0.40689135822084266</v>
      </c>
    </row>
    <row r="16" spans="1:14" ht="15" customHeight="1">
      <c r="A16" s="69"/>
      <c r="B16" s="185"/>
      <c r="C16" s="20" t="s">
        <v>163</v>
      </c>
      <c r="D16" s="122">
        <v>47.765340260000009</v>
      </c>
      <c r="E16" s="81"/>
      <c r="F16" s="122">
        <v>690.1565890899999</v>
      </c>
      <c r="G16" s="122">
        <v>525.92251458000032</v>
      </c>
      <c r="H16" s="123">
        <v>-164.23407450999957</v>
      </c>
      <c r="I16" s="298">
        <v>0.93174534273573295</v>
      </c>
      <c r="J16" s="71"/>
      <c r="K16" s="122">
        <v>919.84555642999999</v>
      </c>
      <c r="L16" s="122">
        <v>598.08199999999988</v>
      </c>
      <c r="M16" s="123">
        <v>-321.76355643000011</v>
      </c>
      <c r="N16" s="298">
        <v>-0.520033333125969</v>
      </c>
    </row>
    <row r="17" spans="1:14" ht="15" customHeight="1">
      <c r="A17" s="69"/>
      <c r="B17" s="185"/>
      <c r="C17" s="20" t="s">
        <v>164</v>
      </c>
      <c r="D17" s="122">
        <v>45.813728559999987</v>
      </c>
      <c r="E17" s="81"/>
      <c r="F17" s="122">
        <v>3499.3048528200011</v>
      </c>
      <c r="G17" s="122">
        <v>1947.7974398300012</v>
      </c>
      <c r="H17" s="123">
        <v>-1551.5074129899999</v>
      </c>
      <c r="I17" s="298">
        <v>0.11926047190542044</v>
      </c>
      <c r="J17" s="71"/>
      <c r="K17" s="122">
        <v>3673.6722691200002</v>
      </c>
      <c r="L17" s="122">
        <v>2499.1309999999999</v>
      </c>
      <c r="M17" s="123">
        <v>-1174.5412691200004</v>
      </c>
      <c r="N17" s="298">
        <v>1.1043266618841976</v>
      </c>
    </row>
    <row r="18" spans="1:14" ht="15" customHeight="1">
      <c r="A18" s="69"/>
      <c r="B18" s="185"/>
      <c r="C18" s="20" t="s">
        <v>165</v>
      </c>
      <c r="D18" s="122">
        <v>23.589757810000002</v>
      </c>
      <c r="E18" s="81"/>
      <c r="F18" s="122">
        <v>504.75801326000004</v>
      </c>
      <c r="G18" s="122">
        <v>312.94123731000002</v>
      </c>
      <c r="H18" s="123">
        <v>-191.81677595000002</v>
      </c>
      <c r="I18" s="298">
        <v>4.8460131457336963E-2</v>
      </c>
      <c r="J18" s="71"/>
      <c r="K18" s="122">
        <v>585.70045917000004</v>
      </c>
      <c r="L18" s="122">
        <v>632.52699999999982</v>
      </c>
      <c r="M18" s="123">
        <v>46.826540829999772</v>
      </c>
      <c r="N18" s="298">
        <v>0.23078060137790146</v>
      </c>
    </row>
    <row r="19" spans="1:14" ht="15" customHeight="1">
      <c r="A19" s="69"/>
      <c r="B19" s="185"/>
      <c r="C19" s="20" t="s">
        <v>166</v>
      </c>
      <c r="D19" s="122">
        <v>28.44059004</v>
      </c>
      <c r="E19" s="81"/>
      <c r="F19" s="122">
        <v>259.33018851999992</v>
      </c>
      <c r="G19" s="122">
        <v>264.44179502000003</v>
      </c>
      <c r="H19" s="123">
        <v>5.1116065000001072</v>
      </c>
      <c r="I19" s="298">
        <v>6.0435774590931191E-2</v>
      </c>
      <c r="J19" s="71"/>
      <c r="K19" s="122">
        <v>315.25929487000002</v>
      </c>
      <c r="L19" s="122">
        <v>320.14</v>
      </c>
      <c r="M19" s="123">
        <v>4.8807051299999671</v>
      </c>
      <c r="N19" s="298">
        <v>6.4529677649873607E-2</v>
      </c>
    </row>
    <row r="20" spans="1:14" ht="15" customHeight="1">
      <c r="A20" s="69"/>
      <c r="B20" s="185"/>
      <c r="C20" s="20" t="s">
        <v>167</v>
      </c>
      <c r="D20" s="122">
        <v>161.28859081000002</v>
      </c>
      <c r="E20" s="81"/>
      <c r="F20" s="122">
        <v>2184.7446332799991</v>
      </c>
      <c r="G20" s="122">
        <v>2281.2082192499993</v>
      </c>
      <c r="H20" s="123">
        <v>96.463585970000167</v>
      </c>
      <c r="I20" s="298">
        <v>0.14230860194051798</v>
      </c>
      <c r="J20" s="71"/>
      <c r="K20" s="122">
        <v>3449.7489116699994</v>
      </c>
      <c r="L20" s="122">
        <v>3582.4640000000013</v>
      </c>
      <c r="M20" s="123">
        <v>132.71508833000189</v>
      </c>
      <c r="N20" s="298">
        <v>0.32439228727993075</v>
      </c>
    </row>
    <row r="21" spans="1:14" ht="15" customHeight="1">
      <c r="A21" s="69"/>
      <c r="B21" s="185"/>
      <c r="C21" s="20" t="s">
        <v>168</v>
      </c>
      <c r="D21" s="122">
        <v>38.608606930000008</v>
      </c>
      <c r="E21" s="81"/>
      <c r="F21" s="122">
        <v>435.85268311999999</v>
      </c>
      <c r="G21" s="122">
        <v>439.5383713999999</v>
      </c>
      <c r="H21" s="123">
        <v>3.6856882799999084</v>
      </c>
      <c r="I21" s="298">
        <v>2.0353697325632636E-2</v>
      </c>
      <c r="J21" s="71"/>
      <c r="K21" s="122">
        <v>539.53975353999999</v>
      </c>
      <c r="L21" s="122">
        <v>540.94999999999993</v>
      </c>
      <c r="M21" s="123">
        <v>1.4102464599999394</v>
      </c>
      <c r="N21" s="298">
        <v>6.2125411251763962E-2</v>
      </c>
    </row>
    <row r="22" spans="1:14" ht="15" customHeight="1">
      <c r="A22" s="69"/>
      <c r="B22" s="494" t="s">
        <v>130</v>
      </c>
      <c r="C22" s="494"/>
      <c r="D22" s="122">
        <v>0.33755109</v>
      </c>
      <c r="E22" s="81"/>
      <c r="F22" s="122">
        <v>28.94703734000003</v>
      </c>
      <c r="G22" s="122">
        <v>3.3666705699999984</v>
      </c>
      <c r="H22" s="123">
        <v>-25.580366770000033</v>
      </c>
      <c r="I22" s="298">
        <v>7.8735877616451511E-3</v>
      </c>
      <c r="J22" s="71"/>
      <c r="K22" s="122">
        <v>45.326240189999986</v>
      </c>
      <c r="L22" s="122">
        <v>9.9949999999999974</v>
      </c>
      <c r="M22" s="123">
        <v>-35.331240189999988</v>
      </c>
      <c r="N22" s="298">
        <v>-2.926937419247122E-2</v>
      </c>
    </row>
    <row r="23" spans="1:14" ht="15" customHeight="1">
      <c r="A23" s="69"/>
      <c r="B23" s="494" t="s">
        <v>266</v>
      </c>
      <c r="C23" s="494"/>
      <c r="D23" s="122">
        <v>40.965593080000012</v>
      </c>
      <c r="E23" s="81"/>
      <c r="F23" s="122">
        <v>652.29860447999954</v>
      </c>
      <c r="G23" s="122">
        <v>370.03163481000013</v>
      </c>
      <c r="H23" s="123">
        <v>-282.26696966999941</v>
      </c>
      <c r="I23" s="268">
        <v>-0.59373310611054519</v>
      </c>
      <c r="J23" s="71"/>
      <c r="K23" s="122">
        <v>1394.3820943900002</v>
      </c>
      <c r="L23" s="122">
        <v>512.05200000000013</v>
      </c>
      <c r="M23" s="123">
        <v>-882.33009439000011</v>
      </c>
      <c r="N23" s="268">
        <v>-0.73479155052587308</v>
      </c>
    </row>
    <row r="24" spans="1:14" ht="15" customHeight="1">
      <c r="A24" s="495" t="s">
        <v>267</v>
      </c>
      <c r="B24" s="495"/>
      <c r="C24" s="495"/>
      <c r="D24" s="170">
        <v>344.83658447000005</v>
      </c>
      <c r="E24" s="299"/>
      <c r="F24" s="170">
        <v>2473.4480115800015</v>
      </c>
      <c r="G24" s="170">
        <v>1924.3302388100003</v>
      </c>
      <c r="H24" s="300">
        <v>-549.11777277000124</v>
      </c>
      <c r="I24" s="214">
        <v>-0.43464668750146007</v>
      </c>
      <c r="J24" s="301"/>
      <c r="K24" s="170">
        <v>2616.1574054599996</v>
      </c>
      <c r="L24" s="170">
        <v>1937.183</v>
      </c>
      <c r="M24" s="300">
        <v>-678.97440545999962</v>
      </c>
      <c r="N24" s="214">
        <v>-0.30090875322638699</v>
      </c>
    </row>
    <row r="25" spans="1:14">
      <c r="A25" s="1" t="s">
        <v>39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B22:C22"/>
    <mergeCell ref="B23:C23"/>
    <mergeCell ref="A24:C24"/>
    <mergeCell ref="A5:C5"/>
    <mergeCell ref="A6:C6"/>
    <mergeCell ref="B7:C7"/>
    <mergeCell ref="B8:C8"/>
    <mergeCell ref="B13:C13"/>
    <mergeCell ref="B14:C14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68835-7517-4255-9313-933C98FCCCD7}">
  <sheetPr codeName="Tabelle15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>
      <c r="A1" t="s">
        <v>327</v>
      </c>
    </row>
    <row r="2" spans="1:15" ht="15" customHeight="1">
      <c r="A2" s="497" t="s">
        <v>268</v>
      </c>
      <c r="B2" s="497"/>
      <c r="C2" s="497"/>
      <c r="D2" s="497"/>
      <c r="E2" s="354" t="s">
        <v>3</v>
      </c>
      <c r="F2" s="355"/>
      <c r="G2" s="487" t="s">
        <v>4</v>
      </c>
      <c r="H2" s="487"/>
      <c r="I2" s="487"/>
      <c r="J2" s="487"/>
      <c r="K2" s="355"/>
      <c r="L2" s="487" t="s">
        <v>5</v>
      </c>
      <c r="M2" s="487"/>
      <c r="N2" s="487"/>
      <c r="O2" s="487"/>
    </row>
    <row r="3" spans="1:15" ht="15" customHeight="1">
      <c r="A3" s="498"/>
      <c r="B3" s="498"/>
      <c r="C3" s="498"/>
      <c r="D3" s="498"/>
      <c r="E3" s="357" t="s">
        <v>37</v>
      </c>
      <c r="F3" s="357"/>
      <c r="G3" s="488" t="s">
        <v>38</v>
      </c>
      <c r="H3" s="488" t="e">
        <v>#REF!</v>
      </c>
      <c r="I3" s="489" t="s">
        <v>6</v>
      </c>
      <c r="J3" s="489"/>
      <c r="K3" s="357"/>
      <c r="L3" s="359" t="s">
        <v>0</v>
      </c>
      <c r="M3" s="359" t="s">
        <v>1</v>
      </c>
      <c r="N3" s="499" t="s">
        <v>6</v>
      </c>
      <c r="O3" s="499"/>
    </row>
    <row r="4" spans="1:15" ht="15" customHeight="1">
      <c r="A4" s="498"/>
      <c r="B4" s="498"/>
      <c r="C4" s="498"/>
      <c r="D4" s="498"/>
      <c r="E4" s="361">
        <v>2025</v>
      </c>
      <c r="F4" s="361"/>
      <c r="G4" s="361">
        <v>2024</v>
      </c>
      <c r="H4" s="361">
        <v>2025</v>
      </c>
      <c r="I4" s="361" t="s">
        <v>7</v>
      </c>
      <c r="J4" s="361" t="s">
        <v>8</v>
      </c>
      <c r="K4" s="360"/>
      <c r="L4" s="361">
        <v>2024</v>
      </c>
      <c r="M4" s="361">
        <v>2025</v>
      </c>
      <c r="N4" s="361" t="s">
        <v>7</v>
      </c>
      <c r="O4" s="361" t="s">
        <v>8</v>
      </c>
    </row>
    <row r="5" spans="1:15" ht="15" customHeight="1">
      <c r="A5" s="192" t="s">
        <v>171</v>
      </c>
      <c r="B5" s="192"/>
      <c r="C5" s="192"/>
      <c r="D5" s="192"/>
      <c r="E5" s="193">
        <v>10386.09070884</v>
      </c>
      <c r="F5" s="194"/>
      <c r="G5" s="193">
        <v>91522.53920259999</v>
      </c>
      <c r="H5" s="193">
        <v>95234.279461630009</v>
      </c>
      <c r="I5" s="195">
        <v>3711.7402590300189</v>
      </c>
      <c r="J5" s="196">
        <v>4.0555477277717022E-2</v>
      </c>
      <c r="K5" s="197"/>
      <c r="L5" s="193">
        <v>115562.38483450002</v>
      </c>
      <c r="M5" s="193">
        <v>117499</v>
      </c>
      <c r="N5" s="195">
        <v>1936.6151654999849</v>
      </c>
      <c r="O5" s="196">
        <v>1.675817930093304E-2</v>
      </c>
    </row>
    <row r="6" spans="1:15" ht="15" customHeight="1">
      <c r="A6" s="198"/>
      <c r="B6" s="198" t="s">
        <v>172</v>
      </c>
      <c r="C6" s="199"/>
      <c r="D6" s="198"/>
      <c r="E6" s="88">
        <v>0</v>
      </c>
      <c r="F6" s="71"/>
      <c r="G6" s="200">
        <v>0</v>
      </c>
      <c r="H6" s="200">
        <v>0</v>
      </c>
      <c r="I6" s="201">
        <v>0</v>
      </c>
      <c r="J6" s="202" t="s">
        <v>40</v>
      </c>
      <c r="K6" s="71"/>
      <c r="L6" s="200">
        <v>0</v>
      </c>
      <c r="M6" s="200">
        <v>0</v>
      </c>
      <c r="N6" s="201">
        <v>0</v>
      </c>
      <c r="O6" s="202" t="s">
        <v>40</v>
      </c>
    </row>
    <row r="7" spans="1:15" ht="15" customHeight="1">
      <c r="A7" s="192" t="s">
        <v>173</v>
      </c>
      <c r="B7" s="192"/>
      <c r="C7" s="204"/>
      <c r="D7" s="192"/>
      <c r="E7" s="193">
        <v>10386.09070884</v>
      </c>
      <c r="F7" s="194"/>
      <c r="G7" s="193">
        <v>91522.53920259999</v>
      </c>
      <c r="H7" s="193">
        <v>95234.279461630009</v>
      </c>
      <c r="I7" s="195">
        <v>3711.7402590300189</v>
      </c>
      <c r="J7" s="196">
        <v>4.0555477277717022E-2</v>
      </c>
      <c r="K7" s="197"/>
      <c r="L7" s="193">
        <v>115562.38483450002</v>
      </c>
      <c r="M7" s="193">
        <v>117499</v>
      </c>
      <c r="N7" s="195">
        <v>1936.6151654999849</v>
      </c>
      <c r="O7" s="196">
        <v>1.675817930093304E-2</v>
      </c>
    </row>
    <row r="8" spans="1:15" ht="3.95" customHeight="1">
      <c r="A8" s="205"/>
      <c r="B8" s="205"/>
      <c r="C8" s="205"/>
      <c r="D8" s="205"/>
      <c r="E8" s="206"/>
      <c r="F8" s="194"/>
      <c r="G8" s="206"/>
      <c r="H8" s="206"/>
      <c r="I8" s="207"/>
      <c r="J8" s="208"/>
      <c r="K8" s="197"/>
      <c r="L8" s="206"/>
      <c r="M8" s="206"/>
      <c r="N8" s="207"/>
      <c r="O8" s="208"/>
    </row>
    <row r="9" spans="1:15" ht="15" customHeight="1">
      <c r="A9" s="205"/>
      <c r="B9" s="209" t="s">
        <v>174</v>
      </c>
      <c r="C9" s="210"/>
      <c r="D9" s="209"/>
      <c r="E9" s="211">
        <v>10388.21918109</v>
      </c>
      <c r="F9" s="212"/>
      <c r="G9" s="211">
        <v>90598.223151789993</v>
      </c>
      <c r="H9" s="211">
        <v>94108.765813260005</v>
      </c>
      <c r="I9" s="213">
        <v>3510.5426614700118</v>
      </c>
      <c r="J9" s="214">
        <v>3.8748471430707587E-2</v>
      </c>
      <c r="K9" s="184"/>
      <c r="L9" s="211">
        <v>114309.12481564001</v>
      </c>
      <c r="M9" s="211">
        <v>115950</v>
      </c>
      <c r="N9" s="213">
        <v>1640.8751843599894</v>
      </c>
      <c r="O9" s="214">
        <v>1.4354717412161211E-2</v>
      </c>
    </row>
    <row r="10" spans="1:15" ht="15" customHeight="1">
      <c r="A10" s="215"/>
      <c r="B10" s="216"/>
      <c r="C10" s="209" t="s">
        <v>175</v>
      </c>
      <c r="D10" s="217"/>
      <c r="E10" s="211">
        <v>6203.1662323600003</v>
      </c>
      <c r="F10" s="218"/>
      <c r="G10" s="219">
        <v>46921.883627589981</v>
      </c>
      <c r="H10" s="219">
        <v>48206.880842870007</v>
      </c>
      <c r="I10" s="213">
        <v>1284.9972152800256</v>
      </c>
      <c r="J10" s="220">
        <v>2.7385883002455813E-2</v>
      </c>
      <c r="K10" s="221"/>
      <c r="L10" s="219">
        <v>60435.084485619998</v>
      </c>
      <c r="M10" s="219">
        <v>60127.1</v>
      </c>
      <c r="N10" s="213">
        <v>-307.98448561999976</v>
      </c>
      <c r="O10" s="220">
        <v>-5.0961207093750405E-3</v>
      </c>
    </row>
    <row r="11" spans="1:15" ht="15" customHeight="1">
      <c r="A11" s="222"/>
      <c r="B11" s="222"/>
      <c r="C11" s="222"/>
      <c r="D11" s="222" t="s">
        <v>176</v>
      </c>
      <c r="E11" s="223">
        <v>809.55074630000001</v>
      </c>
      <c r="F11" s="224"/>
      <c r="G11" s="223">
        <v>3163.9147818199999</v>
      </c>
      <c r="H11" s="223">
        <v>3185.0683760699999</v>
      </c>
      <c r="I11" s="225">
        <v>21.153594249999969</v>
      </c>
      <c r="J11" s="226">
        <v>6.6858925441195538E-3</v>
      </c>
      <c r="K11" s="227"/>
      <c r="L11" s="223">
        <v>5174.6735516500003</v>
      </c>
      <c r="M11" s="223">
        <v>4500</v>
      </c>
      <c r="N11" s="225">
        <v>-674.67355165000026</v>
      </c>
      <c r="O11" s="226">
        <v>-0.13037992540319254</v>
      </c>
    </row>
    <row r="12" spans="1:15" ht="15" customHeight="1">
      <c r="A12" s="222"/>
      <c r="B12" s="222"/>
      <c r="C12" s="222"/>
      <c r="D12" s="222" t="s">
        <v>177</v>
      </c>
      <c r="E12" s="223">
        <v>2989.18831735</v>
      </c>
      <c r="F12" s="224"/>
      <c r="G12" s="223">
        <v>29192.251035649999</v>
      </c>
      <c r="H12" s="223">
        <v>30528.019664489999</v>
      </c>
      <c r="I12" s="225">
        <v>1335.76862884</v>
      </c>
      <c r="J12" s="226">
        <v>4.5757643944920101E-2</v>
      </c>
      <c r="K12" s="227"/>
      <c r="L12" s="223">
        <v>36384.139030220002</v>
      </c>
      <c r="M12" s="223">
        <v>37200</v>
      </c>
      <c r="N12" s="225">
        <v>815.86096977999841</v>
      </c>
      <c r="O12" s="226">
        <v>2.2423533757452985E-2</v>
      </c>
    </row>
    <row r="13" spans="1:15" ht="15" customHeight="1">
      <c r="A13" s="222"/>
      <c r="B13" s="222"/>
      <c r="C13" s="222"/>
      <c r="D13" s="222" t="s">
        <v>178</v>
      </c>
      <c r="E13" s="223">
        <v>339.72531498000001</v>
      </c>
      <c r="F13" s="224"/>
      <c r="G13" s="223">
        <v>3851.77503041</v>
      </c>
      <c r="H13" s="223">
        <v>4909.4368183699999</v>
      </c>
      <c r="I13" s="225">
        <v>1057.6617879599999</v>
      </c>
      <c r="J13" s="226">
        <v>0.27459074831985131</v>
      </c>
      <c r="K13" s="227"/>
      <c r="L13" s="223">
        <v>5627.2346159500003</v>
      </c>
      <c r="M13" s="223">
        <v>5500</v>
      </c>
      <c r="N13" s="225">
        <v>-127.23461595000026</v>
      </c>
      <c r="O13" s="226">
        <v>-2.2610504916457996E-2</v>
      </c>
    </row>
    <row r="14" spans="1:15" ht="15" customHeight="1">
      <c r="A14" s="222"/>
      <c r="B14" s="222"/>
      <c r="C14" s="222"/>
      <c r="D14" s="228" t="s">
        <v>179</v>
      </c>
      <c r="E14" s="229">
        <v>202.35739096</v>
      </c>
      <c r="F14" s="230"/>
      <c r="G14" s="229">
        <v>2848.1693070000001</v>
      </c>
      <c r="H14" s="229">
        <v>3067.6154466600001</v>
      </c>
      <c r="I14" s="231">
        <v>219.44613965999997</v>
      </c>
      <c r="J14" s="232">
        <v>7.7048137244040582E-2</v>
      </c>
      <c r="K14" s="233"/>
      <c r="L14" s="229">
        <v>3360.9685283200001</v>
      </c>
      <c r="M14" s="229">
        <v>0</v>
      </c>
      <c r="N14" s="231">
        <v>-3360.9685283200001</v>
      </c>
      <c r="O14" s="232" t="s">
        <v>40</v>
      </c>
    </row>
    <row r="15" spans="1:15" ht="15" customHeight="1">
      <c r="A15" s="222"/>
      <c r="B15" s="222"/>
      <c r="C15" s="222"/>
      <c r="D15" s="228" t="s">
        <v>180</v>
      </c>
      <c r="E15" s="229">
        <v>137.36792402</v>
      </c>
      <c r="F15" s="230"/>
      <c r="G15" s="229">
        <v>1003.6057234100001</v>
      </c>
      <c r="H15" s="229">
        <v>1841.82137171</v>
      </c>
      <c r="I15" s="231">
        <v>838.21564829999988</v>
      </c>
      <c r="J15" s="232">
        <v>0.8352041332047746</v>
      </c>
      <c r="K15" s="233"/>
      <c r="L15" s="229">
        <v>2266.2660876300001</v>
      </c>
      <c r="M15" s="229">
        <v>0</v>
      </c>
      <c r="N15" s="231">
        <v>-2266.2660876300001</v>
      </c>
      <c r="O15" s="232" t="s">
        <v>40</v>
      </c>
    </row>
    <row r="16" spans="1:15" ht="15" customHeight="1">
      <c r="A16" s="222"/>
      <c r="B16" s="222"/>
      <c r="C16" s="222"/>
      <c r="D16" s="222" t="s">
        <v>181</v>
      </c>
      <c r="E16" s="223">
        <v>1944.4827059500001</v>
      </c>
      <c r="F16" s="224"/>
      <c r="G16" s="223">
        <v>10281.120128199998</v>
      </c>
      <c r="H16" s="223">
        <v>9217.4602381500008</v>
      </c>
      <c r="I16" s="225">
        <v>-1063.6598900499976</v>
      </c>
      <c r="J16" s="226">
        <v>-0.10345758796577953</v>
      </c>
      <c r="K16" s="227"/>
      <c r="L16" s="223">
        <v>12755.097582709999</v>
      </c>
      <c r="M16" s="223">
        <v>12100</v>
      </c>
      <c r="N16" s="225">
        <v>-655.09758270999919</v>
      </c>
      <c r="O16" s="226">
        <v>-5.1359668435466022E-2</v>
      </c>
    </row>
    <row r="17" spans="1:15" ht="15" customHeight="1">
      <c r="A17" s="222"/>
      <c r="B17" s="222"/>
      <c r="C17" s="222"/>
      <c r="D17" s="222" t="s">
        <v>182</v>
      </c>
      <c r="E17" s="223">
        <v>0</v>
      </c>
      <c r="F17" s="224"/>
      <c r="G17" s="223">
        <v>246.87683645000001</v>
      </c>
      <c r="H17" s="223">
        <v>34.598351070000007</v>
      </c>
      <c r="I17" s="225">
        <v>-212.27848538000001</v>
      </c>
      <c r="J17" s="226">
        <v>-0.85985582297832464</v>
      </c>
      <c r="K17" s="227"/>
      <c r="L17" s="223">
        <v>273.41641808999998</v>
      </c>
      <c r="M17" s="223">
        <v>250</v>
      </c>
      <c r="N17" s="225">
        <v>-23.416418089999979</v>
      </c>
      <c r="O17" s="226">
        <v>-8.5643789255888891E-2</v>
      </c>
    </row>
    <row r="18" spans="1:15" ht="15" customHeight="1">
      <c r="A18" s="222"/>
      <c r="B18" s="222"/>
      <c r="C18" s="222"/>
      <c r="D18" s="222" t="s">
        <v>183</v>
      </c>
      <c r="E18" s="223">
        <v>0.35479024999999997</v>
      </c>
      <c r="F18" s="224"/>
      <c r="G18" s="223">
        <v>16.337461349999998</v>
      </c>
      <c r="H18" s="223">
        <v>49.903238180000002</v>
      </c>
      <c r="I18" s="225">
        <v>33.565776830000004</v>
      </c>
      <c r="J18" s="226">
        <v>2.0545283083408798</v>
      </c>
      <c r="K18" s="227"/>
      <c r="L18" s="223">
        <v>30.619880819999999</v>
      </c>
      <c r="M18" s="223">
        <v>30</v>
      </c>
      <c r="N18" s="225">
        <v>-0.61988081999999878</v>
      </c>
      <c r="O18" s="226">
        <v>-2.0244390356840003E-2</v>
      </c>
    </row>
    <row r="19" spans="1:15" ht="15" customHeight="1">
      <c r="A19" s="222"/>
      <c r="B19" s="222"/>
      <c r="C19" s="222"/>
      <c r="D19" s="222" t="s">
        <v>184</v>
      </c>
      <c r="E19" s="223">
        <v>1.2354200000000001E-3</v>
      </c>
      <c r="F19" s="224"/>
      <c r="G19" s="223">
        <v>-0.27615597000000003</v>
      </c>
      <c r="H19" s="223">
        <v>4.3722299999999995E-3</v>
      </c>
      <c r="I19" s="225">
        <v>0.28052820000000001</v>
      </c>
      <c r="J19" s="226" t="s">
        <v>40</v>
      </c>
      <c r="K19" s="227"/>
      <c r="L19" s="223">
        <v>-0.27313083999999999</v>
      </c>
      <c r="M19" s="223">
        <v>0.1</v>
      </c>
      <c r="N19" s="225">
        <v>0.37313083999999996</v>
      </c>
      <c r="O19" s="226" t="s">
        <v>40</v>
      </c>
    </row>
    <row r="20" spans="1:15" ht="15" customHeight="1">
      <c r="A20" s="222"/>
      <c r="B20" s="222"/>
      <c r="C20" s="222"/>
      <c r="D20" s="222" t="s">
        <v>185</v>
      </c>
      <c r="E20" s="223">
        <v>0</v>
      </c>
      <c r="F20" s="224"/>
      <c r="G20" s="223">
        <v>0.31306643000000001</v>
      </c>
      <c r="H20" s="223">
        <v>0</v>
      </c>
      <c r="I20" s="225">
        <v>-0.31306643000000001</v>
      </c>
      <c r="J20" s="226" t="s">
        <v>40</v>
      </c>
      <c r="K20" s="227"/>
      <c r="L20" s="223">
        <v>0.31306643000000001</v>
      </c>
      <c r="M20" s="223">
        <v>0</v>
      </c>
      <c r="N20" s="225">
        <v>-0.31306643000000001</v>
      </c>
      <c r="O20" s="226" t="s">
        <v>40</v>
      </c>
    </row>
    <row r="21" spans="1:15" ht="15" customHeight="1">
      <c r="A21" s="222"/>
      <c r="B21" s="222"/>
      <c r="C21" s="222"/>
      <c r="D21" s="222" t="s">
        <v>186</v>
      </c>
      <c r="E21" s="223">
        <v>-7.0987679999999997E-2</v>
      </c>
      <c r="F21" s="224"/>
      <c r="G21" s="223">
        <v>24.62530503</v>
      </c>
      <c r="H21" s="223">
        <v>24.758722399999996</v>
      </c>
      <c r="I21" s="225">
        <v>0.13341736999999654</v>
      </c>
      <c r="J21" s="226">
        <v>5.4178971524396768E-3</v>
      </c>
      <c r="K21" s="227"/>
      <c r="L21" s="223">
        <v>32.436349739999997</v>
      </c>
      <c r="M21" s="223">
        <v>35</v>
      </c>
      <c r="N21" s="225">
        <v>2.5636502600000028</v>
      </c>
      <c r="O21" s="226">
        <v>7.9036336719435107E-2</v>
      </c>
    </row>
    <row r="22" spans="1:15" ht="15" customHeight="1">
      <c r="A22" s="222"/>
      <c r="B22" s="222"/>
      <c r="C22" s="222"/>
      <c r="D22" s="222" t="s">
        <v>187</v>
      </c>
      <c r="E22" s="223">
        <v>-8.7471980000000005E-2</v>
      </c>
      <c r="F22" s="224"/>
      <c r="G22" s="223">
        <v>4.9080863800000003</v>
      </c>
      <c r="H22" s="223">
        <v>4.1340702199999999</v>
      </c>
      <c r="I22" s="225">
        <v>-0.7740161600000004</v>
      </c>
      <c r="J22" s="226">
        <v>-0.15770222854146265</v>
      </c>
      <c r="K22" s="227"/>
      <c r="L22" s="223">
        <v>6.5815865799999997</v>
      </c>
      <c r="M22" s="223">
        <v>7</v>
      </c>
      <c r="N22" s="225">
        <v>0.41841342000000026</v>
      </c>
      <c r="O22" s="226">
        <v>6.3573336750057718E-2</v>
      </c>
    </row>
    <row r="23" spans="1:15" ht="15" customHeight="1">
      <c r="A23" s="222"/>
      <c r="B23" s="222"/>
      <c r="C23" s="222"/>
      <c r="D23" s="222" t="s">
        <v>188</v>
      </c>
      <c r="E23" s="223">
        <v>51.66006642</v>
      </c>
      <c r="F23" s="224"/>
      <c r="G23" s="223">
        <v>140.03805183999998</v>
      </c>
      <c r="H23" s="223">
        <v>185.13547634</v>
      </c>
      <c r="I23" s="225">
        <v>45.097424500000017</v>
      </c>
      <c r="J23" s="226">
        <v>0.32203693144436141</v>
      </c>
      <c r="K23" s="227"/>
      <c r="L23" s="223">
        <v>150.84553427</v>
      </c>
      <c r="M23" s="223">
        <v>205</v>
      </c>
      <c r="N23" s="225">
        <v>54.154465729999998</v>
      </c>
      <c r="O23" s="226">
        <v>0.35900609184139554</v>
      </c>
    </row>
    <row r="24" spans="1:15" ht="15" customHeight="1">
      <c r="A24" s="222"/>
      <c r="B24" s="222"/>
      <c r="C24" s="222"/>
      <c r="D24" s="222" t="s">
        <v>190</v>
      </c>
      <c r="E24" s="223">
        <v>68.361515350000005</v>
      </c>
      <c r="F24" s="224"/>
      <c r="G24" s="223">
        <v>0</v>
      </c>
      <c r="H24" s="223">
        <v>68.361515350000005</v>
      </c>
      <c r="I24" s="225">
        <v>68.361515350000005</v>
      </c>
      <c r="J24" s="226" t="s">
        <v>40</v>
      </c>
      <c r="K24" s="227"/>
      <c r="L24" s="223">
        <v>0</v>
      </c>
      <c r="M24" s="223">
        <v>300</v>
      </c>
      <c r="N24" s="225">
        <v>300</v>
      </c>
      <c r="O24" s="226" t="s">
        <v>40</v>
      </c>
    </row>
    <row r="25" spans="1:15" ht="15" customHeight="1">
      <c r="A25" s="215"/>
      <c r="B25" s="215"/>
      <c r="C25" s="209" t="s">
        <v>191</v>
      </c>
      <c r="D25" s="209"/>
      <c r="E25" s="211">
        <v>4067.2595272599997</v>
      </c>
      <c r="F25" s="218"/>
      <c r="G25" s="211">
        <v>42968.921626770003</v>
      </c>
      <c r="H25" s="211">
        <v>45123.179617100002</v>
      </c>
      <c r="I25" s="213">
        <v>2154.2579903299993</v>
      </c>
      <c r="J25" s="234">
        <v>5.0135258432640661E-2</v>
      </c>
      <c r="K25" s="221"/>
      <c r="L25" s="211">
        <v>53064.570086159998</v>
      </c>
      <c r="M25" s="211">
        <v>54946.5</v>
      </c>
      <c r="N25" s="213">
        <v>1881.929913840002</v>
      </c>
      <c r="O25" s="234">
        <v>3.5464904564087574E-2</v>
      </c>
    </row>
    <row r="26" spans="1:15" ht="15" customHeight="1">
      <c r="A26" s="222"/>
      <c r="B26" s="222"/>
      <c r="C26" s="222"/>
      <c r="D26" s="222" t="s">
        <v>192</v>
      </c>
      <c r="E26" s="223">
        <v>2841.79574843</v>
      </c>
      <c r="F26" s="224"/>
      <c r="G26" s="223">
        <v>32001.56991821</v>
      </c>
      <c r="H26" s="223">
        <v>33179.241373730001</v>
      </c>
      <c r="I26" s="225">
        <v>1177.6714555200015</v>
      </c>
      <c r="J26" s="226">
        <v>3.680042755808266E-2</v>
      </c>
      <c r="K26" s="227"/>
      <c r="L26" s="223">
        <v>39540.565747070003</v>
      </c>
      <c r="M26" s="223">
        <v>40100</v>
      </c>
      <c r="N26" s="225">
        <v>559.43425292999746</v>
      </c>
      <c r="O26" s="226">
        <v>1.4148362380764778E-2</v>
      </c>
    </row>
    <row r="27" spans="1:15" ht="15" customHeight="1">
      <c r="A27" s="222"/>
      <c r="B27" s="222"/>
      <c r="C27" s="222"/>
      <c r="D27" s="222" t="s">
        <v>193</v>
      </c>
      <c r="E27" s="223">
        <v>189.60560101999999</v>
      </c>
      <c r="F27" s="224"/>
      <c r="G27" s="223">
        <v>1777.24285087</v>
      </c>
      <c r="H27" s="223">
        <v>1823.5455248100002</v>
      </c>
      <c r="I27" s="225">
        <v>46.302673940000204</v>
      </c>
      <c r="J27" s="226">
        <v>2.605309337288042E-2</v>
      </c>
      <c r="K27" s="227"/>
      <c r="L27" s="223">
        <v>2142.1108897899999</v>
      </c>
      <c r="M27" s="223">
        <v>2200</v>
      </c>
      <c r="N27" s="225">
        <v>57.889110210000126</v>
      </c>
      <c r="O27" s="226">
        <v>2.7024329359380372E-2</v>
      </c>
    </row>
    <row r="28" spans="1:15" ht="15" customHeight="1">
      <c r="A28" s="222"/>
      <c r="B28" s="222"/>
      <c r="C28" s="222"/>
      <c r="D28" s="222" t="s">
        <v>194</v>
      </c>
      <c r="E28" s="223">
        <v>15.889812020000001</v>
      </c>
      <c r="F28" s="224"/>
      <c r="G28" s="223">
        <v>160.99283727</v>
      </c>
      <c r="H28" s="223">
        <v>151.77500037999999</v>
      </c>
      <c r="I28" s="225">
        <v>-9.2178368900000009</v>
      </c>
      <c r="J28" s="226">
        <v>-5.7256192550609097E-2</v>
      </c>
      <c r="K28" s="227"/>
      <c r="L28" s="223">
        <v>190.60640838</v>
      </c>
      <c r="M28" s="223">
        <v>195</v>
      </c>
      <c r="N28" s="225">
        <v>4.3935916199999951</v>
      </c>
      <c r="O28" s="226">
        <v>2.305059760236805E-2</v>
      </c>
    </row>
    <row r="29" spans="1:15" ht="15" customHeight="1">
      <c r="A29" s="222"/>
      <c r="B29" s="222"/>
      <c r="C29" s="222"/>
      <c r="D29" s="222" t="s">
        <v>195</v>
      </c>
      <c r="E29" s="223">
        <v>12.7390566</v>
      </c>
      <c r="F29" s="224"/>
      <c r="G29" s="223">
        <v>121.93317536000001</v>
      </c>
      <c r="H29" s="223">
        <v>118.39059164</v>
      </c>
      <c r="I29" s="225">
        <v>-3.5425837200000103</v>
      </c>
      <c r="J29" s="226">
        <v>-2.9053485317189098E-2</v>
      </c>
      <c r="K29" s="227"/>
      <c r="L29" s="223">
        <v>151.91618478000001</v>
      </c>
      <c r="M29" s="223">
        <v>155</v>
      </c>
      <c r="N29" s="225">
        <v>3.0838152199999911</v>
      </c>
      <c r="O29" s="226">
        <v>2.0299451467043372E-2</v>
      </c>
    </row>
    <row r="30" spans="1:15" ht="15" customHeight="1">
      <c r="A30" s="222"/>
      <c r="B30" s="222"/>
      <c r="C30" s="222"/>
      <c r="D30" s="222" t="s">
        <v>196</v>
      </c>
      <c r="E30" s="223">
        <v>0.15089506</v>
      </c>
      <c r="F30" s="224"/>
      <c r="G30" s="223">
        <v>1.54071213</v>
      </c>
      <c r="H30" s="223">
        <v>1.5678052000000002</v>
      </c>
      <c r="I30" s="225">
        <v>2.7093070000000274E-2</v>
      </c>
      <c r="J30" s="226">
        <v>1.7584771011052158E-2</v>
      </c>
      <c r="K30" s="227"/>
      <c r="L30" s="223">
        <v>1.8603319700000001</v>
      </c>
      <c r="M30" s="223">
        <v>2</v>
      </c>
      <c r="N30" s="225">
        <v>0.13966802999999994</v>
      </c>
      <c r="O30" s="226">
        <v>7.5076939090607642E-2</v>
      </c>
    </row>
    <row r="31" spans="1:15" ht="15" customHeight="1">
      <c r="A31" s="222"/>
      <c r="B31" s="222"/>
      <c r="C31" s="222"/>
      <c r="D31" s="222" t="s">
        <v>197</v>
      </c>
      <c r="E31" s="223">
        <v>9.5339162799999997</v>
      </c>
      <c r="F31" s="224"/>
      <c r="G31" s="223">
        <v>99.234812950000006</v>
      </c>
      <c r="H31" s="223">
        <v>108.40639969</v>
      </c>
      <c r="I31" s="225">
        <v>9.1715867399999951</v>
      </c>
      <c r="J31" s="226">
        <v>9.2423076814999838E-2</v>
      </c>
      <c r="K31" s="227"/>
      <c r="L31" s="223">
        <v>124.13110519</v>
      </c>
      <c r="M31" s="223">
        <v>130</v>
      </c>
      <c r="N31" s="225">
        <v>5.8688948100000005</v>
      </c>
      <c r="O31" s="226">
        <v>4.7279807917740113E-2</v>
      </c>
    </row>
    <row r="32" spans="1:15" ht="15" customHeight="1">
      <c r="A32" s="222"/>
      <c r="B32" s="222"/>
      <c r="C32" s="222"/>
      <c r="D32" s="222" t="s">
        <v>198</v>
      </c>
      <c r="E32" s="223">
        <v>330.95575331999999</v>
      </c>
      <c r="F32" s="224"/>
      <c r="G32" s="223">
        <v>3171.8087826800001</v>
      </c>
      <c r="H32" s="223">
        <v>3050.9958334300004</v>
      </c>
      <c r="I32" s="225">
        <v>-120.81294924999975</v>
      </c>
      <c r="J32" s="226">
        <v>-3.8089606759938333E-2</v>
      </c>
      <c r="K32" s="227"/>
      <c r="L32" s="223">
        <v>3817.0981336200002</v>
      </c>
      <c r="M32" s="223">
        <v>3700</v>
      </c>
      <c r="N32" s="225">
        <v>-117.09813362000023</v>
      </c>
      <c r="O32" s="226">
        <v>-3.0677265692655498E-2</v>
      </c>
    </row>
    <row r="33" spans="1:15" ht="15" customHeight="1">
      <c r="A33" s="222"/>
      <c r="B33" s="222"/>
      <c r="C33" s="222"/>
      <c r="D33" s="222" t="s">
        <v>199</v>
      </c>
      <c r="E33" s="223">
        <v>72.708999989999995</v>
      </c>
      <c r="F33" s="224"/>
      <c r="G33" s="223">
        <v>19.04157953</v>
      </c>
      <c r="H33" s="223">
        <v>754.94796775000009</v>
      </c>
      <c r="I33" s="225">
        <v>735.90638822000005</v>
      </c>
      <c r="J33" s="226" t="s">
        <v>40</v>
      </c>
      <c r="K33" s="227"/>
      <c r="L33" s="223">
        <v>33.967063039999999</v>
      </c>
      <c r="M33" s="223">
        <v>1000</v>
      </c>
      <c r="N33" s="225">
        <v>966.03293696000003</v>
      </c>
      <c r="O33" s="226" t="s">
        <v>40</v>
      </c>
    </row>
    <row r="34" spans="1:15" ht="15" customHeight="1">
      <c r="A34" s="222"/>
      <c r="B34" s="222"/>
      <c r="C34" s="222"/>
      <c r="D34" s="222" t="s">
        <v>200</v>
      </c>
      <c r="E34" s="223">
        <v>36.553690150000001</v>
      </c>
      <c r="F34" s="224"/>
      <c r="G34" s="223">
        <v>465.54403755999994</v>
      </c>
      <c r="H34" s="223">
        <v>442.01564720999994</v>
      </c>
      <c r="I34" s="225">
        <v>-23.528390349999995</v>
      </c>
      <c r="J34" s="226">
        <v>-5.0539558992778733E-2</v>
      </c>
      <c r="K34" s="227"/>
      <c r="L34" s="223">
        <v>546.58051495999996</v>
      </c>
      <c r="M34" s="223">
        <v>530</v>
      </c>
      <c r="N34" s="225">
        <v>-16.58051495999996</v>
      </c>
      <c r="O34" s="226">
        <v>-3.0334990922999405E-2</v>
      </c>
    </row>
    <row r="35" spans="1:15" ht="15" customHeight="1">
      <c r="A35" s="222"/>
      <c r="B35" s="222"/>
      <c r="C35" s="222"/>
      <c r="D35" s="222" t="s">
        <v>201</v>
      </c>
      <c r="E35" s="223">
        <v>1.2528567499999999</v>
      </c>
      <c r="F35" s="224"/>
      <c r="G35" s="223">
        <v>46.162644679999993</v>
      </c>
      <c r="H35" s="223">
        <v>44.635178889999999</v>
      </c>
      <c r="I35" s="225">
        <v>-1.5274657899999937</v>
      </c>
      <c r="J35" s="226">
        <v>-3.308878424510564E-2</v>
      </c>
      <c r="K35" s="227"/>
      <c r="L35" s="223">
        <v>59.654354290000001</v>
      </c>
      <c r="M35" s="223">
        <v>59</v>
      </c>
      <c r="N35" s="225">
        <v>-0.65435429000000056</v>
      </c>
      <c r="O35" s="226">
        <v>-1.0969095178182009E-2</v>
      </c>
    </row>
    <row r="36" spans="1:15" ht="15" customHeight="1">
      <c r="A36" s="222"/>
      <c r="B36" s="222"/>
      <c r="C36" s="222"/>
      <c r="D36" s="222" t="s">
        <v>202</v>
      </c>
      <c r="E36" s="223">
        <v>227.90988795999999</v>
      </c>
      <c r="F36" s="224"/>
      <c r="G36" s="223">
        <v>2166.4402430499999</v>
      </c>
      <c r="H36" s="223">
        <v>2234.6228039000002</v>
      </c>
      <c r="I36" s="225">
        <v>68.1825608500003</v>
      </c>
      <c r="J36" s="226">
        <v>3.1472163180467083E-2</v>
      </c>
      <c r="K36" s="227"/>
      <c r="L36" s="223">
        <v>2772.05406881</v>
      </c>
      <c r="M36" s="223">
        <v>2875</v>
      </c>
      <c r="N36" s="225">
        <v>102.94593119000001</v>
      </c>
      <c r="O36" s="226">
        <v>3.7137057443541455E-2</v>
      </c>
    </row>
    <row r="37" spans="1:15" ht="15" customHeight="1">
      <c r="A37" s="222"/>
      <c r="B37" s="222"/>
      <c r="C37" s="222"/>
      <c r="D37" s="222" t="s">
        <v>203</v>
      </c>
      <c r="E37" s="223">
        <v>113.2461232</v>
      </c>
      <c r="F37" s="224"/>
      <c r="G37" s="223">
        <v>1219.8794920700002</v>
      </c>
      <c r="H37" s="223">
        <v>1280.9731803100001</v>
      </c>
      <c r="I37" s="225">
        <v>61.093688239999892</v>
      </c>
      <c r="J37" s="226">
        <v>5.0081740563021171E-2</v>
      </c>
      <c r="K37" s="227"/>
      <c r="L37" s="223">
        <v>1558.87533297</v>
      </c>
      <c r="M37" s="223">
        <v>1600</v>
      </c>
      <c r="N37" s="225">
        <v>41.124667029999955</v>
      </c>
      <c r="O37" s="226">
        <v>2.6380985162969051E-2</v>
      </c>
    </row>
    <row r="38" spans="1:15" ht="15" customHeight="1">
      <c r="A38" s="222"/>
      <c r="B38" s="222"/>
      <c r="C38" s="222"/>
      <c r="D38" s="222" t="s">
        <v>204</v>
      </c>
      <c r="E38" s="223">
        <v>17.40389343</v>
      </c>
      <c r="F38" s="224"/>
      <c r="G38" s="223">
        <v>139.50027814999999</v>
      </c>
      <c r="H38" s="223">
        <v>144.33324790999998</v>
      </c>
      <c r="I38" s="225">
        <v>4.8329697599999974</v>
      </c>
      <c r="J38" s="226">
        <v>3.4644875437475964E-2</v>
      </c>
      <c r="K38" s="227"/>
      <c r="L38" s="223">
        <v>169.52583509999999</v>
      </c>
      <c r="M38" s="223">
        <v>180</v>
      </c>
      <c r="N38" s="225">
        <v>10.474164900000005</v>
      </c>
      <c r="O38" s="226">
        <v>6.1785065938896544E-2</v>
      </c>
    </row>
    <row r="39" spans="1:15" ht="15" customHeight="1">
      <c r="A39" s="222"/>
      <c r="B39" s="222"/>
      <c r="C39" s="222"/>
      <c r="D39" s="222" t="s">
        <v>205</v>
      </c>
      <c r="E39" s="223">
        <v>105.88625761999999</v>
      </c>
      <c r="F39" s="224"/>
      <c r="G39" s="223">
        <v>898.97318424000002</v>
      </c>
      <c r="H39" s="223">
        <v>1064.9492698999998</v>
      </c>
      <c r="I39" s="225">
        <v>165.97608565999974</v>
      </c>
      <c r="J39" s="226">
        <v>0.18462851681200854</v>
      </c>
      <c r="K39" s="227"/>
      <c r="L39" s="223">
        <v>1112.16999341</v>
      </c>
      <c r="M39" s="223">
        <v>1300</v>
      </c>
      <c r="N39" s="225">
        <v>187.83000659000004</v>
      </c>
      <c r="O39" s="226">
        <v>0.16888605851889471</v>
      </c>
    </row>
    <row r="40" spans="1:15" ht="15" customHeight="1">
      <c r="A40" s="222"/>
      <c r="B40" s="222"/>
      <c r="C40" s="222"/>
      <c r="D40" s="222" t="s">
        <v>206</v>
      </c>
      <c r="E40" s="223">
        <v>78.066413699999998</v>
      </c>
      <c r="F40" s="224"/>
      <c r="G40" s="223">
        <v>548.0515190399999</v>
      </c>
      <c r="H40" s="223">
        <v>594.79791623000006</v>
      </c>
      <c r="I40" s="225">
        <v>46.746397190000152</v>
      </c>
      <c r="J40" s="226">
        <v>8.5295625622722415E-2</v>
      </c>
      <c r="K40" s="227"/>
      <c r="L40" s="223">
        <v>684.87912504999997</v>
      </c>
      <c r="M40" s="223">
        <v>750.5</v>
      </c>
      <c r="N40" s="225">
        <v>65.620874950000029</v>
      </c>
      <c r="O40" s="226">
        <v>9.581380502027903E-2</v>
      </c>
    </row>
    <row r="41" spans="1:15" ht="15" customHeight="1">
      <c r="A41" s="222"/>
      <c r="B41" s="222"/>
      <c r="C41" s="222"/>
      <c r="D41" s="222" t="s">
        <v>207</v>
      </c>
      <c r="E41" s="223">
        <v>4.7589723299999998</v>
      </c>
      <c r="F41" s="224"/>
      <c r="G41" s="223">
        <v>77.629525920000006</v>
      </c>
      <c r="H41" s="223">
        <v>74.619419910000005</v>
      </c>
      <c r="I41" s="225">
        <v>-3.0101060100000012</v>
      </c>
      <c r="J41" s="226">
        <v>-3.8775272350652035E-2</v>
      </c>
      <c r="K41" s="227"/>
      <c r="L41" s="223">
        <v>97.158525049999994</v>
      </c>
      <c r="M41" s="223">
        <v>100</v>
      </c>
      <c r="N41" s="225">
        <v>2.8414749500000056</v>
      </c>
      <c r="O41" s="226">
        <v>2.9245760457332182E-2</v>
      </c>
    </row>
    <row r="42" spans="1:15" ht="15" customHeight="1">
      <c r="A42" s="222"/>
      <c r="B42" s="222"/>
      <c r="C42" s="222"/>
      <c r="D42" s="222" t="s">
        <v>208</v>
      </c>
      <c r="E42" s="223">
        <v>8.8016494000000005</v>
      </c>
      <c r="F42" s="224"/>
      <c r="G42" s="223">
        <v>53.376033059999997</v>
      </c>
      <c r="H42" s="223">
        <v>53.362456210000005</v>
      </c>
      <c r="I42" s="225">
        <v>-1.3576849999992646E-2</v>
      </c>
      <c r="J42" s="226">
        <v>-2.5436228999509147E-4</v>
      </c>
      <c r="K42" s="227"/>
      <c r="L42" s="223">
        <v>61.416472679999998</v>
      </c>
      <c r="M42" s="223">
        <v>70</v>
      </c>
      <c r="N42" s="225">
        <v>8.5835273200000017</v>
      </c>
      <c r="O42" s="226">
        <v>0.13975936659083299</v>
      </c>
    </row>
    <row r="43" spans="1:15" ht="15" customHeight="1">
      <c r="A43" s="215"/>
      <c r="B43" s="215"/>
      <c r="C43" s="209" t="s">
        <v>209</v>
      </c>
      <c r="D43" s="209"/>
      <c r="E43" s="211">
        <v>117.79342147</v>
      </c>
      <c r="F43" s="218"/>
      <c r="G43" s="211">
        <v>707.41789743000004</v>
      </c>
      <c r="H43" s="211">
        <v>778.70535328999995</v>
      </c>
      <c r="I43" s="213">
        <v>71.287455859999909</v>
      </c>
      <c r="J43" s="234">
        <v>0.10077134904132667</v>
      </c>
      <c r="K43" s="221"/>
      <c r="L43" s="211">
        <v>809.47024385999998</v>
      </c>
      <c r="M43" s="211">
        <v>876.4</v>
      </c>
      <c r="N43" s="213">
        <v>66.929756139999995</v>
      </c>
      <c r="O43" s="234">
        <v>8.2683405162420787E-2</v>
      </c>
    </row>
    <row r="44" spans="1:15" ht="15" customHeight="1">
      <c r="A44" s="222"/>
      <c r="B44" s="222"/>
      <c r="C44" s="222"/>
      <c r="D44" s="222" t="s">
        <v>210</v>
      </c>
      <c r="E44" s="223">
        <v>99.015052959999991</v>
      </c>
      <c r="F44" s="224"/>
      <c r="G44" s="223">
        <v>536.02075694000007</v>
      </c>
      <c r="H44" s="223">
        <v>600.51947538000002</v>
      </c>
      <c r="I44" s="225">
        <v>64.498718439999948</v>
      </c>
      <c r="J44" s="226">
        <v>0.12032877011742227</v>
      </c>
      <c r="K44" s="227"/>
      <c r="L44" s="223">
        <v>607.50934989999996</v>
      </c>
      <c r="M44" s="223">
        <v>730</v>
      </c>
      <c r="N44" s="225">
        <v>122.49065010000004</v>
      </c>
      <c r="O44" s="226">
        <v>0.20162759654672446</v>
      </c>
    </row>
    <row r="45" spans="1:15" ht="15" customHeight="1">
      <c r="A45" s="215"/>
      <c r="B45" s="215"/>
      <c r="C45" s="215"/>
      <c r="D45" s="222" t="s">
        <v>211</v>
      </c>
      <c r="E45" s="223">
        <v>18.77836851</v>
      </c>
      <c r="F45" s="224"/>
      <c r="G45" s="223">
        <v>171.39714048999997</v>
      </c>
      <c r="H45" s="223">
        <v>178.18587790999999</v>
      </c>
      <c r="I45" s="225">
        <v>6.7887374200000181</v>
      </c>
      <c r="J45" s="226">
        <v>3.9608230339152506E-2</v>
      </c>
      <c r="K45" s="227"/>
      <c r="L45" s="223">
        <v>201.96089395999999</v>
      </c>
      <c r="M45" s="223">
        <v>146.4</v>
      </c>
      <c r="N45" s="225">
        <v>-55.560893959999987</v>
      </c>
      <c r="O45" s="226">
        <v>-0.27510718966714554</v>
      </c>
    </row>
    <row r="46" spans="1:15" ht="3.95" customHeight="1">
      <c r="A46" s="205"/>
      <c r="B46" s="205"/>
      <c r="C46" s="205"/>
      <c r="D46" s="205"/>
      <c r="E46" s="206"/>
      <c r="F46" s="194"/>
      <c r="G46" s="206"/>
      <c r="H46" s="206"/>
      <c r="I46" s="207"/>
      <c r="J46" s="208"/>
      <c r="K46" s="197"/>
      <c r="L46" s="206"/>
      <c r="M46" s="206"/>
      <c r="N46" s="207"/>
      <c r="O46" s="208"/>
    </row>
    <row r="47" spans="1:15" ht="15" customHeight="1">
      <c r="A47" s="215"/>
      <c r="B47" s="209" t="s">
        <v>212</v>
      </c>
      <c r="C47" s="235"/>
      <c r="D47" s="209"/>
      <c r="E47" s="211">
        <v>-2.1284722500000002</v>
      </c>
      <c r="F47" s="218"/>
      <c r="G47" s="211">
        <v>924.31605081000009</v>
      </c>
      <c r="H47" s="211">
        <v>1125.5136483700001</v>
      </c>
      <c r="I47" s="213">
        <v>201.19759755999996</v>
      </c>
      <c r="J47" s="234">
        <v>0.21767186384320136</v>
      </c>
      <c r="K47" s="221"/>
      <c r="L47" s="211">
        <v>1253.2600188599999</v>
      </c>
      <c r="M47" s="211">
        <v>1549</v>
      </c>
      <c r="N47" s="213">
        <v>295.73998114000005</v>
      </c>
      <c r="O47" s="234">
        <v>0.23597655449745636</v>
      </c>
    </row>
    <row r="48" spans="1:15" ht="15" customHeight="1">
      <c r="A48" s="222"/>
      <c r="B48" s="222"/>
      <c r="C48" s="222"/>
      <c r="D48" s="222" t="s">
        <v>213</v>
      </c>
      <c r="E48" s="223">
        <v>-2.1284722500000002</v>
      </c>
      <c r="F48" s="224"/>
      <c r="G48" s="223">
        <v>924.31605081000009</v>
      </c>
      <c r="H48" s="223">
        <v>1125.5136483700001</v>
      </c>
      <c r="I48" s="225">
        <v>201.19759755999996</v>
      </c>
      <c r="J48" s="226">
        <v>0.21767186384320136</v>
      </c>
      <c r="K48" s="227"/>
      <c r="L48" s="223">
        <v>1253.2600188599999</v>
      </c>
      <c r="M48" s="223">
        <v>1549</v>
      </c>
      <c r="N48" s="225">
        <v>295.73998114000005</v>
      </c>
      <c r="O48" s="226">
        <v>0.23597655449745636</v>
      </c>
    </row>
    <row r="49" spans="1:15" ht="15" customHeight="1">
      <c r="A49" s="215"/>
      <c r="B49" s="215"/>
      <c r="C49" s="215"/>
      <c r="D49" s="222"/>
      <c r="E49" s="122"/>
      <c r="F49" s="81"/>
      <c r="G49" s="122"/>
      <c r="H49" s="122"/>
      <c r="I49" s="225"/>
      <c r="J49" s="226"/>
      <c r="K49" s="227"/>
      <c r="L49" s="122"/>
      <c r="M49" s="122"/>
      <c r="N49" s="225"/>
      <c r="O49" s="226"/>
    </row>
    <row r="50" spans="1:15" ht="15" customHeight="1">
      <c r="A50" s="236" t="s">
        <v>155</v>
      </c>
      <c r="B50" s="236"/>
      <c r="C50" s="236"/>
      <c r="D50" s="237"/>
      <c r="E50" s="238">
        <v>-4576.2583974000008</v>
      </c>
      <c r="F50" s="239"/>
      <c r="G50" s="238">
        <v>-35495.823367769997</v>
      </c>
      <c r="H50" s="238">
        <v>-37087.851869459999</v>
      </c>
      <c r="I50" s="240">
        <v>-1592.0285016900016</v>
      </c>
      <c r="J50" s="241">
        <v>4.4851150097156234E-2</v>
      </c>
      <c r="K50" s="242"/>
      <c r="L50" s="238">
        <v>-44348.628421860005</v>
      </c>
      <c r="M50" s="238">
        <v>-45635.595999999998</v>
      </c>
      <c r="N50" s="240">
        <v>-1286.9675781399928</v>
      </c>
      <c r="O50" s="241">
        <v>2.9019332140284071E-2</v>
      </c>
    </row>
    <row r="51" spans="1:15" ht="15" customHeight="1">
      <c r="A51" s="191"/>
      <c r="B51" s="209" t="s">
        <v>214</v>
      </c>
      <c r="C51" s="209"/>
      <c r="D51" s="209"/>
      <c r="E51" s="211">
        <v>-3914.6853574000006</v>
      </c>
      <c r="F51" s="218"/>
      <c r="G51" s="302">
        <v>-28991.045671419997</v>
      </c>
      <c r="H51" s="211">
        <v>-30175.802949339999</v>
      </c>
      <c r="I51" s="213">
        <v>-1184.7572779200018</v>
      </c>
      <c r="J51" s="234">
        <v>4.086631752948322E-2</v>
      </c>
      <c r="K51" s="221"/>
      <c r="L51" s="302">
        <v>-36279.32917189</v>
      </c>
      <c r="M51" s="211">
        <v>-37173.771000000001</v>
      </c>
      <c r="N51" s="213">
        <v>-894.44182811000064</v>
      </c>
      <c r="O51" s="234">
        <v>2.4654310003147328E-2</v>
      </c>
    </row>
    <row r="52" spans="1:15" ht="15" customHeight="1">
      <c r="A52" s="222"/>
      <c r="B52" s="222"/>
      <c r="C52" s="222" t="s">
        <v>215</v>
      </c>
      <c r="D52" s="222"/>
      <c r="E52" s="223">
        <v>-1491.723847</v>
      </c>
      <c r="F52" s="224"/>
      <c r="G52" s="243">
        <v>-10931.86744</v>
      </c>
      <c r="H52" s="223">
        <v>-11239.237913999999</v>
      </c>
      <c r="I52" s="225">
        <v>-307.37047399999938</v>
      </c>
      <c r="J52" s="226">
        <v>2.811692290333867E-2</v>
      </c>
      <c r="K52" s="227"/>
      <c r="L52" s="243">
        <v>-13418.909696999999</v>
      </c>
      <c r="M52" s="223">
        <v>-13615.938</v>
      </c>
      <c r="N52" s="225">
        <v>-197.02830300000096</v>
      </c>
      <c r="O52" s="226">
        <v>1.4682884634364068E-2</v>
      </c>
    </row>
    <row r="53" spans="1:15" ht="15" customHeight="1">
      <c r="A53" s="222"/>
      <c r="B53" s="222"/>
      <c r="C53" s="222" t="s">
        <v>216</v>
      </c>
      <c r="D53" s="222"/>
      <c r="E53" s="223">
        <v>-2349.1467320000002</v>
      </c>
      <c r="F53" s="224"/>
      <c r="G53" s="223">
        <v>-16800.627032</v>
      </c>
      <c r="H53" s="223">
        <v>-17564.664188999999</v>
      </c>
      <c r="I53" s="225">
        <v>-764.03715699999884</v>
      </c>
      <c r="J53" s="226">
        <v>4.5476704860166528E-2</v>
      </c>
      <c r="K53" s="227"/>
      <c r="L53" s="223">
        <v>-20589.681428</v>
      </c>
      <c r="M53" s="223">
        <v>-21131.679</v>
      </c>
      <c r="N53" s="225">
        <v>-541.99757200000022</v>
      </c>
      <c r="O53" s="226">
        <v>2.6323747353513394E-2</v>
      </c>
    </row>
    <row r="54" spans="1:15" ht="15" customHeight="1">
      <c r="A54" s="222"/>
      <c r="B54" s="222"/>
      <c r="C54" s="222" t="s">
        <v>217</v>
      </c>
      <c r="D54" s="222"/>
      <c r="E54" s="223">
        <v>-21.49605</v>
      </c>
      <c r="F54" s="224"/>
      <c r="G54" s="223">
        <v>-191.67846599999996</v>
      </c>
      <c r="H54" s="223">
        <v>-196.86316600000001</v>
      </c>
      <c r="I54" s="225">
        <v>-5.1847000000000492</v>
      </c>
      <c r="J54" s="226">
        <v>2.7048943515648016E-2</v>
      </c>
      <c r="K54" s="227"/>
      <c r="L54" s="223">
        <v>-227.53442100000001</v>
      </c>
      <c r="M54" s="223">
        <v>-234.273</v>
      </c>
      <c r="N54" s="225">
        <v>-6.7385789999999872</v>
      </c>
      <c r="O54" s="226">
        <v>2.9615646592653366E-2</v>
      </c>
    </row>
    <row r="55" spans="1:15" ht="15" customHeight="1">
      <c r="A55" s="222"/>
      <c r="B55" s="222"/>
      <c r="C55" s="222" t="s">
        <v>218</v>
      </c>
      <c r="D55" s="222"/>
      <c r="E55" s="223">
        <v>-0.60416700000000001</v>
      </c>
      <c r="F55" s="224"/>
      <c r="G55" s="223">
        <v>-6.0416700000000008</v>
      </c>
      <c r="H55" s="223">
        <v>-6.0416700000000008</v>
      </c>
      <c r="I55" s="225">
        <v>0</v>
      </c>
      <c r="J55" s="226">
        <v>0</v>
      </c>
      <c r="K55" s="227"/>
      <c r="L55" s="223">
        <v>-7.25</v>
      </c>
      <c r="M55" s="223">
        <v>-7.25</v>
      </c>
      <c r="N55" s="225">
        <v>0</v>
      </c>
      <c r="O55" s="226">
        <v>0</v>
      </c>
    </row>
    <row r="56" spans="1:15" ht="15" customHeight="1">
      <c r="A56" s="222"/>
      <c r="B56" s="222"/>
      <c r="C56" s="222" t="s">
        <v>219</v>
      </c>
      <c r="D56" s="222"/>
      <c r="E56" s="223">
        <v>0</v>
      </c>
      <c r="F56" s="224"/>
      <c r="G56" s="223">
        <v>0</v>
      </c>
      <c r="H56" s="223">
        <v>0</v>
      </c>
      <c r="I56" s="225">
        <v>0</v>
      </c>
      <c r="J56" s="226" t="s">
        <v>40</v>
      </c>
      <c r="K56" s="227"/>
      <c r="L56" s="223">
        <v>-69.222444859999996</v>
      </c>
      <c r="M56" s="223">
        <v>-66.209999999999994</v>
      </c>
      <c r="N56" s="225">
        <v>3.0124448600000022</v>
      </c>
      <c r="O56" s="226">
        <v>-4.3518325105282973E-2</v>
      </c>
    </row>
    <row r="57" spans="1:15" ht="15" customHeight="1">
      <c r="A57" s="215"/>
      <c r="B57" s="215"/>
      <c r="C57" s="222" t="s">
        <v>220</v>
      </c>
      <c r="D57" s="222"/>
      <c r="E57" s="223">
        <v>-51.714561400000001</v>
      </c>
      <c r="F57" s="224"/>
      <c r="G57" s="223">
        <v>-510.83106342000002</v>
      </c>
      <c r="H57" s="223">
        <v>-531.49601034</v>
      </c>
      <c r="I57" s="225">
        <v>-20.664946919999977</v>
      </c>
      <c r="J57" s="226">
        <v>4.045358318980985E-2</v>
      </c>
      <c r="K57" s="227"/>
      <c r="L57" s="223">
        <v>-666.73118103000002</v>
      </c>
      <c r="M57" s="223">
        <v>-673.42100000000005</v>
      </c>
      <c r="N57" s="225">
        <v>-6.689818970000033</v>
      </c>
      <c r="O57" s="226">
        <v>1.0033757472787341E-2</v>
      </c>
    </row>
    <row r="58" spans="1:15" ht="15" customHeight="1">
      <c r="A58" s="215"/>
      <c r="B58" s="215"/>
      <c r="C58" s="222" t="s">
        <v>221</v>
      </c>
      <c r="D58" s="222"/>
      <c r="E58" s="223">
        <v>0</v>
      </c>
      <c r="F58" s="224"/>
      <c r="G58" s="223">
        <v>0</v>
      </c>
      <c r="H58" s="223">
        <v>0</v>
      </c>
      <c r="I58" s="225">
        <v>0</v>
      </c>
      <c r="J58" s="226" t="s">
        <v>40</v>
      </c>
      <c r="K58" s="227"/>
      <c r="L58" s="223">
        <v>-200</v>
      </c>
      <c r="M58" s="223">
        <v>-200</v>
      </c>
      <c r="N58" s="225">
        <v>0</v>
      </c>
      <c r="O58" s="226">
        <v>0</v>
      </c>
    </row>
    <row r="59" spans="1:15" ht="15" customHeight="1">
      <c r="A59" s="222"/>
      <c r="B59" s="222"/>
      <c r="C59" s="222" t="s">
        <v>222</v>
      </c>
      <c r="D59" s="222"/>
      <c r="E59" s="223">
        <v>0</v>
      </c>
      <c r="F59" s="224"/>
      <c r="G59" s="223">
        <v>-550</v>
      </c>
      <c r="H59" s="223">
        <v>-577.5</v>
      </c>
      <c r="I59" s="225">
        <v>-27.5</v>
      </c>
      <c r="J59" s="226">
        <v>5.0000000000000044E-2</v>
      </c>
      <c r="K59" s="227"/>
      <c r="L59" s="223">
        <v>-1100</v>
      </c>
      <c r="M59" s="223">
        <v>-1155</v>
      </c>
      <c r="N59" s="225">
        <v>-55</v>
      </c>
      <c r="O59" s="226">
        <v>5.0000000000000044E-2</v>
      </c>
    </row>
    <row r="60" spans="1:15" ht="15" customHeight="1">
      <c r="A60" s="222"/>
      <c r="B60" s="222"/>
      <c r="C60" s="190" t="s">
        <v>223</v>
      </c>
      <c r="D60" s="222"/>
      <c r="E60" s="223">
        <v>0</v>
      </c>
      <c r="F60" s="224"/>
      <c r="G60" s="223">
        <v>0</v>
      </c>
      <c r="H60" s="223">
        <v>-60</v>
      </c>
      <c r="I60" s="225">
        <v>-60</v>
      </c>
      <c r="J60" s="226" t="s">
        <v>40</v>
      </c>
      <c r="K60" s="227"/>
      <c r="L60" s="223">
        <v>0</v>
      </c>
      <c r="M60" s="223">
        <v>-90</v>
      </c>
      <c r="N60" s="225">
        <v>-90</v>
      </c>
      <c r="O60" s="226" t="s">
        <v>40</v>
      </c>
    </row>
    <row r="61" spans="1:15" ht="15" customHeight="1">
      <c r="A61" s="190"/>
      <c r="B61" s="209" t="s">
        <v>224</v>
      </c>
      <c r="C61" s="209"/>
      <c r="D61" s="209"/>
      <c r="E61" s="211">
        <v>-393.49604741999997</v>
      </c>
      <c r="F61" s="218"/>
      <c r="G61" s="211">
        <v>-4038.5708997300003</v>
      </c>
      <c r="H61" s="211">
        <v>-4221.7342398500004</v>
      </c>
      <c r="I61" s="213">
        <v>-183.16334012000016</v>
      </c>
      <c r="J61" s="234">
        <v>4.535350366939106E-2</v>
      </c>
      <c r="K61" s="221"/>
      <c r="L61" s="211">
        <v>-4955.6085305100005</v>
      </c>
      <c r="M61" s="211">
        <v>-5185.8249999999998</v>
      </c>
      <c r="N61" s="213">
        <v>-230.21646948999933</v>
      </c>
      <c r="O61" s="234">
        <v>4.6455741625399671E-2</v>
      </c>
    </row>
    <row r="62" spans="1:15" ht="15" customHeight="1">
      <c r="A62" s="222"/>
      <c r="B62" s="222"/>
      <c r="C62" s="222" t="s">
        <v>225</v>
      </c>
      <c r="D62" s="222"/>
      <c r="E62" s="223">
        <v>-144.11556217</v>
      </c>
      <c r="F62" s="224"/>
      <c r="G62" s="223">
        <v>-1665.90048716</v>
      </c>
      <c r="H62" s="223">
        <v>-1739.7655580599996</v>
      </c>
      <c r="I62" s="225">
        <v>-73.865070899999637</v>
      </c>
      <c r="J62" s="226">
        <v>4.433942571559224E-2</v>
      </c>
      <c r="K62" s="227"/>
      <c r="L62" s="223">
        <v>-1992.5463118</v>
      </c>
      <c r="M62" s="223">
        <v>-2150</v>
      </c>
      <c r="N62" s="225">
        <v>-157.45368819999999</v>
      </c>
      <c r="O62" s="226">
        <v>7.9021344330893584E-2</v>
      </c>
    </row>
    <row r="63" spans="1:15" ht="15" customHeight="1">
      <c r="A63" s="222"/>
      <c r="B63" s="222"/>
      <c r="C63" s="222" t="s">
        <v>226</v>
      </c>
      <c r="D63" s="222"/>
      <c r="E63" s="223">
        <v>-4.62369217</v>
      </c>
      <c r="F63" s="224"/>
      <c r="G63" s="223">
        <v>-49.980442489999994</v>
      </c>
      <c r="H63" s="223">
        <v>-50.902626519999991</v>
      </c>
      <c r="I63" s="225">
        <v>-0.92218402999999682</v>
      </c>
      <c r="J63" s="226">
        <v>1.8450897672314559E-2</v>
      </c>
      <c r="K63" s="227"/>
      <c r="L63" s="223">
        <v>-59.145977459999997</v>
      </c>
      <c r="M63" s="223">
        <v>-65</v>
      </c>
      <c r="N63" s="225">
        <v>-5.8540225400000026</v>
      </c>
      <c r="O63" s="226">
        <v>9.8975835574938831E-2</v>
      </c>
    </row>
    <row r="64" spans="1:15" ht="15" customHeight="1">
      <c r="A64" s="222"/>
      <c r="B64" s="222"/>
      <c r="C64" s="222" t="s">
        <v>227</v>
      </c>
      <c r="D64" s="222"/>
      <c r="E64" s="223">
        <v>-102.59475128</v>
      </c>
      <c r="F64" s="224"/>
      <c r="G64" s="223">
        <v>-1072.9231157400002</v>
      </c>
      <c r="H64" s="223">
        <v>-1160.06583387</v>
      </c>
      <c r="I64" s="225">
        <v>-87.142718129999821</v>
      </c>
      <c r="J64" s="226">
        <v>8.1219909284829805E-2</v>
      </c>
      <c r="K64" s="227"/>
      <c r="L64" s="223">
        <v>-1318.89545226</v>
      </c>
      <c r="M64" s="223">
        <v>-1385</v>
      </c>
      <c r="N64" s="225">
        <v>-66.104547740000044</v>
      </c>
      <c r="O64" s="226">
        <v>5.0121143132858759E-2</v>
      </c>
    </row>
    <row r="65" spans="1:15" ht="15" customHeight="1">
      <c r="A65" s="215"/>
      <c r="B65" s="215"/>
      <c r="C65" s="222" t="s">
        <v>228</v>
      </c>
      <c r="D65" s="222"/>
      <c r="E65" s="223">
        <v>-99.012541799999994</v>
      </c>
      <c r="F65" s="224"/>
      <c r="G65" s="223">
        <v>-688.82335434000004</v>
      </c>
      <c r="H65" s="223">
        <v>-710.05672140000001</v>
      </c>
      <c r="I65" s="225">
        <v>-21.233367059999978</v>
      </c>
      <c r="J65" s="226">
        <v>3.082556206350584E-2</v>
      </c>
      <c r="K65" s="227"/>
      <c r="L65" s="223">
        <v>-894.62878898999998</v>
      </c>
      <c r="M65" s="223">
        <v>-895.43299999999999</v>
      </c>
      <c r="N65" s="225">
        <v>-0.80421101000001727</v>
      </c>
      <c r="O65" s="226">
        <v>8.98932629820548E-4</v>
      </c>
    </row>
    <row r="66" spans="1:15" ht="15" customHeight="1">
      <c r="A66" s="215"/>
      <c r="B66" s="215"/>
      <c r="C66" s="222" t="s">
        <v>229</v>
      </c>
      <c r="D66" s="222"/>
      <c r="E66" s="223">
        <v>-43.149500000000003</v>
      </c>
      <c r="F66" s="224"/>
      <c r="G66" s="223">
        <v>-560.94349999999997</v>
      </c>
      <c r="H66" s="223">
        <v>-560.94349999999997</v>
      </c>
      <c r="I66" s="225">
        <v>0</v>
      </c>
      <c r="J66" s="226">
        <v>0</v>
      </c>
      <c r="K66" s="227"/>
      <c r="L66" s="223">
        <v>-690.39200000000005</v>
      </c>
      <c r="M66" s="223">
        <v>-690.39200000000005</v>
      </c>
      <c r="N66" s="225">
        <v>0</v>
      </c>
      <c r="O66" s="226">
        <v>0</v>
      </c>
    </row>
    <row r="67" spans="1:15" ht="15" customHeight="1">
      <c r="A67" s="190"/>
      <c r="B67" s="209" t="s">
        <v>230</v>
      </c>
      <c r="C67" s="209"/>
      <c r="D67" s="209"/>
      <c r="E67" s="211">
        <v>-268.07699258000002</v>
      </c>
      <c r="F67" s="218"/>
      <c r="G67" s="211">
        <v>-2466.2067966199997</v>
      </c>
      <c r="H67" s="211">
        <v>-2674.8952934599997</v>
      </c>
      <c r="I67" s="213">
        <v>-208.68849683999997</v>
      </c>
      <c r="J67" s="234">
        <v>8.4619220547933249E-2</v>
      </c>
      <c r="K67" s="221"/>
      <c r="L67" s="211">
        <v>-3032.8907194600001</v>
      </c>
      <c r="M67" s="211">
        <v>-3200</v>
      </c>
      <c r="N67" s="213">
        <v>-167.10928053999987</v>
      </c>
      <c r="O67" s="234">
        <v>5.5099011470401082E-2</v>
      </c>
    </row>
    <row r="68" spans="1:15" ht="15" customHeight="1">
      <c r="A68" s="222"/>
      <c r="B68" s="222"/>
      <c r="C68" s="222" t="s">
        <v>231</v>
      </c>
      <c r="D68" s="222"/>
      <c r="E68" s="223">
        <v>-268.07699258000002</v>
      </c>
      <c r="F68" s="224"/>
      <c r="G68" s="223">
        <v>-2466.2067966199997</v>
      </c>
      <c r="H68" s="223">
        <v>-2674.8952934599997</v>
      </c>
      <c r="I68" s="225">
        <v>-208.68849683999997</v>
      </c>
      <c r="J68" s="226">
        <v>8.4619220547933249E-2</v>
      </c>
      <c r="K68" s="227"/>
      <c r="L68" s="223">
        <v>-3032.8907194600001</v>
      </c>
      <c r="M68" s="223">
        <v>-3200</v>
      </c>
      <c r="N68" s="225">
        <v>-167.10928053999987</v>
      </c>
      <c r="O68" s="226">
        <v>5.5099011470401082E-2</v>
      </c>
    </row>
    <row r="69" spans="1:15" ht="15" customHeight="1">
      <c r="A69" s="190"/>
      <c r="B69" s="209" t="s">
        <v>232</v>
      </c>
      <c r="C69" s="209"/>
      <c r="D69" s="209"/>
      <c r="E69" s="211">
        <v>0</v>
      </c>
      <c r="F69" s="218"/>
      <c r="G69" s="211">
        <v>0</v>
      </c>
      <c r="H69" s="211">
        <v>-15.419386810000001</v>
      </c>
      <c r="I69" s="213">
        <v>-15.419386810000001</v>
      </c>
      <c r="J69" s="234" t="s">
        <v>40</v>
      </c>
      <c r="K69" s="221"/>
      <c r="L69" s="211">
        <v>-80.8</v>
      </c>
      <c r="M69" s="211">
        <v>-76</v>
      </c>
      <c r="N69" s="213">
        <v>4.7999999999999972</v>
      </c>
      <c r="O69" s="234">
        <v>-5.9405940594059348E-2</v>
      </c>
    </row>
    <row r="70" spans="1:15" ht="15" customHeight="1">
      <c r="A70" s="222"/>
      <c r="B70" s="222"/>
      <c r="C70" s="222" t="s">
        <v>233</v>
      </c>
      <c r="D70" s="222"/>
      <c r="E70" s="223">
        <v>0</v>
      </c>
      <c r="F70" s="244"/>
      <c r="G70" s="223">
        <v>0</v>
      </c>
      <c r="H70" s="223">
        <v>-15.419386810000001</v>
      </c>
      <c r="I70" s="225">
        <v>-15.419386810000001</v>
      </c>
      <c r="J70" s="226" t="s">
        <v>40</v>
      </c>
      <c r="K70" s="227"/>
      <c r="L70" s="223">
        <v>-80.8</v>
      </c>
      <c r="M70" s="223">
        <v>-76</v>
      </c>
      <c r="N70" s="225">
        <v>4.7999999999999972</v>
      </c>
      <c r="O70" s="226">
        <v>-5.9405940594059348E-2</v>
      </c>
    </row>
    <row r="71" spans="1:15" ht="15" customHeight="1">
      <c r="A71" s="236" t="s">
        <v>234</v>
      </c>
      <c r="B71" s="236"/>
      <c r="C71" s="236"/>
      <c r="D71" s="236"/>
      <c r="E71" s="238">
        <v>5809.8323114399991</v>
      </c>
      <c r="F71" s="239"/>
      <c r="G71" s="238">
        <v>56026.715834829993</v>
      </c>
      <c r="H71" s="238">
        <v>58146.42759217001</v>
      </c>
      <c r="I71" s="240">
        <v>2119.7117573400174</v>
      </c>
      <c r="J71" s="241">
        <v>3.7833946283573949E-2</v>
      </c>
      <c r="K71" s="242"/>
      <c r="L71" s="238">
        <v>71213.75641264001</v>
      </c>
      <c r="M71" s="238">
        <v>71863.403999999995</v>
      </c>
      <c r="N71" s="240">
        <v>649.64758735998475</v>
      </c>
      <c r="O71" s="241">
        <v>9.1225013267897115E-3</v>
      </c>
    </row>
    <row r="72" spans="1:15" ht="15" customHeight="1">
      <c r="A72" s="190" t="s">
        <v>36</v>
      </c>
      <c r="B72" s="190"/>
      <c r="C72" s="190"/>
      <c r="D72" s="245"/>
      <c r="E72" s="245"/>
      <c r="F72" s="245"/>
      <c r="G72" s="190"/>
      <c r="H72" s="203"/>
      <c r="I72" s="190"/>
      <c r="J72" s="190"/>
      <c r="K72" s="190"/>
      <c r="L72" s="190"/>
      <c r="M72" s="190"/>
      <c r="N72" s="190"/>
      <c r="O72" s="190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E0A1D-2E63-4AC9-B0CD-1BDC3CEB095A}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/>
  <cols>
    <col min="1" max="1" width="2.5" customWidth="1"/>
    <col min="2" max="2" width="30" style="344" bestFit="1" customWidth="1"/>
    <col min="3" max="6" width="7.75" style="344" customWidth="1"/>
    <col min="7" max="7" width="7.75" style="344" customWidth="1" collapsed="1"/>
    <col min="8" max="8" width="7.75" style="344" customWidth="1"/>
    <col min="9" max="9" width="7.75" style="344" customWidth="1" collapsed="1"/>
    <col min="10" max="10" width="7.75" style="344" customWidth="1"/>
    <col min="11" max="11" width="7.75" customWidth="1"/>
    <col min="12" max="12" width="30" bestFit="1" customWidth="1"/>
    <col min="13" max="13" width="2.5" customWidth="1"/>
  </cols>
  <sheetData>
    <row r="1" spans="1:13" ht="15" customHeight="1">
      <c r="A1" t="s">
        <v>328</v>
      </c>
    </row>
    <row r="2" spans="1:13" ht="77.25" customHeight="1">
      <c r="A2" s="500" t="s">
        <v>2</v>
      </c>
      <c r="B2" s="500"/>
      <c r="C2" s="332" t="s">
        <v>9</v>
      </c>
      <c r="D2" s="333" t="s">
        <v>269</v>
      </c>
      <c r="E2" s="333" t="s">
        <v>270</v>
      </c>
      <c r="F2" s="334" t="s">
        <v>271</v>
      </c>
      <c r="G2" s="345" t="s">
        <v>272</v>
      </c>
      <c r="H2" s="348" t="s">
        <v>273</v>
      </c>
      <c r="I2" s="351" t="s">
        <v>236</v>
      </c>
      <c r="J2" s="335" t="s">
        <v>274</v>
      </c>
      <c r="K2" s="304"/>
      <c r="L2" s="304"/>
      <c r="M2" s="303"/>
    </row>
    <row r="3" spans="1:13" ht="15" customHeight="1">
      <c r="A3" s="305" t="s">
        <v>43</v>
      </c>
      <c r="B3" s="252" t="s">
        <v>44</v>
      </c>
      <c r="C3" s="336">
        <v>10.352910429999998</v>
      </c>
      <c r="D3" s="337">
        <v>0.1076178</v>
      </c>
      <c r="E3" s="337">
        <v>0</v>
      </c>
      <c r="F3" s="338">
        <v>10.24529263</v>
      </c>
      <c r="G3" s="346">
        <v>-6.1364860000000084E-2</v>
      </c>
      <c r="H3" s="349">
        <v>0.15406825000000002</v>
      </c>
      <c r="I3" s="352">
        <v>10.337996019999997</v>
      </c>
      <c r="J3" s="339">
        <v>-1.4914410000001155E-2</v>
      </c>
      <c r="K3" s="306"/>
      <c r="L3" s="306"/>
      <c r="M3" s="303"/>
    </row>
    <row r="4" spans="1:13" ht="15" customHeight="1">
      <c r="A4" s="303" t="s">
        <v>45</v>
      </c>
      <c r="B4" s="20" t="s">
        <v>46</v>
      </c>
      <c r="C4" s="336">
        <v>198.99763307999996</v>
      </c>
      <c r="D4" s="337">
        <v>1.3214624700000002</v>
      </c>
      <c r="E4" s="337">
        <v>8.8239999999999999E-2</v>
      </c>
      <c r="F4" s="338">
        <v>197.58793060999994</v>
      </c>
      <c r="G4" s="346">
        <v>6.1930674600000035</v>
      </c>
      <c r="H4" s="349">
        <v>7.9061817299999992</v>
      </c>
      <c r="I4" s="352">
        <v>211.68717979999997</v>
      </c>
      <c r="J4" s="339">
        <v>12.68954672000001</v>
      </c>
      <c r="K4" s="306"/>
      <c r="L4" s="306"/>
      <c r="M4" s="303"/>
    </row>
    <row r="5" spans="1:13" ht="15" customHeight="1">
      <c r="A5" s="303" t="s">
        <v>47</v>
      </c>
      <c r="B5" s="20" t="s">
        <v>48</v>
      </c>
      <c r="C5" s="336">
        <v>16.075031000000006</v>
      </c>
      <c r="D5" s="337">
        <v>9.7867240000000008E-2</v>
      </c>
      <c r="E5" s="337">
        <v>0</v>
      </c>
      <c r="F5" s="338">
        <v>15.977163760000003</v>
      </c>
      <c r="G5" s="346">
        <v>-0.16430201999999966</v>
      </c>
      <c r="H5" s="349">
        <v>7.6322449999999986E-2</v>
      </c>
      <c r="I5" s="352">
        <v>15.889184190000002</v>
      </c>
      <c r="J5" s="339">
        <v>-0.18584681000000458</v>
      </c>
      <c r="K5" s="306"/>
      <c r="L5" s="306"/>
      <c r="M5" s="303"/>
    </row>
    <row r="6" spans="1:13" ht="15" customHeight="1">
      <c r="A6" s="303" t="s">
        <v>49</v>
      </c>
      <c r="B6" s="20" t="s">
        <v>50</v>
      </c>
      <c r="C6" s="336">
        <v>20.973400379999998</v>
      </c>
      <c r="D6" s="337">
        <v>0.23179837</v>
      </c>
      <c r="E6" s="337">
        <v>0</v>
      </c>
      <c r="F6" s="338">
        <v>20.741602010000001</v>
      </c>
      <c r="G6" s="346">
        <v>-8.9109049999999607E-2</v>
      </c>
      <c r="H6" s="349">
        <v>0.11637046000000001</v>
      </c>
      <c r="I6" s="352">
        <v>20.768863419999992</v>
      </c>
      <c r="J6" s="339">
        <v>-0.20453696000000576</v>
      </c>
      <c r="K6" s="306"/>
      <c r="L6" s="306"/>
      <c r="M6" s="303"/>
    </row>
    <row r="7" spans="1:13" ht="15" customHeight="1">
      <c r="A7" s="303" t="s">
        <v>51</v>
      </c>
      <c r="B7" s="20" t="s">
        <v>52</v>
      </c>
      <c r="C7" s="336">
        <v>13.181443609999993</v>
      </c>
      <c r="D7" s="337">
        <v>7.7558829999999995E-2</v>
      </c>
      <c r="E7" s="337">
        <v>6.0000000000000001E-3</v>
      </c>
      <c r="F7" s="338">
        <v>13.097884780000001</v>
      </c>
      <c r="G7" s="346">
        <v>-0.25936868999999968</v>
      </c>
      <c r="H7" s="349">
        <v>3.2258980000000007E-2</v>
      </c>
      <c r="I7" s="352">
        <v>12.870775070000001</v>
      </c>
      <c r="J7" s="339">
        <v>-0.31066853999999289</v>
      </c>
      <c r="K7" s="306"/>
      <c r="L7" s="306"/>
      <c r="M7" s="303"/>
    </row>
    <row r="8" spans="1:13" ht="15" customHeight="1">
      <c r="A8" s="303" t="s">
        <v>53</v>
      </c>
      <c r="B8" s="20" t="s">
        <v>54</v>
      </c>
      <c r="C8" s="336">
        <v>37.546510989999994</v>
      </c>
      <c r="D8" s="337">
        <v>0.49129514000000002</v>
      </c>
      <c r="E8" s="337">
        <v>1.0999999999999999E-2</v>
      </c>
      <c r="F8" s="338">
        <v>37.044215849999993</v>
      </c>
      <c r="G8" s="346">
        <v>-3.5910019999999883E-2</v>
      </c>
      <c r="H8" s="349">
        <v>0.60781273999999996</v>
      </c>
      <c r="I8" s="352">
        <v>37.616118569999969</v>
      </c>
      <c r="J8" s="339">
        <v>6.9607579999974689E-2</v>
      </c>
      <c r="K8" s="306"/>
      <c r="L8" s="306"/>
      <c r="M8" s="303"/>
    </row>
    <row r="9" spans="1:13" ht="15" customHeight="1">
      <c r="A9" s="303" t="s">
        <v>55</v>
      </c>
      <c r="B9" s="20" t="s">
        <v>56</v>
      </c>
      <c r="C9" s="336">
        <v>538.52245637000021</v>
      </c>
      <c r="D9" s="337">
        <v>0.26385184000000006</v>
      </c>
      <c r="E9" s="337">
        <v>2.0299999999999999E-2</v>
      </c>
      <c r="F9" s="338">
        <v>538.23830453000005</v>
      </c>
      <c r="G9" s="346">
        <v>-20.637885170000029</v>
      </c>
      <c r="H9" s="349">
        <v>1.48208327</v>
      </c>
      <c r="I9" s="352">
        <v>519.08250262999957</v>
      </c>
      <c r="J9" s="339">
        <v>-19.439953740000647</v>
      </c>
      <c r="K9" s="306"/>
      <c r="L9" s="306"/>
      <c r="M9" s="303"/>
    </row>
    <row r="10" spans="1:13" ht="15" customHeight="1">
      <c r="A10" s="303" t="s">
        <v>57</v>
      </c>
      <c r="B10" s="20" t="s">
        <v>58</v>
      </c>
      <c r="C10" s="336">
        <v>3311.5146285100018</v>
      </c>
      <c r="D10" s="337">
        <v>18.008456670000001</v>
      </c>
      <c r="E10" s="337">
        <v>1.4690046800000001</v>
      </c>
      <c r="F10" s="338">
        <v>3292.0371671600001</v>
      </c>
      <c r="G10" s="346">
        <v>-111.12347505000025</v>
      </c>
      <c r="H10" s="349">
        <v>41.758918700000002</v>
      </c>
      <c r="I10" s="352">
        <v>3222.6726108099997</v>
      </c>
      <c r="J10" s="25">
        <v>-88.842017700002089</v>
      </c>
      <c r="K10" s="306"/>
      <c r="L10" s="306"/>
      <c r="M10" s="303"/>
    </row>
    <row r="11" spans="1:13" ht="15" customHeight="1">
      <c r="A11" s="303" t="s">
        <v>59</v>
      </c>
      <c r="B11" s="20" t="s">
        <v>60</v>
      </c>
      <c r="C11" s="336">
        <v>443.76164822999988</v>
      </c>
      <c r="D11" s="337">
        <v>2.4309180500000007</v>
      </c>
      <c r="E11" s="337">
        <v>1.743571E-2</v>
      </c>
      <c r="F11" s="338">
        <v>441.31329446999996</v>
      </c>
      <c r="G11" s="346">
        <v>11.036035009999985</v>
      </c>
      <c r="H11" s="349">
        <v>9.4605015099999985</v>
      </c>
      <c r="I11" s="352">
        <v>461.80983099000008</v>
      </c>
      <c r="J11" s="25">
        <v>18.048182760000202</v>
      </c>
      <c r="K11" s="306"/>
      <c r="L11" s="306"/>
      <c r="M11" s="303"/>
    </row>
    <row r="12" spans="1:13" ht="15" customHeight="1">
      <c r="A12" s="303" t="s">
        <v>61</v>
      </c>
      <c r="B12" s="20" t="s">
        <v>62</v>
      </c>
      <c r="C12" s="336">
        <v>1864.2201931000016</v>
      </c>
      <c r="D12" s="337">
        <v>22.114732719999999</v>
      </c>
      <c r="E12" s="337">
        <v>3.2299999999999995E-2</v>
      </c>
      <c r="F12" s="338">
        <v>1842.0731603800002</v>
      </c>
      <c r="G12" s="346">
        <v>3.5591975200000081</v>
      </c>
      <c r="H12" s="349">
        <v>42.324005020000001</v>
      </c>
      <c r="I12" s="352">
        <v>1887.9563629200002</v>
      </c>
      <c r="J12" s="25">
        <v>23.736169819998622</v>
      </c>
      <c r="K12" s="306"/>
      <c r="L12" s="306"/>
      <c r="M12" s="303"/>
    </row>
    <row r="13" spans="1:13" ht="15" customHeight="1">
      <c r="A13" s="303" t="s">
        <v>63</v>
      </c>
      <c r="B13" s="20" t="s">
        <v>17</v>
      </c>
      <c r="C13" s="336">
        <v>3259.0634097000011</v>
      </c>
      <c r="D13" s="337">
        <v>957.1483517800001</v>
      </c>
      <c r="E13" s="337">
        <v>1.7626999999999999</v>
      </c>
      <c r="F13" s="338">
        <v>2300.1523579200007</v>
      </c>
      <c r="G13" s="346">
        <v>-38.524073520000009</v>
      </c>
      <c r="H13" s="349">
        <v>234.35951223000004</v>
      </c>
      <c r="I13" s="352">
        <v>2495.9877966300032</v>
      </c>
      <c r="J13" s="25">
        <v>-763.07561306999787</v>
      </c>
      <c r="K13" s="306"/>
      <c r="L13" s="306"/>
      <c r="M13" s="303"/>
    </row>
    <row r="14" spans="1:13" ht="15" customHeight="1">
      <c r="A14" s="303" t="s">
        <v>64</v>
      </c>
      <c r="B14" s="20" t="s">
        <v>65</v>
      </c>
      <c r="C14" s="336">
        <v>1190.6508994100016</v>
      </c>
      <c r="D14" s="337">
        <v>0.45186454999999998</v>
      </c>
      <c r="E14" s="337">
        <v>0.51617069999999987</v>
      </c>
      <c r="F14" s="338">
        <v>1189.6828641599998</v>
      </c>
      <c r="G14" s="346">
        <v>31.429591279999933</v>
      </c>
      <c r="H14" s="349">
        <v>4.4948448900000031</v>
      </c>
      <c r="I14" s="352">
        <v>1225.6073003300044</v>
      </c>
      <c r="J14" s="25">
        <v>34.956400920002807</v>
      </c>
      <c r="K14" s="306"/>
      <c r="L14" s="306"/>
      <c r="M14" s="303"/>
    </row>
    <row r="15" spans="1:13" ht="15" customHeight="1">
      <c r="A15" s="303" t="s">
        <v>189</v>
      </c>
      <c r="B15" s="20" t="s">
        <v>66</v>
      </c>
      <c r="C15" s="336">
        <v>0</v>
      </c>
      <c r="D15" s="337">
        <v>0</v>
      </c>
      <c r="E15" s="337">
        <v>0</v>
      </c>
      <c r="F15" s="338">
        <v>0</v>
      </c>
      <c r="G15" s="346">
        <v>0</v>
      </c>
      <c r="H15" s="349">
        <v>176.73684009000004</v>
      </c>
      <c r="I15" s="352">
        <v>176.73684009000004</v>
      </c>
      <c r="J15" s="25">
        <v>176.73684009000004</v>
      </c>
      <c r="K15" s="306"/>
      <c r="L15" s="306"/>
      <c r="M15" s="303"/>
    </row>
    <row r="16" spans="1:13" ht="15" customHeight="1">
      <c r="A16" s="303" t="s">
        <v>67</v>
      </c>
      <c r="B16" s="20" t="s">
        <v>275</v>
      </c>
      <c r="C16" s="336">
        <v>304.98967539999978</v>
      </c>
      <c r="D16" s="337">
        <v>0.69105921000000003</v>
      </c>
      <c r="E16" s="337">
        <v>2.8613E-2</v>
      </c>
      <c r="F16" s="338">
        <v>304.27000319000018</v>
      </c>
      <c r="G16" s="346">
        <v>22.386594559999992</v>
      </c>
      <c r="H16" s="349">
        <v>1.2206216400000001</v>
      </c>
      <c r="I16" s="352">
        <v>327.87721938999982</v>
      </c>
      <c r="J16" s="25">
        <v>22.88754399000004</v>
      </c>
      <c r="K16" s="306"/>
      <c r="L16" s="306"/>
      <c r="M16" s="303"/>
    </row>
    <row r="17" spans="1:13" ht="15" customHeight="1">
      <c r="A17" s="303" t="s">
        <v>69</v>
      </c>
      <c r="B17" s="20" t="s">
        <v>70</v>
      </c>
      <c r="C17" s="336">
        <v>510.19463952000103</v>
      </c>
      <c r="D17" s="337">
        <v>0.1220426</v>
      </c>
      <c r="E17" s="337">
        <v>1.7499999999999998E-2</v>
      </c>
      <c r="F17" s="338">
        <v>510.05509692000004</v>
      </c>
      <c r="G17" s="346">
        <v>-109.26187735999986</v>
      </c>
      <c r="H17" s="349">
        <v>2.5444826300000001</v>
      </c>
      <c r="I17" s="352">
        <v>403.33770219000053</v>
      </c>
      <c r="J17" s="25">
        <v>-106.85693733000051</v>
      </c>
      <c r="K17" s="306"/>
      <c r="L17" s="306"/>
      <c r="M17" s="303"/>
    </row>
    <row r="18" spans="1:13" ht="15" customHeight="1">
      <c r="A18" s="303" t="s">
        <v>12</v>
      </c>
      <c r="B18" s="20" t="s">
        <v>72</v>
      </c>
      <c r="C18" s="336">
        <v>8567.2173247499995</v>
      </c>
      <c r="D18" s="337">
        <v>1.8872949999999999E-2</v>
      </c>
      <c r="E18" s="337">
        <v>1.8782E-2</v>
      </c>
      <c r="F18" s="338">
        <v>8567.1796697999998</v>
      </c>
      <c r="G18" s="346">
        <v>6.6968259999984167E-2</v>
      </c>
      <c r="H18" s="349">
        <v>12.057508810000002</v>
      </c>
      <c r="I18" s="352">
        <v>8579.3041468699957</v>
      </c>
      <c r="J18" s="25">
        <v>12.086822119996214</v>
      </c>
      <c r="K18" s="306"/>
      <c r="L18" s="306"/>
      <c r="M18" s="303"/>
    </row>
    <row r="19" spans="1:13" ht="15" customHeight="1">
      <c r="A19" s="303" t="s">
        <v>73</v>
      </c>
      <c r="B19" s="20" t="s">
        <v>74</v>
      </c>
      <c r="C19" s="336">
        <v>4227.6760071699991</v>
      </c>
      <c r="D19" s="337">
        <v>0.96385029</v>
      </c>
      <c r="E19" s="337">
        <v>3.4782029800000003</v>
      </c>
      <c r="F19" s="338">
        <v>4223.2339538999995</v>
      </c>
      <c r="G19" s="346">
        <v>64.988430620000031</v>
      </c>
      <c r="H19" s="349">
        <v>2.6746166499999999</v>
      </c>
      <c r="I19" s="352">
        <v>4290.897001169993</v>
      </c>
      <c r="J19" s="25">
        <v>63.22099399999388</v>
      </c>
      <c r="K19" s="306"/>
      <c r="L19" s="306"/>
      <c r="M19" s="303"/>
    </row>
    <row r="20" spans="1:13" ht="15" customHeight="1">
      <c r="A20" s="303" t="s">
        <v>75</v>
      </c>
      <c r="B20" s="20" t="s">
        <v>76</v>
      </c>
      <c r="C20" s="336">
        <v>16183.581631560004</v>
      </c>
      <c r="D20" s="337">
        <v>0</v>
      </c>
      <c r="E20" s="337">
        <v>0</v>
      </c>
      <c r="F20" s="338">
        <v>16183.581631560004</v>
      </c>
      <c r="G20" s="346">
        <v>22.622355880000043</v>
      </c>
      <c r="H20" s="349">
        <v>0</v>
      </c>
      <c r="I20" s="352">
        <v>16206.203987440005</v>
      </c>
      <c r="J20" s="25">
        <v>22.622355880001123</v>
      </c>
      <c r="K20" s="306"/>
      <c r="L20" s="306"/>
      <c r="M20" s="303"/>
    </row>
    <row r="21" spans="1:13" ht="15" customHeight="1">
      <c r="A21" s="303" t="s">
        <v>77</v>
      </c>
      <c r="B21" s="20" t="s">
        <v>78</v>
      </c>
      <c r="C21" s="336">
        <v>10920.770248580004</v>
      </c>
      <c r="D21" s="337">
        <v>0</v>
      </c>
      <c r="E21" s="337">
        <v>1.43E-2</v>
      </c>
      <c r="F21" s="338">
        <v>10920.755948580003</v>
      </c>
      <c r="G21" s="346">
        <v>-3.7173033099999406</v>
      </c>
      <c r="H21" s="349">
        <v>0.12783116999999997</v>
      </c>
      <c r="I21" s="352">
        <v>10917.166476440007</v>
      </c>
      <c r="J21" s="25">
        <v>-3.6037721399970906</v>
      </c>
      <c r="K21" s="306"/>
      <c r="L21" s="306"/>
      <c r="M21" s="303"/>
    </row>
    <row r="22" spans="1:13" ht="15" customHeight="1">
      <c r="A22" s="303" t="s">
        <v>79</v>
      </c>
      <c r="B22" s="20" t="s">
        <v>80</v>
      </c>
      <c r="C22" s="336">
        <v>2335.2508183699974</v>
      </c>
      <c r="D22" s="337">
        <v>0</v>
      </c>
      <c r="E22" s="337">
        <v>0</v>
      </c>
      <c r="F22" s="338">
        <v>2335.2508183699993</v>
      </c>
      <c r="G22" s="346">
        <v>-124.17617623000001</v>
      </c>
      <c r="H22" s="349">
        <v>0</v>
      </c>
      <c r="I22" s="352">
        <v>2211.0746421399995</v>
      </c>
      <c r="J22" s="25">
        <v>-124.17617622999796</v>
      </c>
      <c r="K22" s="306"/>
      <c r="L22" s="306"/>
      <c r="M22" s="303"/>
    </row>
    <row r="23" spans="1:13" ht="15" customHeight="1">
      <c r="A23" s="303" t="s">
        <v>81</v>
      </c>
      <c r="B23" s="20" t="s">
        <v>82</v>
      </c>
      <c r="C23" s="336">
        <v>7536.1847355200016</v>
      </c>
      <c r="D23" s="337">
        <v>1.0766399999999999E-2</v>
      </c>
      <c r="E23" s="337">
        <v>120.05042790999998</v>
      </c>
      <c r="F23" s="338">
        <v>7416.1235412100004</v>
      </c>
      <c r="G23" s="346">
        <v>-114.20943691000006</v>
      </c>
      <c r="H23" s="349">
        <v>34.968400109999997</v>
      </c>
      <c r="I23" s="352">
        <v>7336.8825044099985</v>
      </c>
      <c r="J23" s="25">
        <v>-199.30223111000305</v>
      </c>
      <c r="K23" s="306"/>
      <c r="L23" s="306"/>
      <c r="M23" s="303"/>
    </row>
    <row r="24" spans="1:13" ht="15" customHeight="1">
      <c r="A24" s="303" t="s">
        <v>84</v>
      </c>
      <c r="B24" s="20" t="s">
        <v>85</v>
      </c>
      <c r="C24" s="336">
        <v>9833.8236832700059</v>
      </c>
      <c r="D24" s="337">
        <v>12.017391220000004</v>
      </c>
      <c r="E24" s="337">
        <v>0.89900900000000017</v>
      </c>
      <c r="F24" s="338">
        <v>9820.9072830499954</v>
      </c>
      <c r="G24" s="346">
        <v>-145.93419891000013</v>
      </c>
      <c r="H24" s="349">
        <v>31.533964089999998</v>
      </c>
      <c r="I24" s="352">
        <v>9706.5070482300107</v>
      </c>
      <c r="J24" s="25">
        <v>-127.31663503999516</v>
      </c>
      <c r="K24" s="306"/>
      <c r="L24" s="306"/>
      <c r="M24" s="303"/>
    </row>
    <row r="25" spans="1:13" ht="15" customHeight="1">
      <c r="A25" s="303" t="s">
        <v>86</v>
      </c>
      <c r="B25" s="20" t="s">
        <v>87</v>
      </c>
      <c r="C25" s="336">
        <v>5794.8150131900074</v>
      </c>
      <c r="D25" s="337">
        <v>0.57372082999999996</v>
      </c>
      <c r="E25" s="337">
        <v>6.326298000000001E-2</v>
      </c>
      <c r="F25" s="338">
        <v>5794.1780293800039</v>
      </c>
      <c r="G25" s="346">
        <v>1.3774582399999864</v>
      </c>
      <c r="H25" s="349">
        <v>0.57029501999999987</v>
      </c>
      <c r="I25" s="352">
        <v>5796.1257826400051</v>
      </c>
      <c r="J25" s="25">
        <v>1.3107694499976787</v>
      </c>
      <c r="K25" s="306"/>
      <c r="L25" s="306"/>
      <c r="M25" s="303"/>
    </row>
    <row r="26" spans="1:13" ht="15" customHeight="1">
      <c r="A26" s="303" t="s">
        <v>88</v>
      </c>
      <c r="B26" s="20" t="s">
        <v>89</v>
      </c>
      <c r="C26" s="336">
        <v>515.66957920999994</v>
      </c>
      <c r="D26" s="337">
        <v>0.28566583000000006</v>
      </c>
      <c r="E26" s="337">
        <v>1.6E-2</v>
      </c>
      <c r="F26" s="338">
        <v>515.36791338000012</v>
      </c>
      <c r="G26" s="346">
        <v>6.40806305</v>
      </c>
      <c r="H26" s="349">
        <v>8.3096700000000037E-2</v>
      </c>
      <c r="I26" s="352">
        <v>521.85907313000064</v>
      </c>
      <c r="J26" s="25">
        <v>6.1894939200007002</v>
      </c>
      <c r="K26" s="306"/>
      <c r="L26" s="306"/>
      <c r="M26" s="303"/>
    </row>
    <row r="27" spans="1:13" ht="15" customHeight="1">
      <c r="A27" s="303" t="s">
        <v>90</v>
      </c>
      <c r="B27" s="20" t="s">
        <v>91</v>
      </c>
      <c r="C27" s="336">
        <v>222.50867096000002</v>
      </c>
      <c r="D27" s="337">
        <v>0</v>
      </c>
      <c r="E27" s="337">
        <v>0</v>
      </c>
      <c r="F27" s="338">
        <v>222.50867095999996</v>
      </c>
      <c r="G27" s="346">
        <v>-6.8483064099999993</v>
      </c>
      <c r="H27" s="349">
        <v>0</v>
      </c>
      <c r="I27" s="352">
        <v>215.66036455000017</v>
      </c>
      <c r="J27" s="25">
        <v>-6.8483064099998501</v>
      </c>
      <c r="K27" s="306"/>
      <c r="L27" s="306"/>
      <c r="M27" s="303"/>
    </row>
    <row r="28" spans="1:13" ht="15" customHeight="1">
      <c r="A28" s="303" t="s">
        <v>92</v>
      </c>
      <c r="B28" s="20" t="s">
        <v>93</v>
      </c>
      <c r="C28" s="336">
        <v>586.31122231999962</v>
      </c>
      <c r="D28" s="337">
        <v>0</v>
      </c>
      <c r="E28" s="337">
        <v>0</v>
      </c>
      <c r="F28" s="338">
        <v>586.31122231999973</v>
      </c>
      <c r="G28" s="346">
        <v>-121.50343617000004</v>
      </c>
      <c r="H28" s="349">
        <v>0.35942000000000002</v>
      </c>
      <c r="I28" s="352">
        <v>465.16720614999997</v>
      </c>
      <c r="J28" s="25">
        <v>-121.14401616999965</v>
      </c>
      <c r="K28" s="306"/>
      <c r="L28" s="306"/>
      <c r="M28" s="303"/>
    </row>
    <row r="29" spans="1:13" ht="15" customHeight="1">
      <c r="A29" s="303" t="s">
        <v>95</v>
      </c>
      <c r="B29" s="20" t="s">
        <v>96</v>
      </c>
      <c r="C29" s="336">
        <v>934.25502758999949</v>
      </c>
      <c r="D29" s="337">
        <v>35.337552639999998</v>
      </c>
      <c r="E29" s="337">
        <v>0.18449399999999999</v>
      </c>
      <c r="F29" s="338">
        <v>898.73298095000007</v>
      </c>
      <c r="G29" s="346">
        <v>-33.932659820000005</v>
      </c>
      <c r="H29" s="349">
        <v>52.11453182000001</v>
      </c>
      <c r="I29" s="352">
        <v>916.91485295000041</v>
      </c>
      <c r="J29" s="25">
        <v>-17.340174639999077</v>
      </c>
      <c r="K29" s="306"/>
      <c r="L29" s="306"/>
      <c r="M29" s="303"/>
    </row>
    <row r="30" spans="1:13" ht="15" customHeight="1">
      <c r="A30" s="303" t="s">
        <v>97</v>
      </c>
      <c r="B30" s="20" t="s">
        <v>98</v>
      </c>
      <c r="C30" s="336">
        <v>4127.2197104699999</v>
      </c>
      <c r="D30" s="337">
        <v>0.38095052000000007</v>
      </c>
      <c r="E30" s="337">
        <v>2.2100000000000002E-2</v>
      </c>
      <c r="F30" s="338">
        <v>4126.8166599500009</v>
      </c>
      <c r="G30" s="346">
        <v>-744.44240429999911</v>
      </c>
      <c r="H30" s="349">
        <v>9.0544433999999985</v>
      </c>
      <c r="I30" s="352">
        <v>3391.4286990500009</v>
      </c>
      <c r="J30" s="25">
        <v>-735.79101141999899</v>
      </c>
      <c r="K30" s="306"/>
      <c r="L30" s="306"/>
      <c r="M30" s="303"/>
    </row>
    <row r="31" spans="1:13" ht="15" customHeight="1">
      <c r="A31" s="303" t="s">
        <v>99</v>
      </c>
      <c r="B31" s="20" t="s">
        <v>100</v>
      </c>
      <c r="C31" s="336">
        <v>1562.7217295200001</v>
      </c>
      <c r="D31" s="337">
        <v>15.030824050000003</v>
      </c>
      <c r="E31" s="337">
        <v>3.6900000000000002E-2</v>
      </c>
      <c r="F31" s="338">
        <v>1547.6540054700008</v>
      </c>
      <c r="G31" s="346">
        <v>-11.172708140000067</v>
      </c>
      <c r="H31" s="349">
        <v>11.940629489999997</v>
      </c>
      <c r="I31" s="352">
        <v>1548.42192682</v>
      </c>
      <c r="J31" s="25">
        <v>-14.2998027000001</v>
      </c>
      <c r="K31" s="306"/>
      <c r="L31" s="306"/>
      <c r="M31" s="303"/>
    </row>
    <row r="32" spans="1:13" ht="15" customHeight="1">
      <c r="A32" s="303" t="s">
        <v>101</v>
      </c>
      <c r="B32" s="20" t="s">
        <v>102</v>
      </c>
      <c r="C32" s="336">
        <v>2135.605684430001</v>
      </c>
      <c r="D32" s="337">
        <v>4.5552048000000003</v>
      </c>
      <c r="E32" s="337">
        <v>0</v>
      </c>
      <c r="F32" s="338">
        <v>2131.0504796299997</v>
      </c>
      <c r="G32" s="346">
        <v>-52.036365699999827</v>
      </c>
      <c r="H32" s="349">
        <v>6.4022259699999999</v>
      </c>
      <c r="I32" s="352">
        <v>2085.4163399000017</v>
      </c>
      <c r="J32" s="25">
        <v>-50.189344529999289</v>
      </c>
      <c r="K32" s="306"/>
      <c r="L32" s="306"/>
      <c r="M32" s="303"/>
    </row>
    <row r="33" spans="1:13" ht="15" customHeight="1">
      <c r="A33" s="303" t="s">
        <v>103</v>
      </c>
      <c r="B33" s="20" t="s">
        <v>104</v>
      </c>
      <c r="C33" s="336">
        <v>3249.23179458</v>
      </c>
      <c r="D33" s="337">
        <v>0</v>
      </c>
      <c r="E33" s="337">
        <v>0</v>
      </c>
      <c r="F33" s="338">
        <v>3249.23179458</v>
      </c>
      <c r="G33" s="346">
        <v>-3.9085599999964457E-3</v>
      </c>
      <c r="H33" s="349">
        <v>0</v>
      </c>
      <c r="I33" s="352">
        <v>3249.2278860199999</v>
      </c>
      <c r="J33" s="25">
        <v>-3.9085600001271814E-3</v>
      </c>
      <c r="K33" s="306"/>
      <c r="L33" s="306"/>
      <c r="M33" s="303"/>
    </row>
    <row r="34" spans="1:13" ht="15" customHeight="1">
      <c r="A34" s="303" t="s">
        <v>105</v>
      </c>
      <c r="B34" s="20" t="s">
        <v>106</v>
      </c>
      <c r="C34" s="336">
        <v>941.48724551999987</v>
      </c>
      <c r="D34" s="337">
        <v>19.393999999999998</v>
      </c>
      <c r="E34" s="337">
        <v>98.479358670000011</v>
      </c>
      <c r="F34" s="338">
        <v>823.61388685000009</v>
      </c>
      <c r="G34" s="346">
        <v>-290.74008135999981</v>
      </c>
      <c r="H34" s="349">
        <v>111.75020963999998</v>
      </c>
      <c r="I34" s="352">
        <v>644.62401513000032</v>
      </c>
      <c r="J34" s="25">
        <v>-296.86323038999956</v>
      </c>
      <c r="K34" s="306"/>
      <c r="L34" s="306"/>
      <c r="M34" s="303"/>
    </row>
    <row r="35" spans="1:13" ht="15" customHeight="1">
      <c r="A35" s="303" t="s">
        <v>107</v>
      </c>
      <c r="B35" s="20" t="s">
        <v>108</v>
      </c>
      <c r="C35" s="336">
        <v>0</v>
      </c>
      <c r="D35" s="337">
        <v>0</v>
      </c>
      <c r="E35" s="337">
        <v>0</v>
      </c>
      <c r="F35" s="338">
        <v>0</v>
      </c>
      <c r="G35" s="346">
        <v>0</v>
      </c>
      <c r="H35" s="349">
        <v>0</v>
      </c>
      <c r="I35" s="352">
        <v>0</v>
      </c>
      <c r="J35" s="25">
        <v>0</v>
      </c>
      <c r="K35" s="306"/>
      <c r="L35" s="306"/>
      <c r="M35" s="303"/>
    </row>
    <row r="36" spans="1:13" ht="15" customHeight="1">
      <c r="A36" s="303" t="s">
        <v>110</v>
      </c>
      <c r="B36" s="20" t="s">
        <v>111</v>
      </c>
      <c r="C36" s="336">
        <v>0</v>
      </c>
      <c r="D36" s="337">
        <v>0</v>
      </c>
      <c r="E36" s="337">
        <v>0</v>
      </c>
      <c r="F36" s="338">
        <v>0</v>
      </c>
      <c r="G36" s="346">
        <v>0</v>
      </c>
      <c r="H36" s="349">
        <v>0</v>
      </c>
      <c r="I36" s="352">
        <v>0</v>
      </c>
      <c r="J36" s="25">
        <v>0</v>
      </c>
      <c r="K36" s="306"/>
      <c r="L36" s="306"/>
      <c r="M36" s="303"/>
    </row>
    <row r="37" spans="1:13" ht="15" customHeight="1">
      <c r="A37" s="303" t="s">
        <v>112</v>
      </c>
      <c r="B37" s="20" t="s">
        <v>113</v>
      </c>
      <c r="C37" s="336">
        <v>6656.8232575800002</v>
      </c>
      <c r="D37" s="337">
        <v>0</v>
      </c>
      <c r="E37" s="337">
        <v>0</v>
      </c>
      <c r="F37" s="338">
        <v>6656.8232575800002</v>
      </c>
      <c r="G37" s="346">
        <v>-1512.1583808700007</v>
      </c>
      <c r="H37" s="349">
        <v>0</v>
      </c>
      <c r="I37" s="352">
        <v>5144.6648767100014</v>
      </c>
      <c r="J37" s="25">
        <v>-1512.1583808699988</v>
      </c>
      <c r="K37" s="306"/>
      <c r="L37" s="306"/>
      <c r="M37" s="303"/>
    </row>
    <row r="38" spans="1:13" ht="15" customHeight="1">
      <c r="A38" s="307" t="s">
        <v>276</v>
      </c>
      <c r="B38" s="33"/>
      <c r="C38" s="340">
        <v>98051.197864320013</v>
      </c>
      <c r="D38" s="341">
        <v>1092.1276768</v>
      </c>
      <c r="E38" s="341">
        <v>227.23210162999996</v>
      </c>
      <c r="F38" s="342">
        <v>96731.838085890005</v>
      </c>
      <c r="G38" s="347">
        <v>-3270.9649705499996</v>
      </c>
      <c r="H38" s="350">
        <v>796.91199745999995</v>
      </c>
      <c r="I38" s="353">
        <v>94257.785112800018</v>
      </c>
      <c r="J38" s="343">
        <v>-3793.4127515199943</v>
      </c>
      <c r="K38" s="308"/>
      <c r="L38" s="308"/>
      <c r="M38" s="303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4E66F-7E10-47DE-BDA5-D54502E6D87F}">
  <sheetPr>
    <pageSetUpPr fitToPage="1"/>
  </sheetPr>
  <dimension ref="A1:H47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>
      <c r="A1" t="s">
        <v>315</v>
      </c>
    </row>
    <row r="2" spans="1:8" ht="15" customHeight="1">
      <c r="A2" s="460" t="s">
        <v>41</v>
      </c>
      <c r="B2" s="460"/>
      <c r="C2" s="3" t="s">
        <v>3</v>
      </c>
      <c r="D2" s="45"/>
      <c r="E2" s="463" t="s">
        <v>4</v>
      </c>
      <c r="F2" s="463"/>
      <c r="G2" s="463"/>
      <c r="H2" s="463"/>
    </row>
    <row r="3" spans="1:8" ht="15" customHeight="1">
      <c r="A3" s="461"/>
      <c r="B3" s="461"/>
      <c r="C3" s="46" t="s">
        <v>37</v>
      </c>
      <c r="D3" s="46"/>
      <c r="E3" s="464" t="s">
        <v>38</v>
      </c>
      <c r="F3" s="464" t="e">
        <v>#N/A</v>
      </c>
      <c r="G3" s="459" t="s">
        <v>6</v>
      </c>
      <c r="H3" s="459"/>
    </row>
    <row r="4" spans="1:8" ht="15" customHeight="1">
      <c r="A4" s="462"/>
      <c r="B4" s="462"/>
      <c r="C4" s="48">
        <v>2025</v>
      </c>
      <c r="D4" s="49"/>
      <c r="E4" s="48">
        <v>2024</v>
      </c>
      <c r="F4" s="48">
        <v>2025</v>
      </c>
      <c r="G4" s="50" t="s">
        <v>7</v>
      </c>
      <c r="H4" s="50" t="s">
        <v>8</v>
      </c>
    </row>
    <row r="5" spans="1:8" ht="15" customHeight="1">
      <c r="A5" s="51" t="s">
        <v>9</v>
      </c>
      <c r="B5" s="53"/>
      <c r="C5" s="54">
        <v>11244.96901619</v>
      </c>
      <c r="D5" s="55"/>
      <c r="E5" s="56">
        <v>97970.203868789991</v>
      </c>
      <c r="F5" s="56">
        <v>98051.197864320027</v>
      </c>
      <c r="G5" s="27">
        <v>80.993995530036045</v>
      </c>
      <c r="H5" s="57">
        <v>8.2672070008671383E-4</v>
      </c>
    </row>
    <row r="6" spans="1:8" ht="15" customHeight="1">
      <c r="A6" s="366" t="s">
        <v>42</v>
      </c>
      <c r="B6" s="61"/>
      <c r="C6" s="62">
        <v>1094.5915682499997</v>
      </c>
      <c r="D6" s="63"/>
      <c r="E6" s="62">
        <v>11379.853977729996</v>
      </c>
      <c r="F6" s="62">
        <v>11720.044479730008</v>
      </c>
      <c r="G6" s="64">
        <v>340.1905020000122</v>
      </c>
      <c r="H6" s="65">
        <v>2.9894100808828927E-2</v>
      </c>
    </row>
    <row r="7" spans="1:8" ht="15" customHeight="1">
      <c r="A7" s="68" t="s">
        <v>43</v>
      </c>
      <c r="B7" s="69" t="s">
        <v>44</v>
      </c>
      <c r="C7" s="70">
        <v>0.92504535999999982</v>
      </c>
      <c r="D7" s="71"/>
      <c r="E7" s="72">
        <v>10.027676810000006</v>
      </c>
      <c r="F7" s="72">
        <v>10.352910429999998</v>
      </c>
      <c r="G7" s="73">
        <v>0.32523361999999167</v>
      </c>
      <c r="H7" s="74">
        <v>3.2433596152167121E-2</v>
      </c>
    </row>
    <row r="8" spans="1:8" ht="15" customHeight="1">
      <c r="A8" s="68" t="s">
        <v>45</v>
      </c>
      <c r="B8" s="69" t="s">
        <v>46</v>
      </c>
      <c r="C8" s="70">
        <v>20.688625460000001</v>
      </c>
      <c r="D8" s="71"/>
      <c r="E8" s="72">
        <v>249.36685243999992</v>
      </c>
      <c r="F8" s="72">
        <v>198.99763307999996</v>
      </c>
      <c r="G8" s="73">
        <v>-50.36921935999996</v>
      </c>
      <c r="H8" s="74">
        <v>-0.20198843136988021</v>
      </c>
    </row>
    <row r="9" spans="1:8" ht="15" customHeight="1">
      <c r="A9" s="68" t="s">
        <v>47</v>
      </c>
      <c r="B9" s="69" t="s">
        <v>48</v>
      </c>
      <c r="C9" s="70">
        <v>1.5348989099999999</v>
      </c>
      <c r="D9" s="71"/>
      <c r="E9" s="72">
        <v>16.009255279999994</v>
      </c>
      <c r="F9" s="72">
        <v>16.075031000000006</v>
      </c>
      <c r="G9" s="73">
        <v>6.5775720000011972E-2</v>
      </c>
      <c r="H9" s="74">
        <v>4.1086058564001604E-3</v>
      </c>
    </row>
    <row r="10" spans="1:8" ht="15" customHeight="1">
      <c r="A10" s="68" t="s">
        <v>49</v>
      </c>
      <c r="B10" s="69" t="s">
        <v>50</v>
      </c>
      <c r="C10" s="70">
        <v>2.0629228400000001</v>
      </c>
      <c r="D10" s="71"/>
      <c r="E10" s="72">
        <v>20.911301759999994</v>
      </c>
      <c r="F10" s="72">
        <v>20.973400379999998</v>
      </c>
      <c r="G10" s="73">
        <v>6.209862000000399E-2</v>
      </c>
      <c r="H10" s="74">
        <v>2.9696200032265363E-3</v>
      </c>
    </row>
    <row r="11" spans="1:8" ht="15" customHeight="1">
      <c r="A11" s="68" t="s">
        <v>51</v>
      </c>
      <c r="B11" s="69" t="s">
        <v>52</v>
      </c>
      <c r="C11" s="70">
        <v>1.1583348</v>
      </c>
      <c r="D11" s="71"/>
      <c r="E11" s="72">
        <v>12.515795500000003</v>
      </c>
      <c r="F11" s="72">
        <v>13.181443609999993</v>
      </c>
      <c r="G11" s="73">
        <v>0.66564810999999047</v>
      </c>
      <c r="H11" s="74">
        <v>5.3184642558276929E-2</v>
      </c>
    </row>
    <row r="12" spans="1:8" ht="15" customHeight="1">
      <c r="A12" s="68" t="s">
        <v>53</v>
      </c>
      <c r="B12" s="69" t="s">
        <v>54</v>
      </c>
      <c r="C12" s="70">
        <v>3.0873954400000008</v>
      </c>
      <c r="D12" s="71"/>
      <c r="E12" s="72">
        <v>35.668929669999997</v>
      </c>
      <c r="F12" s="72">
        <v>37.546510989999994</v>
      </c>
      <c r="G12" s="73">
        <v>1.8775813199999973</v>
      </c>
      <c r="H12" s="74">
        <v>5.2639127032151123E-2</v>
      </c>
    </row>
    <row r="13" spans="1:8" ht="15" customHeight="1">
      <c r="A13" s="68" t="s">
        <v>55</v>
      </c>
      <c r="B13" s="69" t="s">
        <v>56</v>
      </c>
      <c r="C13" s="70">
        <v>29.374782479999997</v>
      </c>
      <c r="D13" s="71"/>
      <c r="E13" s="72">
        <v>704.17161197999962</v>
      </c>
      <c r="F13" s="72">
        <v>538.52245637000021</v>
      </c>
      <c r="G13" s="73">
        <v>-165.64915560999941</v>
      </c>
      <c r="H13" s="74">
        <v>-0.23523975234421168</v>
      </c>
    </row>
    <row r="14" spans="1:8" ht="15" customHeight="1">
      <c r="A14" s="68" t="s">
        <v>57</v>
      </c>
      <c r="B14" s="69" t="s">
        <v>58</v>
      </c>
      <c r="C14" s="70">
        <v>292.30203178000005</v>
      </c>
      <c r="D14" s="71"/>
      <c r="E14" s="72">
        <v>3245.3383690899941</v>
      </c>
      <c r="F14" s="72">
        <v>3311.5146285100018</v>
      </c>
      <c r="G14" s="73">
        <v>66.176259420007682</v>
      </c>
      <c r="H14" s="74">
        <v>2.0391174014487756E-2</v>
      </c>
    </row>
    <row r="15" spans="1:8" ht="15" customHeight="1">
      <c r="A15" s="68" t="s">
        <v>59</v>
      </c>
      <c r="B15" s="69" t="s">
        <v>60</v>
      </c>
      <c r="C15" s="70">
        <v>51.085561399999996</v>
      </c>
      <c r="D15" s="71"/>
      <c r="E15" s="72">
        <v>463.60598529999959</v>
      </c>
      <c r="F15" s="72">
        <v>443.76164822999988</v>
      </c>
      <c r="G15" s="73">
        <v>-19.84433706999971</v>
      </c>
      <c r="H15" s="74">
        <v>-4.2804315947643445E-2</v>
      </c>
    </row>
    <row r="16" spans="1:8" ht="15" customHeight="1">
      <c r="A16" s="68" t="s">
        <v>61</v>
      </c>
      <c r="B16" s="69" t="s">
        <v>62</v>
      </c>
      <c r="C16" s="70">
        <v>189.7601440199999</v>
      </c>
      <c r="D16" s="71"/>
      <c r="E16" s="72">
        <v>1788.3732423000004</v>
      </c>
      <c r="F16" s="72">
        <v>1864.2201931000016</v>
      </c>
      <c r="G16" s="73">
        <v>75.846950800001196</v>
      </c>
      <c r="H16" s="74">
        <v>4.2411141592822998E-2</v>
      </c>
    </row>
    <row r="17" spans="1:8" ht="15" customHeight="1">
      <c r="A17" s="68" t="s">
        <v>63</v>
      </c>
      <c r="B17" s="69" t="s">
        <v>17</v>
      </c>
      <c r="C17" s="70">
        <v>354.73852000999983</v>
      </c>
      <c r="D17" s="71"/>
      <c r="E17" s="72">
        <v>2939.1456535799998</v>
      </c>
      <c r="F17" s="72">
        <v>3259.0634097000011</v>
      </c>
      <c r="G17" s="73">
        <v>319.91775612000129</v>
      </c>
      <c r="H17" s="74">
        <v>0.10884719364973572</v>
      </c>
    </row>
    <row r="18" spans="1:8" ht="15" customHeight="1">
      <c r="A18" s="68" t="s">
        <v>64</v>
      </c>
      <c r="B18" s="69" t="s">
        <v>65</v>
      </c>
      <c r="C18" s="70">
        <v>101.81238353999997</v>
      </c>
      <c r="D18" s="71"/>
      <c r="E18" s="72">
        <v>1237.2961364400014</v>
      </c>
      <c r="F18" s="72">
        <v>1190.6508994100016</v>
      </c>
      <c r="G18" s="73">
        <v>-46.645237029999862</v>
      </c>
      <c r="H18" s="74">
        <v>-3.7699331353453824E-2</v>
      </c>
    </row>
    <row r="19" spans="1:8" ht="15" customHeight="1">
      <c r="A19" s="68">
        <v>16</v>
      </c>
      <c r="B19" s="69" t="s">
        <v>66</v>
      </c>
      <c r="C19" s="70">
        <v>0</v>
      </c>
      <c r="D19" s="71"/>
      <c r="E19" s="72">
        <v>0</v>
      </c>
      <c r="F19" s="72">
        <v>0</v>
      </c>
      <c r="G19" s="73">
        <v>0</v>
      </c>
      <c r="H19" s="74" t="s">
        <v>40</v>
      </c>
    </row>
    <row r="20" spans="1:8" ht="15" customHeight="1">
      <c r="A20" s="68" t="s">
        <v>67</v>
      </c>
      <c r="B20" s="69" t="s">
        <v>68</v>
      </c>
      <c r="C20" s="70">
        <v>14.327413990000002</v>
      </c>
      <c r="D20" s="71"/>
      <c r="E20" s="72">
        <v>192.46061783999997</v>
      </c>
      <c r="F20" s="72">
        <v>304.98967539999978</v>
      </c>
      <c r="G20" s="73">
        <v>112.52905755999981</v>
      </c>
      <c r="H20" s="74">
        <v>0.58468614942070696</v>
      </c>
    </row>
    <row r="21" spans="1:8" ht="15" customHeight="1">
      <c r="A21" s="68" t="s">
        <v>69</v>
      </c>
      <c r="B21" s="69" t="s">
        <v>70</v>
      </c>
      <c r="C21" s="70">
        <v>31.733508220000004</v>
      </c>
      <c r="D21" s="71"/>
      <c r="E21" s="72">
        <v>464.96254973999987</v>
      </c>
      <c r="F21" s="72">
        <v>510.19463952000103</v>
      </c>
      <c r="G21" s="73">
        <v>45.232089780001161</v>
      </c>
      <c r="H21" s="74">
        <v>9.7281146202622626E-2</v>
      </c>
    </row>
    <row r="22" spans="1:8" ht="15" customHeight="1">
      <c r="A22" s="365" t="s">
        <v>71</v>
      </c>
      <c r="B22" s="42"/>
      <c r="C22" s="78">
        <v>6308.2937150600001</v>
      </c>
      <c r="D22" s="63"/>
      <c r="E22" s="78">
        <v>46969.121200260015</v>
      </c>
      <c r="F22" s="78">
        <v>49770.680765950005</v>
      </c>
      <c r="G22" s="64">
        <v>2801.5595656899895</v>
      </c>
      <c r="H22" s="79">
        <v>5.9646838052283657E-2</v>
      </c>
    </row>
    <row r="23" spans="1:8" ht="15" customHeight="1">
      <c r="A23" s="68" t="s">
        <v>12</v>
      </c>
      <c r="B23" s="69" t="s">
        <v>72</v>
      </c>
      <c r="C23" s="70">
        <v>885.08089844999961</v>
      </c>
      <c r="D23" s="71"/>
      <c r="E23" s="72">
        <v>8000.8045165499989</v>
      </c>
      <c r="F23" s="72">
        <v>8567.2173247499995</v>
      </c>
      <c r="G23" s="73">
        <v>566.41280820000065</v>
      </c>
      <c r="H23" s="74">
        <v>7.0794481608487336E-2</v>
      </c>
    </row>
    <row r="24" spans="1:8" ht="15" customHeight="1">
      <c r="A24" s="68" t="s">
        <v>73</v>
      </c>
      <c r="B24" s="69" t="s">
        <v>74</v>
      </c>
      <c r="C24" s="70">
        <v>363.91793394000001</v>
      </c>
      <c r="D24" s="71"/>
      <c r="E24" s="72">
        <v>4410.5024603799993</v>
      </c>
      <c r="F24" s="72">
        <v>4227.6760071699991</v>
      </c>
      <c r="G24" s="73">
        <v>-182.82645321000018</v>
      </c>
      <c r="H24" s="74">
        <v>-4.1452522666600711E-2</v>
      </c>
    </row>
    <row r="25" spans="1:8" ht="15" customHeight="1">
      <c r="A25" s="68" t="s">
        <v>75</v>
      </c>
      <c r="B25" s="69" t="s">
        <v>76</v>
      </c>
      <c r="C25" s="70">
        <v>3045.1326105399999</v>
      </c>
      <c r="D25" s="71"/>
      <c r="E25" s="72">
        <v>14561.614792960003</v>
      </c>
      <c r="F25" s="72">
        <v>16183.581631560004</v>
      </c>
      <c r="G25" s="73">
        <v>1621.9668386000012</v>
      </c>
      <c r="H25" s="74">
        <v>0.11138646789256934</v>
      </c>
    </row>
    <row r="26" spans="1:8" ht="15" customHeight="1">
      <c r="A26" s="68" t="s">
        <v>77</v>
      </c>
      <c r="B26" s="69" t="s">
        <v>78</v>
      </c>
      <c r="C26" s="70">
        <v>967.07236673999989</v>
      </c>
      <c r="D26" s="71"/>
      <c r="E26" s="72">
        <v>10370.149749630014</v>
      </c>
      <c r="F26" s="72">
        <v>10920.770248580004</v>
      </c>
      <c r="G26" s="73">
        <v>550.62049894998927</v>
      </c>
      <c r="H26" s="74">
        <v>5.3096677699339345E-2</v>
      </c>
    </row>
    <row r="27" spans="1:8" ht="15" customHeight="1">
      <c r="A27" s="68" t="s">
        <v>79</v>
      </c>
      <c r="B27" s="69" t="s">
        <v>80</v>
      </c>
      <c r="C27" s="70">
        <v>210.79231214000006</v>
      </c>
      <c r="D27" s="71"/>
      <c r="E27" s="72">
        <v>2455.7638324899985</v>
      </c>
      <c r="F27" s="72">
        <v>2335.2508183699974</v>
      </c>
      <c r="G27" s="73">
        <v>-120.51301412000112</v>
      </c>
      <c r="H27" s="74">
        <v>-4.9073535706325666E-2</v>
      </c>
    </row>
    <row r="28" spans="1:8" ht="15" customHeight="1">
      <c r="A28" s="68" t="s">
        <v>81</v>
      </c>
      <c r="B28" s="69" t="s">
        <v>82</v>
      </c>
      <c r="C28" s="70">
        <v>836.29759325000032</v>
      </c>
      <c r="D28" s="71"/>
      <c r="E28" s="72">
        <v>7170.2858482499987</v>
      </c>
      <c r="F28" s="72">
        <v>7536.1847355200016</v>
      </c>
      <c r="G28" s="73">
        <v>365.89888727000289</v>
      </c>
      <c r="H28" s="74">
        <v>5.1029888488937303E-2</v>
      </c>
    </row>
    <row r="29" spans="1:8" ht="15" customHeight="1">
      <c r="A29" s="365" t="s">
        <v>83</v>
      </c>
      <c r="B29" s="42"/>
      <c r="C29" s="78">
        <v>1677.2660080000001</v>
      </c>
      <c r="D29" s="63"/>
      <c r="E29" s="78">
        <v>16029.000937519975</v>
      </c>
      <c r="F29" s="78">
        <v>16953.128168950014</v>
      </c>
      <c r="G29" s="64">
        <v>924.12723143003859</v>
      </c>
      <c r="H29" s="79">
        <v>5.7653451704958281E-2</v>
      </c>
    </row>
    <row r="30" spans="1:8" ht="15" customHeight="1">
      <c r="A30" s="68" t="s">
        <v>84</v>
      </c>
      <c r="B30" s="69" t="s">
        <v>85</v>
      </c>
      <c r="C30" s="70">
        <v>869.72236691000012</v>
      </c>
      <c r="D30" s="71"/>
      <c r="E30" s="72">
        <v>9439.3424813899801</v>
      </c>
      <c r="F30" s="72">
        <v>9833.8236832700059</v>
      </c>
      <c r="G30" s="73">
        <v>394.48120188002576</v>
      </c>
      <c r="H30" s="74">
        <v>4.1791173766367873E-2</v>
      </c>
    </row>
    <row r="31" spans="1:8" ht="15" customHeight="1">
      <c r="A31" s="68" t="s">
        <v>86</v>
      </c>
      <c r="B31" s="69" t="s">
        <v>87</v>
      </c>
      <c r="C31" s="70">
        <v>542.1122550099999</v>
      </c>
      <c r="D31" s="71"/>
      <c r="E31" s="72">
        <v>5359.4544641699949</v>
      </c>
      <c r="F31" s="72">
        <v>5794.8150131900074</v>
      </c>
      <c r="G31" s="73">
        <v>435.36054902001251</v>
      </c>
      <c r="H31" s="74">
        <v>8.123225076928331E-2</v>
      </c>
    </row>
    <row r="32" spans="1:8" ht="15" customHeight="1">
      <c r="A32" s="68" t="s">
        <v>88</v>
      </c>
      <c r="B32" s="69" t="s">
        <v>89</v>
      </c>
      <c r="C32" s="70">
        <v>49.670536169999991</v>
      </c>
      <c r="D32" s="71"/>
      <c r="E32" s="72">
        <v>520.10616079000033</v>
      </c>
      <c r="F32" s="72">
        <v>515.66957920999994</v>
      </c>
      <c r="G32" s="73">
        <v>-4.4365815800003929</v>
      </c>
      <c r="H32" s="74">
        <v>-8.5301461787370414E-3</v>
      </c>
    </row>
    <row r="33" spans="1:8" ht="15" customHeight="1">
      <c r="A33" s="68" t="s">
        <v>90</v>
      </c>
      <c r="B33" s="69" t="s">
        <v>91</v>
      </c>
      <c r="C33" s="70">
        <v>53.376109510000006</v>
      </c>
      <c r="D33" s="71"/>
      <c r="E33" s="72">
        <v>206.86346983000004</v>
      </c>
      <c r="F33" s="72">
        <v>222.50867096000002</v>
      </c>
      <c r="G33" s="73">
        <v>15.645201129999975</v>
      </c>
      <c r="H33" s="74">
        <v>7.5630565139689354E-2</v>
      </c>
    </row>
    <row r="34" spans="1:8" ht="15" customHeight="1">
      <c r="A34" s="68" t="s">
        <v>92</v>
      </c>
      <c r="B34" s="69" t="s">
        <v>93</v>
      </c>
      <c r="C34" s="70">
        <v>162.3847404</v>
      </c>
      <c r="D34" s="71"/>
      <c r="E34" s="72">
        <v>503.23436133999996</v>
      </c>
      <c r="F34" s="72">
        <v>586.31122231999962</v>
      </c>
      <c r="G34" s="73">
        <v>83.076860979999651</v>
      </c>
      <c r="H34" s="74">
        <v>0.16508582752335244</v>
      </c>
    </row>
    <row r="35" spans="1:8" ht="15" customHeight="1">
      <c r="A35" s="365" t="s">
        <v>94</v>
      </c>
      <c r="B35" s="42"/>
      <c r="C35" s="78">
        <v>1115.8546950000002</v>
      </c>
      <c r="D35" s="63"/>
      <c r="E35" s="78">
        <v>16544.226012740004</v>
      </c>
      <c r="F35" s="78">
        <v>12950.521192110002</v>
      </c>
      <c r="G35" s="64">
        <v>-3593.7048206300024</v>
      </c>
      <c r="H35" s="79">
        <v>-0.21721806857949377</v>
      </c>
    </row>
    <row r="36" spans="1:8" ht="15" customHeight="1">
      <c r="A36" s="68" t="s">
        <v>95</v>
      </c>
      <c r="B36" s="69" t="s">
        <v>96</v>
      </c>
      <c r="C36" s="70">
        <v>145.44854380000001</v>
      </c>
      <c r="D36" s="81"/>
      <c r="E36" s="72">
        <v>1666.430075230003</v>
      </c>
      <c r="F36" s="72">
        <v>934.25502758999949</v>
      </c>
      <c r="G36" s="73">
        <v>-732.17504764000353</v>
      </c>
      <c r="H36" s="74">
        <v>-0.43936739892248267</v>
      </c>
    </row>
    <row r="37" spans="1:8" ht="15" customHeight="1">
      <c r="A37" s="68" t="s">
        <v>97</v>
      </c>
      <c r="B37" s="69" t="s">
        <v>98</v>
      </c>
      <c r="C37" s="70">
        <v>356.94753950000006</v>
      </c>
      <c r="D37" s="81"/>
      <c r="E37" s="72">
        <v>3958.0688522300024</v>
      </c>
      <c r="F37" s="72">
        <v>4127.2197104699999</v>
      </c>
      <c r="G37" s="73">
        <v>169.15085823999743</v>
      </c>
      <c r="H37" s="74">
        <v>4.2735703838172601E-2</v>
      </c>
    </row>
    <row r="38" spans="1:8" ht="15" customHeight="1">
      <c r="A38" s="82" t="s">
        <v>99</v>
      </c>
      <c r="B38" s="69" t="s">
        <v>100</v>
      </c>
      <c r="C38" s="70">
        <v>115.40220521000003</v>
      </c>
      <c r="D38" s="81"/>
      <c r="E38" s="72">
        <v>1460.113603659998</v>
      </c>
      <c r="F38" s="72">
        <v>1562.7217295200001</v>
      </c>
      <c r="G38" s="73">
        <v>102.60812586000202</v>
      </c>
      <c r="H38" s="74">
        <v>7.0274070183853565E-2</v>
      </c>
    </row>
    <row r="39" spans="1:8" ht="15" customHeight="1">
      <c r="A39" s="68" t="s">
        <v>101</v>
      </c>
      <c r="B39" s="69" t="s">
        <v>102</v>
      </c>
      <c r="C39" s="70">
        <v>125.00683791000003</v>
      </c>
      <c r="D39" s="81"/>
      <c r="E39" s="72">
        <v>4299.4687934000021</v>
      </c>
      <c r="F39" s="72">
        <v>2135.605684430001</v>
      </c>
      <c r="G39" s="73">
        <v>-2163.8631089700011</v>
      </c>
      <c r="H39" s="74">
        <v>-0.50328615299910739</v>
      </c>
    </row>
    <row r="40" spans="1:8" ht="15" customHeight="1">
      <c r="A40" s="68" t="s">
        <v>103</v>
      </c>
      <c r="B40" s="69" t="s">
        <v>104</v>
      </c>
      <c r="C40" s="70">
        <v>229.50656445000001</v>
      </c>
      <c r="D40" s="81"/>
      <c r="E40" s="72">
        <v>3001.2703497699999</v>
      </c>
      <c r="F40" s="72">
        <v>3249.23179458</v>
      </c>
      <c r="G40" s="73">
        <v>247.9614448100001</v>
      </c>
      <c r="H40" s="74">
        <v>8.2618829999437482E-2</v>
      </c>
    </row>
    <row r="41" spans="1:8" ht="15" customHeight="1">
      <c r="A41" s="68" t="s">
        <v>105</v>
      </c>
      <c r="B41" s="69" t="s">
        <v>106</v>
      </c>
      <c r="C41" s="70">
        <v>143.54300413000001</v>
      </c>
      <c r="D41" s="81"/>
      <c r="E41" s="72">
        <v>2023.8743384499987</v>
      </c>
      <c r="F41" s="72">
        <v>941.48724551999987</v>
      </c>
      <c r="G41" s="73">
        <v>-1082.3870929299987</v>
      </c>
      <c r="H41" s="74">
        <v>-0.53480943572759276</v>
      </c>
    </row>
    <row r="42" spans="1:8" ht="15" customHeight="1">
      <c r="A42" s="68" t="s">
        <v>107</v>
      </c>
      <c r="B42" s="69" t="s">
        <v>108</v>
      </c>
      <c r="C42" s="70">
        <v>0</v>
      </c>
      <c r="D42" s="81"/>
      <c r="E42" s="72">
        <v>135</v>
      </c>
      <c r="F42" s="72">
        <v>0</v>
      </c>
      <c r="G42" s="73">
        <v>-135</v>
      </c>
      <c r="H42" s="74" t="s">
        <v>40</v>
      </c>
    </row>
    <row r="43" spans="1:8" ht="15" customHeight="1">
      <c r="A43" s="365" t="s">
        <v>109</v>
      </c>
      <c r="B43" s="42"/>
      <c r="C43" s="78">
        <v>1048.96302988</v>
      </c>
      <c r="D43" s="63"/>
      <c r="E43" s="78">
        <v>7048.0017405400004</v>
      </c>
      <c r="F43" s="78">
        <v>6656.8232575800002</v>
      </c>
      <c r="G43" s="64">
        <v>-391.17848296000011</v>
      </c>
      <c r="H43" s="79">
        <v>-5.5502041197002971E-2</v>
      </c>
    </row>
    <row r="44" spans="1:8" ht="15" customHeight="1">
      <c r="A44" s="68" t="s">
        <v>110</v>
      </c>
      <c r="B44" s="69" t="s">
        <v>111</v>
      </c>
      <c r="C44" s="70">
        <v>0</v>
      </c>
      <c r="D44" s="81"/>
      <c r="E44" s="72">
        <v>0</v>
      </c>
      <c r="F44" s="72">
        <v>0</v>
      </c>
      <c r="G44" s="73">
        <v>0</v>
      </c>
      <c r="H44" s="74" t="s">
        <v>40</v>
      </c>
    </row>
    <row r="45" spans="1:8" ht="15" customHeight="1">
      <c r="A45" s="85" t="s">
        <v>112</v>
      </c>
      <c r="B45" s="87" t="s">
        <v>113</v>
      </c>
      <c r="C45" s="88">
        <v>1048.96302988</v>
      </c>
      <c r="D45" s="89"/>
      <c r="E45" s="90">
        <v>7048.0017405400004</v>
      </c>
      <c r="F45" s="90">
        <v>6656.8232575800002</v>
      </c>
      <c r="G45" s="83">
        <v>-391.17848296000011</v>
      </c>
      <c r="H45" s="91">
        <v>-5.5502041197002971E-2</v>
      </c>
    </row>
    <row r="46" spans="1:8" ht="15" customHeight="1">
      <c r="A46" s="40" t="s">
        <v>36</v>
      </c>
      <c r="B46" s="107"/>
      <c r="C46" s="20"/>
      <c r="D46" s="20"/>
      <c r="E46" s="108"/>
      <c r="F46" s="108"/>
      <c r="G46" s="21"/>
      <c r="H46" s="21"/>
    </row>
    <row r="47" spans="1:8" ht="15" customHeight="1">
      <c r="A47" s="20"/>
      <c r="B47" s="20"/>
      <c r="C47" s="20"/>
      <c r="D47" s="20"/>
      <c r="E47" s="21"/>
      <c r="F47" s="21"/>
      <c r="G47" s="21"/>
      <c r="H47" s="21"/>
    </row>
  </sheetData>
  <mergeCells count="4">
    <mergeCell ref="A2:B4"/>
    <mergeCell ref="E2:H2"/>
    <mergeCell ref="E3:F3"/>
    <mergeCell ref="G3:H3"/>
  </mergeCells>
  <conditionalFormatting sqref="F7:F21 F23:F28 F30:F34 F36:F42 F44:F45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9DF9D-30E5-4261-82E6-3EEF6CC000A5}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/>
  <cols>
    <col min="1" max="1" width="2.5" customWidth="1"/>
    <col min="2" max="2" width="30" style="344" customWidth="1"/>
    <col min="3" max="6" width="7.75" style="344" customWidth="1"/>
    <col min="7" max="7" width="7.75" style="344" customWidth="1" collapsed="1"/>
    <col min="8" max="8" width="7.75" style="344" customWidth="1"/>
    <col min="9" max="9" width="7.75" style="344" customWidth="1" collapsed="1"/>
    <col min="10" max="10" width="7.75" style="344" customWidth="1"/>
    <col min="11" max="11" width="30" customWidth="1"/>
  </cols>
  <sheetData>
    <row r="1" spans="1:11" ht="15" customHeight="1">
      <c r="A1" t="s">
        <v>329</v>
      </c>
    </row>
    <row r="2" spans="1:11" ht="77.25" customHeight="1">
      <c r="A2" s="500" t="s">
        <v>2</v>
      </c>
      <c r="B2" s="500"/>
      <c r="C2" s="332" t="s">
        <v>30</v>
      </c>
      <c r="D2" s="333" t="s">
        <v>269</v>
      </c>
      <c r="E2" s="333" t="s">
        <v>270</v>
      </c>
      <c r="F2" s="334" t="s">
        <v>277</v>
      </c>
      <c r="G2" s="345" t="s">
        <v>272</v>
      </c>
      <c r="H2" s="348" t="s">
        <v>278</v>
      </c>
      <c r="I2" s="351" t="s">
        <v>237</v>
      </c>
      <c r="J2" s="335" t="s">
        <v>274</v>
      </c>
      <c r="K2" s="303"/>
    </row>
    <row r="3" spans="1:11" ht="15" customHeight="1">
      <c r="A3" s="305" t="s">
        <v>43</v>
      </c>
      <c r="B3" s="252" t="s">
        <v>44</v>
      </c>
      <c r="C3" s="336">
        <v>1.0586979999999999E-2</v>
      </c>
      <c r="D3" s="337">
        <v>0</v>
      </c>
      <c r="E3" s="337">
        <v>2.0100000000000001E-3</v>
      </c>
      <c r="F3" s="338">
        <v>8.5769799999999997E-3</v>
      </c>
      <c r="G3" s="346">
        <v>2.5305999999999988E-4</v>
      </c>
      <c r="H3" s="349">
        <v>0</v>
      </c>
      <c r="I3" s="352">
        <v>8.8300399999999973E-3</v>
      </c>
      <c r="J3" s="339">
        <v>-1.756940000000002E-3</v>
      </c>
      <c r="K3" s="303"/>
    </row>
    <row r="4" spans="1:11" ht="15" customHeight="1">
      <c r="A4" s="303" t="s">
        <v>45</v>
      </c>
      <c r="B4" s="20" t="s">
        <v>46</v>
      </c>
      <c r="C4" s="336">
        <v>1.7639980000000002</v>
      </c>
      <c r="D4" s="337">
        <v>0.24</v>
      </c>
      <c r="E4" s="337">
        <v>4.1709179999999998E-2</v>
      </c>
      <c r="F4" s="338">
        <v>1.48228882</v>
      </c>
      <c r="G4" s="346">
        <v>-0.18273297999999993</v>
      </c>
      <c r="H4" s="349">
        <v>0.43832014000000002</v>
      </c>
      <c r="I4" s="352">
        <v>1.7378759800000003</v>
      </c>
      <c r="J4" s="339">
        <v>-2.6122019999999857E-2</v>
      </c>
      <c r="K4" s="303"/>
    </row>
    <row r="5" spans="1:11" ht="15" customHeight="1">
      <c r="A5" s="303" t="s">
        <v>47</v>
      </c>
      <c r="B5" s="20" t="s">
        <v>48</v>
      </c>
      <c r="C5" s="336">
        <v>0.13691851000000002</v>
      </c>
      <c r="D5" s="337">
        <v>0</v>
      </c>
      <c r="E5" s="337">
        <v>4.3986800000000003E-3</v>
      </c>
      <c r="F5" s="338">
        <v>0.13251982999999998</v>
      </c>
      <c r="G5" s="346">
        <v>1.0553299999999993E-3</v>
      </c>
      <c r="H5" s="349">
        <v>0</v>
      </c>
      <c r="I5" s="352">
        <v>0.13357516000000003</v>
      </c>
      <c r="J5" s="339">
        <v>-3.3433499999999949E-3</v>
      </c>
      <c r="K5" s="303"/>
    </row>
    <row r="6" spans="1:11" ht="15" customHeight="1">
      <c r="A6" s="303" t="s">
        <v>49</v>
      </c>
      <c r="B6" s="20" t="s">
        <v>50</v>
      </c>
      <c r="C6" s="336">
        <v>8.7382199999999997E-3</v>
      </c>
      <c r="D6" s="337">
        <v>0</v>
      </c>
      <c r="E6" s="337">
        <v>6.9244200000000006E-3</v>
      </c>
      <c r="F6" s="338">
        <v>1.8138E-3</v>
      </c>
      <c r="G6" s="346">
        <v>-1.3200000000000077E-6</v>
      </c>
      <c r="H6" s="349">
        <v>0</v>
      </c>
      <c r="I6" s="352">
        <v>1.81248E-3</v>
      </c>
      <c r="J6" s="339">
        <v>-6.9257399999999997E-3</v>
      </c>
      <c r="K6" s="303"/>
    </row>
    <row r="7" spans="1:11" ht="15" customHeight="1">
      <c r="A7" s="303" t="s">
        <v>51</v>
      </c>
      <c r="B7" s="20" t="s">
        <v>52</v>
      </c>
      <c r="C7" s="336">
        <v>0.11788564999999999</v>
      </c>
      <c r="D7" s="337">
        <v>0</v>
      </c>
      <c r="E7" s="337">
        <v>5.2319999999999988E-3</v>
      </c>
      <c r="F7" s="338">
        <v>0.11265364999999999</v>
      </c>
      <c r="G7" s="346">
        <v>-3.179899999999989E-4</v>
      </c>
      <c r="H7" s="349">
        <v>0</v>
      </c>
      <c r="I7" s="352">
        <v>0.11233566</v>
      </c>
      <c r="J7" s="339">
        <v>-5.5499899999999908E-3</v>
      </c>
      <c r="K7" s="303"/>
    </row>
    <row r="8" spans="1:11" ht="15" customHeight="1">
      <c r="A8" s="303" t="s">
        <v>53</v>
      </c>
      <c r="B8" s="20" t="s">
        <v>54</v>
      </c>
      <c r="C8" s="336">
        <v>9.8791579999999962E-2</v>
      </c>
      <c r="D8" s="337">
        <v>0</v>
      </c>
      <c r="E8" s="337">
        <v>1.20952E-2</v>
      </c>
      <c r="F8" s="338">
        <v>8.6696380000000003E-2</v>
      </c>
      <c r="G8" s="346">
        <v>-1.2745500000000002E-3</v>
      </c>
      <c r="H8" s="349">
        <v>0</v>
      </c>
      <c r="I8" s="352">
        <v>8.5421829999999976E-2</v>
      </c>
      <c r="J8" s="339">
        <v>-1.3369749999999986E-2</v>
      </c>
      <c r="K8" s="303"/>
    </row>
    <row r="9" spans="1:11" ht="15" customHeight="1">
      <c r="A9" s="303" t="s">
        <v>55</v>
      </c>
      <c r="B9" s="20" t="s">
        <v>56</v>
      </c>
      <c r="C9" s="336">
        <v>4.9817309499999975</v>
      </c>
      <c r="D9" s="337">
        <v>1.3604400000000001E-3</v>
      </c>
      <c r="E9" s="337">
        <v>4.7094959999999991E-2</v>
      </c>
      <c r="F9" s="338">
        <v>4.9332755500000003</v>
      </c>
      <c r="G9" s="346">
        <v>-0.42972030999999999</v>
      </c>
      <c r="H9" s="349">
        <v>0</v>
      </c>
      <c r="I9" s="352">
        <v>4.5035552399999998</v>
      </c>
      <c r="J9" s="339">
        <v>-0.4781757099999977</v>
      </c>
      <c r="K9" s="303"/>
    </row>
    <row r="10" spans="1:11" ht="15" customHeight="1">
      <c r="A10" s="303" t="s">
        <v>57</v>
      </c>
      <c r="B10" s="20" t="s">
        <v>58</v>
      </c>
      <c r="C10" s="336">
        <v>141.50973076000011</v>
      </c>
      <c r="D10" s="337">
        <v>0.45877349999999995</v>
      </c>
      <c r="E10" s="337">
        <v>0.6023526899999998</v>
      </c>
      <c r="F10" s="338">
        <v>140.44860457000001</v>
      </c>
      <c r="G10" s="346">
        <v>3.8505555900000017</v>
      </c>
      <c r="H10" s="349">
        <v>0.38438151999999992</v>
      </c>
      <c r="I10" s="352">
        <v>144.68354168000008</v>
      </c>
      <c r="J10" s="339">
        <v>3.1738109199999656</v>
      </c>
      <c r="K10" s="303"/>
    </row>
    <row r="11" spans="1:11" ht="15" customHeight="1">
      <c r="A11" s="303" t="s">
        <v>59</v>
      </c>
      <c r="B11" s="20" t="s">
        <v>60</v>
      </c>
      <c r="C11" s="336">
        <v>6.2075313900000006</v>
      </c>
      <c r="D11" s="337">
        <v>0.13803155</v>
      </c>
      <c r="E11" s="337">
        <v>1.7073040000000001E-2</v>
      </c>
      <c r="F11" s="338">
        <v>6.0524268000000001</v>
      </c>
      <c r="G11" s="346">
        <v>-0.35252399000000006</v>
      </c>
      <c r="H11" s="349">
        <v>6.0531349300000006</v>
      </c>
      <c r="I11" s="352">
        <v>11.753037739999998</v>
      </c>
      <c r="J11" s="339">
        <v>5.5455063499999975</v>
      </c>
      <c r="K11" s="303"/>
    </row>
    <row r="12" spans="1:11" ht="15" customHeight="1">
      <c r="A12" s="303" t="s">
        <v>61</v>
      </c>
      <c r="B12" s="20" t="s">
        <v>62</v>
      </c>
      <c r="C12" s="336">
        <v>1132.3640042900001</v>
      </c>
      <c r="D12" s="337">
        <v>3.8136359999999994E-2</v>
      </c>
      <c r="E12" s="337">
        <v>4.1381440000000005E-2</v>
      </c>
      <c r="F12" s="338">
        <v>1132.2844864900001</v>
      </c>
      <c r="G12" s="346">
        <v>35.151262069999909</v>
      </c>
      <c r="H12" s="349">
        <v>0.24919868000000003</v>
      </c>
      <c r="I12" s="352">
        <v>1167.6849472399997</v>
      </c>
      <c r="J12" s="25">
        <v>35.320942949999562</v>
      </c>
      <c r="K12" s="303"/>
    </row>
    <row r="13" spans="1:11" ht="15" customHeight="1">
      <c r="A13" s="303" t="s">
        <v>63</v>
      </c>
      <c r="B13" s="20" t="s">
        <v>17</v>
      </c>
      <c r="C13" s="336">
        <v>46.188547950000007</v>
      </c>
      <c r="D13" s="337">
        <v>0</v>
      </c>
      <c r="E13" s="337">
        <v>1.6152105499999998</v>
      </c>
      <c r="F13" s="338">
        <v>44.573337400000007</v>
      </c>
      <c r="G13" s="346">
        <v>6.8126998799999994</v>
      </c>
      <c r="H13" s="349">
        <v>2.9750982900000005</v>
      </c>
      <c r="I13" s="352">
        <v>54.361135570000009</v>
      </c>
      <c r="J13" s="25">
        <v>8.1725876200000016</v>
      </c>
      <c r="K13" s="303"/>
    </row>
    <row r="14" spans="1:11" ht="15" customHeight="1">
      <c r="A14" s="303" t="s">
        <v>64</v>
      </c>
      <c r="B14" s="20" t="s">
        <v>65</v>
      </c>
      <c r="C14" s="336">
        <v>197.89716490000009</v>
      </c>
      <c r="D14" s="337">
        <v>4.7899240000000003E-2</v>
      </c>
      <c r="E14" s="337">
        <v>0.59863954999999991</v>
      </c>
      <c r="F14" s="338">
        <v>197.25062611000001</v>
      </c>
      <c r="G14" s="346">
        <v>-34.819101800000013</v>
      </c>
      <c r="H14" s="349">
        <v>2.30827217</v>
      </c>
      <c r="I14" s="352">
        <v>164.73979648</v>
      </c>
      <c r="J14" s="25">
        <v>-33.157368420000097</v>
      </c>
      <c r="K14" s="303"/>
    </row>
    <row r="15" spans="1:11" ht="15" customHeight="1">
      <c r="A15" s="303" t="s">
        <v>189</v>
      </c>
      <c r="B15" s="20" t="s">
        <v>66</v>
      </c>
      <c r="C15" s="336">
        <v>58292.066562660009</v>
      </c>
      <c r="D15" s="337">
        <v>0</v>
      </c>
      <c r="E15" s="337">
        <v>0</v>
      </c>
      <c r="F15" s="338">
        <v>58292.066562659988</v>
      </c>
      <c r="G15" s="346">
        <v>-145.6389704899976</v>
      </c>
      <c r="H15" s="349">
        <v>0</v>
      </c>
      <c r="I15" s="352">
        <v>58146.427592169959</v>
      </c>
      <c r="J15" s="25">
        <v>-145.63897049005027</v>
      </c>
      <c r="K15" s="303"/>
    </row>
    <row r="16" spans="1:11" ht="15" customHeight="1">
      <c r="A16" s="303" t="s">
        <v>67</v>
      </c>
      <c r="B16" s="20" t="s">
        <v>275</v>
      </c>
      <c r="C16" s="336">
        <v>20.646376340000007</v>
      </c>
      <c r="D16" s="337">
        <v>3.0517579999999999E-2</v>
      </c>
      <c r="E16" s="337">
        <v>1.4621E-2</v>
      </c>
      <c r="F16" s="338">
        <v>20.601237760000007</v>
      </c>
      <c r="G16" s="346">
        <v>5.8365307199999998</v>
      </c>
      <c r="H16" s="349">
        <v>1.1526419999999999E-2</v>
      </c>
      <c r="I16" s="352">
        <v>26.449294899999998</v>
      </c>
      <c r="J16" s="25">
        <v>5.8029185599999913</v>
      </c>
      <c r="K16" s="303"/>
    </row>
    <row r="17" spans="1:11" ht="15" customHeight="1">
      <c r="A17" s="303" t="s">
        <v>69</v>
      </c>
      <c r="B17" s="20" t="s">
        <v>70</v>
      </c>
      <c r="C17" s="336">
        <v>30.591017119999997</v>
      </c>
      <c r="D17" s="337">
        <v>0</v>
      </c>
      <c r="E17" s="337">
        <v>2.3255000000000012E-2</v>
      </c>
      <c r="F17" s="338">
        <v>30.567762119999998</v>
      </c>
      <c r="G17" s="346">
        <v>6.1349598999999975</v>
      </c>
      <c r="H17" s="349">
        <v>0</v>
      </c>
      <c r="I17" s="352">
        <v>36.702722019999989</v>
      </c>
      <c r="J17" s="25">
        <v>6.1117048999999923</v>
      </c>
      <c r="K17" s="303"/>
    </row>
    <row r="18" spans="1:11" ht="15" customHeight="1">
      <c r="A18" s="303" t="s">
        <v>12</v>
      </c>
      <c r="B18" s="20" t="s">
        <v>72</v>
      </c>
      <c r="C18" s="336">
        <v>8112.2253089699998</v>
      </c>
      <c r="D18" s="337">
        <v>0</v>
      </c>
      <c r="E18" s="337">
        <v>2.8892669999999995E-2</v>
      </c>
      <c r="F18" s="338">
        <v>8112.1964163000002</v>
      </c>
      <c r="G18" s="346">
        <v>11.077034639999999</v>
      </c>
      <c r="H18" s="349">
        <v>0</v>
      </c>
      <c r="I18" s="352">
        <v>8123.2734509399997</v>
      </c>
      <c r="J18" s="25">
        <v>11.048141969999961</v>
      </c>
      <c r="K18" s="303"/>
    </row>
    <row r="19" spans="1:11" ht="15" customHeight="1">
      <c r="A19" s="303" t="s">
        <v>73</v>
      </c>
      <c r="B19" s="20" t="s">
        <v>74</v>
      </c>
      <c r="C19" s="336">
        <v>647.53338472000019</v>
      </c>
      <c r="D19" s="337">
        <v>0</v>
      </c>
      <c r="E19" s="337">
        <v>0.37518043000000001</v>
      </c>
      <c r="F19" s="338">
        <v>647.1582042900003</v>
      </c>
      <c r="G19" s="346">
        <v>1.8598774799999982</v>
      </c>
      <c r="H19" s="349">
        <v>0</v>
      </c>
      <c r="I19" s="352">
        <v>649.01808177000032</v>
      </c>
      <c r="J19" s="25">
        <v>1.4846970500001362</v>
      </c>
      <c r="K19" s="303"/>
    </row>
    <row r="20" spans="1:11" ht="15" customHeight="1">
      <c r="A20" s="303" t="s">
        <v>75</v>
      </c>
      <c r="B20" s="20" t="s">
        <v>76</v>
      </c>
      <c r="C20" s="336">
        <v>53.661607359999991</v>
      </c>
      <c r="D20" s="337">
        <v>0</v>
      </c>
      <c r="E20" s="337">
        <v>0</v>
      </c>
      <c r="F20" s="338">
        <v>53.661607359999991</v>
      </c>
      <c r="G20" s="346">
        <v>0</v>
      </c>
      <c r="H20" s="349">
        <v>0</v>
      </c>
      <c r="I20" s="352">
        <v>53.661607359999991</v>
      </c>
      <c r="J20" s="25">
        <v>0</v>
      </c>
      <c r="K20" s="303"/>
    </row>
    <row r="21" spans="1:11" ht="15" customHeight="1">
      <c r="A21" s="303" t="s">
        <v>77</v>
      </c>
      <c r="B21" s="20" t="s">
        <v>78</v>
      </c>
      <c r="C21" s="336">
        <v>1738.27969491</v>
      </c>
      <c r="D21" s="337">
        <v>0</v>
      </c>
      <c r="E21" s="337">
        <v>5.6850299999999989E-3</v>
      </c>
      <c r="F21" s="338">
        <v>1738.2740098799995</v>
      </c>
      <c r="G21" s="346">
        <v>-9.4938858400000132</v>
      </c>
      <c r="H21" s="349">
        <v>0</v>
      </c>
      <c r="I21" s="352">
        <v>1728.7801240400004</v>
      </c>
      <c r="J21" s="25">
        <v>-9.4995708699996158</v>
      </c>
      <c r="K21" s="303"/>
    </row>
    <row r="22" spans="1:11" ht="15" customHeight="1">
      <c r="A22" s="303" t="s">
        <v>79</v>
      </c>
      <c r="B22" s="20" t="s">
        <v>80</v>
      </c>
      <c r="C22" s="336">
        <v>51.410645239999972</v>
      </c>
      <c r="D22" s="337">
        <v>0</v>
      </c>
      <c r="E22" s="337">
        <v>0</v>
      </c>
      <c r="F22" s="338">
        <v>51.410645239999972</v>
      </c>
      <c r="G22" s="346">
        <v>-4.8127273599999985</v>
      </c>
      <c r="H22" s="349">
        <v>0</v>
      </c>
      <c r="I22" s="352">
        <v>46.59791787999999</v>
      </c>
      <c r="J22" s="25">
        <v>-4.8127273599999825</v>
      </c>
      <c r="K22" s="303"/>
    </row>
    <row r="23" spans="1:11" ht="15" customHeight="1">
      <c r="A23" s="303" t="s">
        <v>81</v>
      </c>
      <c r="B23" s="20" t="s">
        <v>82</v>
      </c>
      <c r="C23" s="336">
        <v>7154.8241853700001</v>
      </c>
      <c r="D23" s="337">
        <v>0</v>
      </c>
      <c r="E23" s="337">
        <v>76.540858059999991</v>
      </c>
      <c r="F23" s="338">
        <v>7078.2833273100005</v>
      </c>
      <c r="G23" s="346">
        <v>-4.301471239999997</v>
      </c>
      <c r="H23" s="349">
        <v>0</v>
      </c>
      <c r="I23" s="352">
        <v>7073.9818560699978</v>
      </c>
      <c r="J23" s="25">
        <v>-80.842329300002348</v>
      </c>
      <c r="K23" s="303"/>
    </row>
    <row r="24" spans="1:11" ht="15" customHeight="1">
      <c r="A24" s="303" t="s">
        <v>84</v>
      </c>
      <c r="B24" s="20" t="s">
        <v>85</v>
      </c>
      <c r="C24" s="336">
        <v>56.965630830000016</v>
      </c>
      <c r="D24" s="337">
        <v>1.1201410000000002E-2</v>
      </c>
      <c r="E24" s="337">
        <v>0.78613154000000007</v>
      </c>
      <c r="F24" s="338">
        <v>56.16829787999999</v>
      </c>
      <c r="G24" s="346">
        <v>-0.55146688999999893</v>
      </c>
      <c r="H24" s="349">
        <v>0.75877379</v>
      </c>
      <c r="I24" s="352">
        <v>56.375604780000003</v>
      </c>
      <c r="J24" s="25">
        <v>-0.59002605000001296</v>
      </c>
      <c r="K24" s="303"/>
    </row>
    <row r="25" spans="1:11" ht="15" customHeight="1">
      <c r="A25" s="303" t="s">
        <v>86</v>
      </c>
      <c r="B25" s="20" t="s">
        <v>87</v>
      </c>
      <c r="C25" s="336">
        <v>2.852575980000001</v>
      </c>
      <c r="D25" s="337">
        <v>0</v>
      </c>
      <c r="E25" s="337">
        <v>5.5940660000000003E-2</v>
      </c>
      <c r="F25" s="338">
        <v>2.7966353199999996</v>
      </c>
      <c r="G25" s="346">
        <v>2.0481959999999966E-2</v>
      </c>
      <c r="H25" s="349">
        <v>0</v>
      </c>
      <c r="I25" s="352">
        <v>2.8171172800000015</v>
      </c>
      <c r="J25" s="25">
        <v>-3.545869999999951E-2</v>
      </c>
      <c r="K25" s="303"/>
    </row>
    <row r="26" spans="1:11" ht="15" customHeight="1">
      <c r="A26" s="303" t="s">
        <v>88</v>
      </c>
      <c r="B26" s="20" t="s">
        <v>89</v>
      </c>
      <c r="C26" s="336">
        <v>3.7655154299999993</v>
      </c>
      <c r="D26" s="337">
        <v>0</v>
      </c>
      <c r="E26" s="337">
        <v>7.9992299999999978E-3</v>
      </c>
      <c r="F26" s="338">
        <v>3.7575162000000004</v>
      </c>
      <c r="G26" s="346">
        <v>-1.9869060000000022E-2</v>
      </c>
      <c r="H26" s="349">
        <v>0</v>
      </c>
      <c r="I26" s="352">
        <v>3.7376471399999986</v>
      </c>
      <c r="J26" s="25">
        <v>-2.7868290000000684E-2</v>
      </c>
      <c r="K26" s="303"/>
    </row>
    <row r="27" spans="1:11" ht="15" customHeight="1">
      <c r="A27" s="303" t="s">
        <v>90</v>
      </c>
      <c r="B27" s="20" t="s">
        <v>91</v>
      </c>
      <c r="C27" s="336">
        <v>1.1724731100000001</v>
      </c>
      <c r="D27" s="337">
        <v>0</v>
      </c>
      <c r="E27" s="337">
        <v>0</v>
      </c>
      <c r="F27" s="338">
        <v>1.1724731100000001</v>
      </c>
      <c r="G27" s="346">
        <v>-0.23678766000000001</v>
      </c>
      <c r="H27" s="349">
        <v>0</v>
      </c>
      <c r="I27" s="352">
        <v>0.93568544999999992</v>
      </c>
      <c r="J27" s="25">
        <v>-0.23678766000000018</v>
      </c>
      <c r="K27" s="303"/>
    </row>
    <row r="28" spans="1:11" ht="15" customHeight="1">
      <c r="A28" s="303" t="s">
        <v>92</v>
      </c>
      <c r="B28" s="20" t="s">
        <v>93</v>
      </c>
      <c r="C28" s="336">
        <v>4.7439559999999999E-2</v>
      </c>
      <c r="D28" s="337">
        <v>0</v>
      </c>
      <c r="E28" s="337">
        <v>4.7439559999999999E-2</v>
      </c>
      <c r="F28" s="338">
        <v>0</v>
      </c>
      <c r="G28" s="346">
        <v>1.7527099999999998E-3</v>
      </c>
      <c r="H28" s="349">
        <v>0</v>
      </c>
      <c r="I28" s="352">
        <v>1.7527099999999998E-3</v>
      </c>
      <c r="J28" s="25">
        <v>-4.5686850000000001E-2</v>
      </c>
      <c r="K28" s="303"/>
    </row>
    <row r="29" spans="1:11" ht="15" customHeight="1">
      <c r="A29" s="303" t="s">
        <v>95</v>
      </c>
      <c r="B29" s="20" t="s">
        <v>96</v>
      </c>
      <c r="C29" s="336">
        <v>1313.0836700599998</v>
      </c>
      <c r="D29" s="337">
        <v>1.9166599999999999E-3</v>
      </c>
      <c r="E29" s="337">
        <v>0.42880785999999993</v>
      </c>
      <c r="F29" s="338">
        <v>1312.65294554</v>
      </c>
      <c r="G29" s="346">
        <v>-24.584081390000001</v>
      </c>
      <c r="H29" s="349">
        <v>0.70949602000000001</v>
      </c>
      <c r="I29" s="352">
        <v>1288.7783601699994</v>
      </c>
      <c r="J29" s="25">
        <v>-24.305309890000444</v>
      </c>
      <c r="K29" s="303"/>
    </row>
    <row r="30" spans="1:11" ht="15" customHeight="1">
      <c r="A30" s="303" t="s">
        <v>97</v>
      </c>
      <c r="B30" s="20" t="s">
        <v>98</v>
      </c>
      <c r="C30" s="336">
        <v>345.37314809999987</v>
      </c>
      <c r="D30" s="337">
        <v>0</v>
      </c>
      <c r="E30" s="337">
        <v>4.8892080000000004E-2</v>
      </c>
      <c r="F30" s="338">
        <v>345.32425602000006</v>
      </c>
      <c r="G30" s="346">
        <v>331.52462404000005</v>
      </c>
      <c r="H30" s="349">
        <v>0.18731907000000003</v>
      </c>
      <c r="I30" s="352">
        <v>677.03619912999989</v>
      </c>
      <c r="J30" s="25">
        <v>331.66305103000002</v>
      </c>
      <c r="K30" s="303"/>
    </row>
    <row r="31" spans="1:11" ht="15" customHeight="1">
      <c r="A31" s="303" t="s">
        <v>99</v>
      </c>
      <c r="B31" s="20" t="s">
        <v>100</v>
      </c>
      <c r="C31" s="336">
        <v>304.34344134999986</v>
      </c>
      <c r="D31" s="337">
        <v>0.20514955000000004</v>
      </c>
      <c r="E31" s="337">
        <v>5.111367E-2</v>
      </c>
      <c r="F31" s="338">
        <v>304.08717812999993</v>
      </c>
      <c r="G31" s="346">
        <v>39.118004069999991</v>
      </c>
      <c r="H31" s="349">
        <v>6.5590284199999997</v>
      </c>
      <c r="I31" s="352">
        <v>349.7642106199998</v>
      </c>
      <c r="J31" s="25">
        <v>45.420769269999937</v>
      </c>
      <c r="K31" s="303"/>
    </row>
    <row r="32" spans="1:11" ht="15" customHeight="1">
      <c r="A32" s="303" t="s">
        <v>101</v>
      </c>
      <c r="B32" s="20" t="s">
        <v>102</v>
      </c>
      <c r="C32" s="336">
        <v>228.20408098999997</v>
      </c>
      <c r="D32" s="337">
        <v>0</v>
      </c>
      <c r="E32" s="337">
        <v>0</v>
      </c>
      <c r="F32" s="338">
        <v>228.20408099000002</v>
      </c>
      <c r="G32" s="346">
        <v>0.21448172000000199</v>
      </c>
      <c r="H32" s="349">
        <v>0</v>
      </c>
      <c r="I32" s="352">
        <v>228.41856270999997</v>
      </c>
      <c r="J32" s="25">
        <v>0.21448172000000909</v>
      </c>
      <c r="K32" s="303"/>
    </row>
    <row r="33" spans="1:11" ht="15" customHeight="1">
      <c r="A33" s="303" t="s">
        <v>103</v>
      </c>
      <c r="B33" s="20" t="s">
        <v>104</v>
      </c>
      <c r="C33" s="336">
        <v>729.18959493999978</v>
      </c>
      <c r="D33" s="337">
        <v>0</v>
      </c>
      <c r="E33" s="337">
        <v>0</v>
      </c>
      <c r="F33" s="338">
        <v>729.18959493999978</v>
      </c>
      <c r="G33" s="346">
        <v>0</v>
      </c>
      <c r="H33" s="349">
        <v>0</v>
      </c>
      <c r="I33" s="352">
        <v>729.18959493999978</v>
      </c>
      <c r="J33" s="25">
        <v>0</v>
      </c>
      <c r="K33" s="303"/>
    </row>
    <row r="34" spans="1:11" ht="15" customHeight="1">
      <c r="A34" s="303" t="s">
        <v>105</v>
      </c>
      <c r="B34" s="20" t="s">
        <v>106</v>
      </c>
      <c r="C34" s="336">
        <v>551.35354109000014</v>
      </c>
      <c r="D34" s="337">
        <v>15.471189429999997</v>
      </c>
      <c r="E34" s="337">
        <v>64.49378711</v>
      </c>
      <c r="F34" s="338">
        <v>471.3885645499999</v>
      </c>
      <c r="G34" s="346">
        <v>-19.570527350000003</v>
      </c>
      <c r="H34" s="349">
        <v>2.4015674299999996</v>
      </c>
      <c r="I34" s="352">
        <v>454.21960462999988</v>
      </c>
      <c r="J34" s="25">
        <v>-97.133936460000257</v>
      </c>
      <c r="K34" s="303"/>
    </row>
    <row r="35" spans="1:11" ht="15" customHeight="1">
      <c r="A35" s="303" t="s">
        <v>107</v>
      </c>
      <c r="B35" s="20" t="s">
        <v>108</v>
      </c>
      <c r="C35" s="336">
        <v>4.9228787399999998</v>
      </c>
      <c r="D35" s="337">
        <v>0</v>
      </c>
      <c r="E35" s="337">
        <v>0</v>
      </c>
      <c r="F35" s="338">
        <v>4.9228787399999998</v>
      </c>
      <c r="G35" s="346">
        <v>79.774130819999996</v>
      </c>
      <c r="H35" s="349">
        <v>0</v>
      </c>
      <c r="I35" s="352">
        <v>84.697009559999998</v>
      </c>
      <c r="J35" s="25">
        <v>79.774130819999996</v>
      </c>
      <c r="K35" s="303"/>
    </row>
    <row r="36" spans="1:11" ht="15" customHeight="1">
      <c r="A36" s="303" t="s">
        <v>110</v>
      </c>
      <c r="B36" s="20" t="s">
        <v>111</v>
      </c>
      <c r="C36" s="336">
        <v>3012.7036532299999</v>
      </c>
      <c r="D36" s="337">
        <v>0</v>
      </c>
      <c r="E36" s="337">
        <v>0</v>
      </c>
      <c r="F36" s="338">
        <v>3012.7036532299999</v>
      </c>
      <c r="G36" s="346">
        <v>-971.20804410999995</v>
      </c>
      <c r="H36" s="349">
        <v>0</v>
      </c>
      <c r="I36" s="352">
        <v>2041.4956091200004</v>
      </c>
      <c r="J36" s="25">
        <v>-971.20804410999949</v>
      </c>
      <c r="K36" s="303"/>
    </row>
    <row r="37" spans="1:11" ht="15" customHeight="1">
      <c r="A37" s="303" t="s">
        <v>112</v>
      </c>
      <c r="B37" s="20" t="s">
        <v>113</v>
      </c>
      <c r="C37" s="336">
        <v>0</v>
      </c>
      <c r="D37" s="337">
        <v>0</v>
      </c>
      <c r="E37" s="337">
        <v>0</v>
      </c>
      <c r="F37" s="338">
        <v>0</v>
      </c>
      <c r="G37" s="346">
        <v>0</v>
      </c>
      <c r="H37" s="349">
        <v>0</v>
      </c>
      <c r="I37" s="352">
        <v>0</v>
      </c>
      <c r="J37" s="25">
        <v>0</v>
      </c>
      <c r="K37" s="303"/>
    </row>
    <row r="38" spans="1:11" ht="15" customHeight="1">
      <c r="A38" s="307" t="s">
        <v>276</v>
      </c>
      <c r="B38" s="33"/>
      <c r="C38" s="340">
        <v>84186.502055280012</v>
      </c>
      <c r="D38" s="341">
        <v>16.644175719999996</v>
      </c>
      <c r="E38" s="341">
        <v>145.90272561</v>
      </c>
      <c r="F38" s="342">
        <v>84023.955153949981</v>
      </c>
      <c r="G38" s="347">
        <v>-694.82580033999761</v>
      </c>
      <c r="H38" s="350">
        <v>23.036116880000002</v>
      </c>
      <c r="I38" s="353">
        <v>83352.165470489941</v>
      </c>
      <c r="J38" s="343">
        <v>-834.33658479007136</v>
      </c>
      <c r="K38" s="303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C9649-8792-4B6C-958F-5B45010879F7}">
  <sheetPr codeName="Tabelle17">
    <pageSetUpPr fitToPage="1"/>
  </sheetPr>
  <dimension ref="A1:N54"/>
  <sheetViews>
    <sheetView showGridLines="0" zoomScaleNormal="100" workbookViewId="0">
      <selection sqref="A1:N1"/>
    </sheetView>
  </sheetViews>
  <sheetFormatPr baseColWidth="10" defaultColWidth="9.875" defaultRowHeight="15.75"/>
  <cols>
    <col min="1" max="1" width="3" customWidth="1"/>
    <col min="2" max="2" width="34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>
      <c r="A1" s="501" t="s">
        <v>330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</row>
    <row r="2" spans="1:14" ht="12.75" customHeight="1">
      <c r="A2" s="502" t="s">
        <v>279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</row>
    <row r="3" spans="1:14" ht="12.75" customHeight="1">
      <c r="A3" s="309"/>
      <c r="B3" s="309"/>
      <c r="C3" s="309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>
      <c r="A4" s="503" t="s">
        <v>280</v>
      </c>
      <c r="B4" s="503"/>
      <c r="C4" s="505" t="s">
        <v>281</v>
      </c>
      <c r="D4" s="505"/>
      <c r="E4" s="505"/>
      <c r="F4" s="505"/>
      <c r="G4" s="505"/>
      <c r="H4" s="310"/>
      <c r="I4" s="463" t="s">
        <v>282</v>
      </c>
      <c r="J4" s="463"/>
      <c r="K4" s="463"/>
      <c r="L4" s="463"/>
      <c r="M4" s="112"/>
      <c r="N4" s="506" t="s">
        <v>283</v>
      </c>
    </row>
    <row r="5" spans="1:14" ht="48">
      <c r="A5" s="504"/>
      <c r="B5" s="504"/>
      <c r="C5" s="311" t="s">
        <v>284</v>
      </c>
      <c r="D5" s="312" t="s">
        <v>285</v>
      </c>
      <c r="E5" s="312" t="s">
        <v>286</v>
      </c>
      <c r="F5" s="312" t="s">
        <v>287</v>
      </c>
      <c r="G5" s="312" t="s">
        <v>288</v>
      </c>
      <c r="H5" s="48"/>
      <c r="I5" s="313" t="s">
        <v>289</v>
      </c>
      <c r="J5" s="312" t="s">
        <v>286</v>
      </c>
      <c r="K5" s="312" t="s">
        <v>287</v>
      </c>
      <c r="L5" s="312" t="s">
        <v>288</v>
      </c>
      <c r="M5" s="312"/>
      <c r="N5" s="507"/>
    </row>
    <row r="6" spans="1:14" ht="15" customHeight="1">
      <c r="A6" s="314" t="s">
        <v>290</v>
      </c>
      <c r="B6" s="315"/>
      <c r="C6" s="316">
        <v>2752.0937637900001</v>
      </c>
      <c r="D6" s="316">
        <v>8341.1560557900011</v>
      </c>
      <c r="E6" s="316">
        <v>134.71168222999998</v>
      </c>
      <c r="F6" s="316">
        <v>17.00751438</v>
      </c>
      <c r="G6" s="316">
        <v>11244.969016190002</v>
      </c>
      <c r="H6" s="317"/>
      <c r="I6" s="316">
        <v>8488.0397901899996</v>
      </c>
      <c r="J6" s="316">
        <v>7.7433479999999999E-2</v>
      </c>
      <c r="K6" s="316">
        <v>16.308015109999996</v>
      </c>
      <c r="L6" s="316">
        <v>8504.4252387800007</v>
      </c>
      <c r="M6" s="317"/>
      <c r="N6" s="316">
        <v>-2740.543777410001</v>
      </c>
    </row>
    <row r="7" spans="1:14" ht="15" customHeight="1">
      <c r="A7" s="60" t="s">
        <v>42</v>
      </c>
      <c r="B7" s="61"/>
      <c r="C7" s="301">
        <v>876.79595445999985</v>
      </c>
      <c r="D7" s="301">
        <v>91.464110169999998</v>
      </c>
      <c r="E7" s="301">
        <v>126.09019139999999</v>
      </c>
      <c r="F7" s="301">
        <v>0.24131222000000005</v>
      </c>
      <c r="G7" s="301">
        <v>1094.5915682499999</v>
      </c>
      <c r="H7" s="63"/>
      <c r="I7" s="301">
        <v>6560.5944328699998</v>
      </c>
      <c r="J7" s="301">
        <v>6.0012179999999998E-2</v>
      </c>
      <c r="K7" s="301">
        <v>0.30737709000000002</v>
      </c>
      <c r="L7" s="301">
        <v>6560.9618221399996</v>
      </c>
      <c r="M7" s="63"/>
      <c r="N7" s="261">
        <v>5466.3702538899997</v>
      </c>
    </row>
    <row r="8" spans="1:14" ht="15" customHeight="1" collapsed="1">
      <c r="A8" s="68" t="s">
        <v>43</v>
      </c>
      <c r="B8" s="69" t="s">
        <v>44</v>
      </c>
      <c r="C8" s="71">
        <v>0.92504535999999982</v>
      </c>
      <c r="D8" s="71">
        <v>0</v>
      </c>
      <c r="E8" s="71">
        <v>0</v>
      </c>
      <c r="F8" s="71">
        <v>0</v>
      </c>
      <c r="G8" s="71">
        <v>0.92504535999999982</v>
      </c>
      <c r="H8" s="71"/>
      <c r="I8" s="71">
        <v>7.8008000000000005E-4</v>
      </c>
      <c r="J8" s="71">
        <v>0</v>
      </c>
      <c r="K8" s="71">
        <v>1.25E-4</v>
      </c>
      <c r="L8" s="71">
        <v>9.0508000000000006E-4</v>
      </c>
      <c r="M8" s="71"/>
      <c r="N8" s="318">
        <v>-0.92414027999999981</v>
      </c>
    </row>
    <row r="9" spans="1:14" ht="15" customHeight="1">
      <c r="A9" s="68" t="s">
        <v>45</v>
      </c>
      <c r="B9" s="69" t="s">
        <v>46</v>
      </c>
      <c r="C9" s="71">
        <v>18.906204540000001</v>
      </c>
      <c r="D9" s="71">
        <v>1.7373143</v>
      </c>
      <c r="E9" s="71">
        <v>4.1106619999999996E-2</v>
      </c>
      <c r="F9" s="71">
        <v>4.0000000000000001E-3</v>
      </c>
      <c r="G9" s="71">
        <v>20.688625460000004</v>
      </c>
      <c r="H9" s="71"/>
      <c r="I9" s="71">
        <v>0.10313152</v>
      </c>
      <c r="J9" s="71">
        <v>0</v>
      </c>
      <c r="K9" s="71">
        <v>4.2282300000000004E-3</v>
      </c>
      <c r="L9" s="71">
        <v>0.10735975</v>
      </c>
      <c r="M9" s="71"/>
      <c r="N9" s="318">
        <v>-20.581265710000004</v>
      </c>
    </row>
    <row r="10" spans="1:14" ht="15" customHeight="1">
      <c r="A10" s="68" t="s">
        <v>47</v>
      </c>
      <c r="B10" s="69" t="s">
        <v>48</v>
      </c>
      <c r="C10" s="71">
        <v>1.3193267499999999</v>
      </c>
      <c r="D10" s="71">
        <v>0.12149043</v>
      </c>
      <c r="E10" s="71">
        <v>9.4081730000000002E-2</v>
      </c>
      <c r="F10" s="71">
        <v>0</v>
      </c>
      <c r="G10" s="71">
        <v>1.5348989099999999</v>
      </c>
      <c r="H10" s="71"/>
      <c r="I10" s="71">
        <v>1.1127639999999999E-2</v>
      </c>
      <c r="J10" s="71">
        <v>0</v>
      </c>
      <c r="K10" s="71">
        <v>4.0332999999999998E-4</v>
      </c>
      <c r="L10" s="71">
        <v>1.153097E-2</v>
      </c>
      <c r="M10" s="71"/>
      <c r="N10" s="318">
        <v>-1.52336794</v>
      </c>
    </row>
    <row r="11" spans="1:14" ht="15" customHeight="1">
      <c r="A11" s="68" t="s">
        <v>49</v>
      </c>
      <c r="B11" s="69" t="s">
        <v>50</v>
      </c>
      <c r="C11" s="71">
        <v>1.8458743999999998</v>
      </c>
      <c r="D11" s="71">
        <v>0</v>
      </c>
      <c r="E11" s="71">
        <v>0.21704844000000001</v>
      </c>
      <c r="F11" s="71">
        <v>0</v>
      </c>
      <c r="G11" s="71">
        <v>2.0629228399999997</v>
      </c>
      <c r="H11" s="71"/>
      <c r="I11" s="71">
        <v>1.7880000000000001E-4</v>
      </c>
      <c r="J11" s="71">
        <v>0</v>
      </c>
      <c r="K11" s="71">
        <v>5.8109000000000004E-4</v>
      </c>
      <c r="L11" s="71">
        <v>7.5989000000000004E-4</v>
      </c>
      <c r="M11" s="71"/>
      <c r="N11" s="318">
        <v>-2.0621629499999998</v>
      </c>
    </row>
    <row r="12" spans="1:14" ht="15" customHeight="1">
      <c r="A12" s="68" t="s">
        <v>51</v>
      </c>
      <c r="B12" s="69" t="s">
        <v>52</v>
      </c>
      <c r="C12" s="71">
        <v>1.1012216500000001</v>
      </c>
      <c r="D12" s="71">
        <v>5.7113149999999994E-2</v>
      </c>
      <c r="E12" s="71">
        <v>0</v>
      </c>
      <c r="F12" s="71">
        <v>0</v>
      </c>
      <c r="G12" s="71">
        <v>1.1583348</v>
      </c>
      <c r="H12" s="71"/>
      <c r="I12" s="71">
        <v>9.5516400000000001E-3</v>
      </c>
      <c r="J12" s="71">
        <v>0</v>
      </c>
      <c r="K12" s="71">
        <v>4.5399999999999998E-4</v>
      </c>
      <c r="L12" s="71">
        <v>1.000564E-2</v>
      </c>
      <c r="M12" s="71"/>
      <c r="N12" s="318">
        <v>-1.1483291600000001</v>
      </c>
    </row>
    <row r="13" spans="1:14" ht="15" customHeight="1">
      <c r="A13" s="68" t="s">
        <v>53</v>
      </c>
      <c r="B13" s="69" t="s">
        <v>54</v>
      </c>
      <c r="C13" s="71">
        <v>3.0733982600000007</v>
      </c>
      <c r="D13" s="71">
        <v>1.193953E-2</v>
      </c>
      <c r="E13" s="71">
        <v>2.0576499999999998E-3</v>
      </c>
      <c r="F13" s="71">
        <v>0</v>
      </c>
      <c r="G13" s="71">
        <v>3.0873954400000003</v>
      </c>
      <c r="H13" s="71"/>
      <c r="I13" s="71">
        <v>7.0212199999999999E-3</v>
      </c>
      <c r="J13" s="71">
        <v>0</v>
      </c>
      <c r="K13" s="71">
        <v>9.1191999999999998E-4</v>
      </c>
      <c r="L13" s="71">
        <v>7.93314E-3</v>
      </c>
      <c r="M13" s="71"/>
      <c r="N13" s="318">
        <v>-3.0794623000000003</v>
      </c>
    </row>
    <row r="14" spans="1:14" ht="15" customHeight="1">
      <c r="A14" s="76">
        <v>10</v>
      </c>
      <c r="B14" s="69" t="s">
        <v>56</v>
      </c>
      <c r="C14" s="71">
        <v>13.834664669999999</v>
      </c>
      <c r="D14" s="71">
        <v>15.524229519999999</v>
      </c>
      <c r="E14" s="71">
        <v>1.5888289999999999E-2</v>
      </c>
      <c r="F14" s="71">
        <v>0</v>
      </c>
      <c r="G14" s="71">
        <v>29.374782479999997</v>
      </c>
      <c r="H14" s="71"/>
      <c r="I14" s="71">
        <v>0.35470649999999998</v>
      </c>
      <c r="J14" s="71">
        <v>0</v>
      </c>
      <c r="K14" s="71">
        <v>4.3712400000000002E-3</v>
      </c>
      <c r="L14" s="71">
        <v>0.35907773999999998</v>
      </c>
      <c r="M14" s="71"/>
      <c r="N14" s="318">
        <v>-29.015704739999997</v>
      </c>
    </row>
    <row r="15" spans="1:14" ht="15" customHeight="1">
      <c r="A15" s="76">
        <v>11</v>
      </c>
      <c r="B15" s="69" t="s">
        <v>58</v>
      </c>
      <c r="C15" s="71">
        <v>287.52101831000004</v>
      </c>
      <c r="D15" s="71">
        <v>2.3059877000000002</v>
      </c>
      <c r="E15" s="71">
        <v>2.3748135500000003</v>
      </c>
      <c r="F15" s="71">
        <v>0.10021222000000002</v>
      </c>
      <c r="G15" s="71">
        <v>292.30203178000005</v>
      </c>
      <c r="H15" s="71"/>
      <c r="I15" s="71">
        <v>15.581088059999997</v>
      </c>
      <c r="J15" s="71">
        <v>2.7390999999999999E-2</v>
      </c>
      <c r="K15" s="71">
        <v>6.1755250000000005E-2</v>
      </c>
      <c r="L15" s="71">
        <v>15.670234309999996</v>
      </c>
      <c r="M15" s="71"/>
      <c r="N15" s="318">
        <v>-276.63179747000004</v>
      </c>
    </row>
    <row r="16" spans="1:14" ht="15" customHeight="1">
      <c r="A16" s="76">
        <v>12</v>
      </c>
      <c r="B16" s="69" t="s">
        <v>60</v>
      </c>
      <c r="C16" s="71">
        <v>23.870462129999996</v>
      </c>
      <c r="D16" s="71">
        <v>26.826582520000002</v>
      </c>
      <c r="E16" s="71">
        <v>0.38851675000000002</v>
      </c>
      <c r="F16" s="71">
        <v>0</v>
      </c>
      <c r="G16" s="71">
        <v>51.085561399999996</v>
      </c>
      <c r="H16" s="71"/>
      <c r="I16" s="71">
        <v>1.07905578</v>
      </c>
      <c r="J16" s="71">
        <v>1.435724E-2</v>
      </c>
      <c r="K16" s="71">
        <v>1.5475900000000002E-3</v>
      </c>
      <c r="L16" s="71">
        <v>1.09496061</v>
      </c>
      <c r="M16" s="71"/>
      <c r="N16" s="318">
        <v>-49.990600789999995</v>
      </c>
    </row>
    <row r="17" spans="1:14" ht="15" customHeight="1">
      <c r="A17" s="76">
        <v>13</v>
      </c>
      <c r="B17" s="69" t="s">
        <v>62</v>
      </c>
      <c r="C17" s="71">
        <v>166.03917038999992</v>
      </c>
      <c r="D17" s="71">
        <v>7.4863121999999995</v>
      </c>
      <c r="E17" s="71">
        <v>16.22966143</v>
      </c>
      <c r="F17" s="71">
        <v>5.0000000000000001E-3</v>
      </c>
      <c r="G17" s="71">
        <v>189.7601440199999</v>
      </c>
      <c r="H17" s="71"/>
      <c r="I17" s="71">
        <v>113.29809906</v>
      </c>
      <c r="J17" s="71">
        <v>1.435636E-2</v>
      </c>
      <c r="K17" s="71">
        <v>4.1115800000000001E-3</v>
      </c>
      <c r="L17" s="71">
        <v>113.31656699999999</v>
      </c>
      <c r="M17" s="71"/>
      <c r="N17" s="318">
        <v>-76.443577019999907</v>
      </c>
    </row>
    <row r="18" spans="1:14" ht="15" customHeight="1">
      <c r="A18" s="76">
        <v>14</v>
      </c>
      <c r="B18" s="69" t="s">
        <v>17</v>
      </c>
      <c r="C18" s="71">
        <v>247.77403453999997</v>
      </c>
      <c r="D18" s="71">
        <v>0.30039440000000001</v>
      </c>
      <c r="E18" s="71">
        <v>106.54379107</v>
      </c>
      <c r="F18" s="71">
        <v>0.1203</v>
      </c>
      <c r="G18" s="71">
        <v>354.73852000999995</v>
      </c>
      <c r="H18" s="71"/>
      <c r="I18" s="71">
        <v>8.0310107900000016</v>
      </c>
      <c r="J18" s="71">
        <v>0</v>
      </c>
      <c r="K18" s="71">
        <v>0.17134864</v>
      </c>
      <c r="L18" s="71">
        <v>8.2023594300000013</v>
      </c>
      <c r="M18" s="71"/>
      <c r="N18" s="318">
        <v>-346.53616057999994</v>
      </c>
    </row>
    <row r="19" spans="1:14" ht="15" customHeight="1">
      <c r="A19" s="76">
        <v>15</v>
      </c>
      <c r="B19" s="69" t="s">
        <v>65</v>
      </c>
      <c r="C19" s="71">
        <v>93.88400041999995</v>
      </c>
      <c r="D19" s="71">
        <v>7.8159191999999997</v>
      </c>
      <c r="E19" s="71">
        <v>0.10316391999999999</v>
      </c>
      <c r="F19" s="71">
        <v>9.2999999999999992E-3</v>
      </c>
      <c r="G19" s="71">
        <v>101.81238353999994</v>
      </c>
      <c r="H19" s="71"/>
      <c r="I19" s="71">
        <v>15.536423139999998</v>
      </c>
      <c r="J19" s="71">
        <v>2.7000000000000001E-3</v>
      </c>
      <c r="K19" s="71">
        <v>5.4146219999999995E-2</v>
      </c>
      <c r="L19" s="71">
        <v>15.593269359999999</v>
      </c>
      <c r="M19" s="71"/>
      <c r="N19" s="318">
        <v>-86.219114179999949</v>
      </c>
    </row>
    <row r="20" spans="1:14" ht="15" customHeight="1">
      <c r="A20" s="76">
        <v>16</v>
      </c>
      <c r="B20" s="69" t="s">
        <v>66</v>
      </c>
      <c r="C20" s="71">
        <v>0</v>
      </c>
      <c r="D20" s="71">
        <v>0</v>
      </c>
      <c r="E20" s="71">
        <v>0</v>
      </c>
      <c r="F20" s="71">
        <v>0</v>
      </c>
      <c r="G20" s="71">
        <v>0</v>
      </c>
      <c r="H20" s="71"/>
      <c r="I20" s="71">
        <v>6404.3492157799992</v>
      </c>
      <c r="J20" s="71">
        <v>0</v>
      </c>
      <c r="K20" s="71">
        <v>0</v>
      </c>
      <c r="L20" s="71">
        <v>6404.3492157799992</v>
      </c>
      <c r="M20" s="71"/>
      <c r="N20" s="318">
        <v>6404.3492157799992</v>
      </c>
    </row>
    <row r="21" spans="1:14" ht="15" customHeight="1">
      <c r="A21" s="76">
        <v>17</v>
      </c>
      <c r="B21" s="69" t="s">
        <v>68</v>
      </c>
      <c r="C21" s="71">
        <v>5.5475607200000017</v>
      </c>
      <c r="D21" s="71">
        <v>8.7024774900000015</v>
      </c>
      <c r="E21" s="71">
        <v>7.7375780000000005E-2</v>
      </c>
      <c r="F21" s="71">
        <v>0</v>
      </c>
      <c r="G21" s="71">
        <v>14.327413990000004</v>
      </c>
      <c r="H21" s="71"/>
      <c r="I21" s="71">
        <v>1.67535112</v>
      </c>
      <c r="J21" s="71">
        <v>1.20758E-3</v>
      </c>
      <c r="K21" s="71">
        <v>1.2230000000000001E-3</v>
      </c>
      <c r="L21" s="71">
        <v>1.6777816999999999</v>
      </c>
      <c r="M21" s="71"/>
      <c r="N21" s="318">
        <v>-12.649632290000003</v>
      </c>
    </row>
    <row r="22" spans="1:14" ht="15" customHeight="1">
      <c r="A22" s="76">
        <v>18</v>
      </c>
      <c r="B22" s="69" t="s">
        <v>70</v>
      </c>
      <c r="C22" s="71">
        <v>11.153972319999996</v>
      </c>
      <c r="D22" s="71">
        <v>20.574349730000002</v>
      </c>
      <c r="E22" s="71">
        <v>2.6861699999999999E-3</v>
      </c>
      <c r="F22" s="71">
        <v>2.5000000000000001E-3</v>
      </c>
      <c r="G22" s="71">
        <v>31.733508219999997</v>
      </c>
      <c r="H22" s="71"/>
      <c r="I22" s="71">
        <v>0.55769173999999999</v>
      </c>
      <c r="J22" s="71">
        <v>0</v>
      </c>
      <c r="K22" s="71">
        <v>2.1700000000000001E-3</v>
      </c>
      <c r="L22" s="71">
        <v>0.55986174</v>
      </c>
      <c r="M22" s="71"/>
      <c r="N22" s="318">
        <v>-31.173646479999999</v>
      </c>
    </row>
    <row r="23" spans="1:14" ht="15" customHeight="1">
      <c r="A23" s="77" t="s">
        <v>71</v>
      </c>
      <c r="B23" s="42"/>
      <c r="C23" s="301">
        <v>273.62646162999994</v>
      </c>
      <c r="D23" s="301">
        <v>6022.3127116900005</v>
      </c>
      <c r="E23" s="301">
        <v>2.3395199999999999E-3</v>
      </c>
      <c r="F23" s="301">
        <v>12.352202219999999</v>
      </c>
      <c r="G23" s="301">
        <v>6308.2937150599992</v>
      </c>
      <c r="H23" s="63"/>
      <c r="I23" s="301">
        <v>1634.1735358100002</v>
      </c>
      <c r="J23" s="301">
        <v>0</v>
      </c>
      <c r="K23" s="301">
        <v>8.8800061599999989</v>
      </c>
      <c r="L23" s="301">
        <v>1643.0535419700002</v>
      </c>
      <c r="M23" s="63"/>
      <c r="N23" s="261">
        <v>-4665.2401730899992</v>
      </c>
    </row>
    <row r="24" spans="1:14" ht="15" customHeight="1">
      <c r="A24" s="76">
        <v>20</v>
      </c>
      <c r="B24" s="69" t="s">
        <v>72</v>
      </c>
      <c r="C24" s="71">
        <v>53.134709189999995</v>
      </c>
      <c r="D24" s="71">
        <v>831.94618925999976</v>
      </c>
      <c r="E24" s="71">
        <v>0</v>
      </c>
      <c r="F24" s="71">
        <v>0</v>
      </c>
      <c r="G24" s="71">
        <v>885.08089844999972</v>
      </c>
      <c r="H24" s="71"/>
      <c r="I24" s="71">
        <v>766.47527550000007</v>
      </c>
      <c r="J24" s="71">
        <v>0</v>
      </c>
      <c r="K24" s="71">
        <v>2.4905299999999999E-3</v>
      </c>
      <c r="L24" s="71">
        <v>766.47776603000011</v>
      </c>
      <c r="M24" s="71"/>
      <c r="N24" s="318">
        <v>-118.60313241999961</v>
      </c>
    </row>
    <row r="25" spans="1:14" ht="15" customHeight="1">
      <c r="A25" s="76">
        <v>21</v>
      </c>
      <c r="B25" s="69" t="s">
        <v>74</v>
      </c>
      <c r="C25" s="71">
        <v>21.88587515</v>
      </c>
      <c r="D25" s="71">
        <v>341.70248685000007</v>
      </c>
      <c r="E25" s="71">
        <v>2.3395199999999999E-3</v>
      </c>
      <c r="F25" s="71">
        <v>0.32723242000000002</v>
      </c>
      <c r="G25" s="71">
        <v>363.91793394000007</v>
      </c>
      <c r="H25" s="71"/>
      <c r="I25" s="71">
        <v>0.58634098999999995</v>
      </c>
      <c r="J25" s="71">
        <v>0</v>
      </c>
      <c r="K25" s="71">
        <v>3.0084859999999998E-2</v>
      </c>
      <c r="L25" s="71">
        <v>0.61642584999999994</v>
      </c>
      <c r="M25" s="71"/>
      <c r="N25" s="318">
        <v>-363.30150809000008</v>
      </c>
    </row>
    <row r="26" spans="1:14" ht="15" customHeight="1">
      <c r="A26" s="76">
        <v>22</v>
      </c>
      <c r="B26" s="69" t="s">
        <v>76</v>
      </c>
      <c r="C26" s="71">
        <v>0</v>
      </c>
      <c r="D26" s="71">
        <v>3045.1326105399999</v>
      </c>
      <c r="E26" s="71">
        <v>0</v>
      </c>
      <c r="F26" s="71">
        <v>0</v>
      </c>
      <c r="G26" s="71">
        <v>3045.1326105399999</v>
      </c>
      <c r="H26" s="71"/>
      <c r="I26" s="71">
        <v>4.8534743999999996</v>
      </c>
      <c r="J26" s="71">
        <v>0</v>
      </c>
      <c r="K26" s="71">
        <v>0</v>
      </c>
      <c r="L26" s="71">
        <v>4.8534743999999996</v>
      </c>
      <c r="M26" s="71"/>
      <c r="N26" s="318">
        <v>-3040.27913614</v>
      </c>
    </row>
    <row r="27" spans="1:14" ht="15" customHeight="1">
      <c r="A27" s="76">
        <v>23</v>
      </c>
      <c r="B27" s="69" t="s">
        <v>78</v>
      </c>
      <c r="C27" s="71">
        <v>7.0567620000000011E-2</v>
      </c>
      <c r="D27" s="71">
        <v>967.00179911999987</v>
      </c>
      <c r="E27" s="71">
        <v>0</v>
      </c>
      <c r="F27" s="71">
        <v>0</v>
      </c>
      <c r="G27" s="71">
        <v>967.07236673999989</v>
      </c>
      <c r="H27" s="71"/>
      <c r="I27" s="71">
        <v>146.18545668000002</v>
      </c>
      <c r="J27" s="71">
        <v>0</v>
      </c>
      <c r="K27" s="71">
        <v>7.9666999999999997E-4</v>
      </c>
      <c r="L27" s="71">
        <v>146.18625335000002</v>
      </c>
      <c r="M27" s="71"/>
      <c r="N27" s="318">
        <v>-820.88611338999988</v>
      </c>
    </row>
    <row r="28" spans="1:14" ht="15" customHeight="1">
      <c r="A28" s="76">
        <v>24</v>
      </c>
      <c r="B28" s="69" t="s">
        <v>80</v>
      </c>
      <c r="C28" s="71">
        <v>16.299030909999999</v>
      </c>
      <c r="D28" s="71">
        <v>194.49328123000004</v>
      </c>
      <c r="E28" s="71">
        <v>0</v>
      </c>
      <c r="F28" s="71">
        <v>0</v>
      </c>
      <c r="G28" s="71">
        <v>210.79231214000004</v>
      </c>
      <c r="H28" s="71"/>
      <c r="I28" s="71">
        <v>1.25567892</v>
      </c>
      <c r="J28" s="71">
        <v>0</v>
      </c>
      <c r="K28" s="71">
        <v>0</v>
      </c>
      <c r="L28" s="71">
        <v>1.25567892</v>
      </c>
      <c r="M28" s="71"/>
      <c r="N28" s="318">
        <v>-209.53663322000003</v>
      </c>
    </row>
    <row r="29" spans="1:14" ht="15" customHeight="1">
      <c r="A29" s="76">
        <v>25</v>
      </c>
      <c r="B29" s="69" t="s">
        <v>82</v>
      </c>
      <c r="C29" s="71">
        <v>182.23627875999992</v>
      </c>
      <c r="D29" s="71">
        <v>642.03634468999996</v>
      </c>
      <c r="E29" s="71">
        <v>0</v>
      </c>
      <c r="F29" s="71">
        <v>12.024969799999999</v>
      </c>
      <c r="G29" s="71">
        <v>836.29759324999986</v>
      </c>
      <c r="H29" s="71"/>
      <c r="I29" s="71">
        <v>714.81730932000005</v>
      </c>
      <c r="J29" s="71">
        <v>0</v>
      </c>
      <c r="K29" s="71">
        <v>8.8466340999999993</v>
      </c>
      <c r="L29" s="71">
        <v>723.66394342000001</v>
      </c>
      <c r="M29" s="71"/>
      <c r="N29" s="318">
        <v>-112.63364982999985</v>
      </c>
    </row>
    <row r="30" spans="1:14" ht="15" customHeight="1">
      <c r="A30" s="77" t="s">
        <v>83</v>
      </c>
      <c r="B30" s="42"/>
      <c r="C30" s="301">
        <v>416.36994430000016</v>
      </c>
      <c r="D30" s="301">
        <v>1257.5542299899998</v>
      </c>
      <c r="E30" s="301">
        <v>3.3018337099999999</v>
      </c>
      <c r="F30" s="301">
        <v>0.04</v>
      </c>
      <c r="G30" s="301">
        <v>1677.2660079999998</v>
      </c>
      <c r="H30" s="63"/>
      <c r="I30" s="301">
        <v>8.9474662299999981</v>
      </c>
      <c r="J30" s="301">
        <v>0</v>
      </c>
      <c r="K30" s="301">
        <v>0.13156019999999999</v>
      </c>
      <c r="L30" s="301">
        <v>9.0790264299999972</v>
      </c>
      <c r="M30" s="63"/>
      <c r="N30" s="261">
        <v>-1668.1869815699999</v>
      </c>
    </row>
    <row r="31" spans="1:14" ht="15" customHeight="1">
      <c r="A31" s="76">
        <v>30</v>
      </c>
      <c r="B31" s="69" t="s">
        <v>85</v>
      </c>
      <c r="C31" s="71">
        <v>391.96490408000017</v>
      </c>
      <c r="D31" s="71">
        <v>474.54529492999995</v>
      </c>
      <c r="E31" s="71">
        <v>3.1721678999999998</v>
      </c>
      <c r="F31" s="71">
        <v>0.04</v>
      </c>
      <c r="G31" s="71">
        <v>869.72236691000012</v>
      </c>
      <c r="H31" s="71"/>
      <c r="I31" s="71">
        <v>8.1984742799999992</v>
      </c>
      <c r="J31" s="71">
        <v>0</v>
      </c>
      <c r="K31" s="71">
        <v>7.7939330000000001E-2</v>
      </c>
      <c r="L31" s="71">
        <v>8.2764136099999988</v>
      </c>
      <c r="M31" s="71"/>
      <c r="N31" s="318">
        <v>-861.44595330000016</v>
      </c>
    </row>
    <row r="32" spans="1:14" ht="15" customHeight="1">
      <c r="A32" s="76">
        <v>31</v>
      </c>
      <c r="B32" s="69" t="s">
        <v>87</v>
      </c>
      <c r="C32" s="71">
        <v>8.797671740000002</v>
      </c>
      <c r="D32" s="71">
        <v>533.25207969999997</v>
      </c>
      <c r="E32" s="71">
        <v>6.2503569999999994E-2</v>
      </c>
      <c r="F32" s="71">
        <v>0</v>
      </c>
      <c r="G32" s="71">
        <v>542.11225501000001</v>
      </c>
      <c r="H32" s="71"/>
      <c r="I32" s="71">
        <v>0.12027437999999999</v>
      </c>
      <c r="J32" s="71">
        <v>0</v>
      </c>
      <c r="K32" s="71">
        <v>5.2886100000000009E-3</v>
      </c>
      <c r="L32" s="71">
        <v>0.12556298999999999</v>
      </c>
      <c r="M32" s="71"/>
      <c r="N32" s="318">
        <v>-541.98669201999996</v>
      </c>
    </row>
    <row r="33" spans="1:14" ht="15" customHeight="1">
      <c r="A33" s="76">
        <v>32</v>
      </c>
      <c r="B33" s="69" t="s">
        <v>89</v>
      </c>
      <c r="C33" s="71">
        <v>4.4338522799999982</v>
      </c>
      <c r="D33" s="71">
        <v>45.169521649999993</v>
      </c>
      <c r="E33" s="71">
        <v>6.7162239999999998E-2</v>
      </c>
      <c r="F33" s="71">
        <v>0</v>
      </c>
      <c r="G33" s="71">
        <v>49.670536169999991</v>
      </c>
      <c r="H33" s="71"/>
      <c r="I33" s="71">
        <v>0.41457478999999997</v>
      </c>
      <c r="J33" s="71">
        <v>0</v>
      </c>
      <c r="K33" s="71">
        <v>8.9269999999999996E-4</v>
      </c>
      <c r="L33" s="71">
        <v>0.41546748999999999</v>
      </c>
      <c r="M33" s="71"/>
      <c r="N33" s="318">
        <v>-49.255068679999994</v>
      </c>
    </row>
    <row r="34" spans="1:14" ht="15" customHeight="1">
      <c r="A34" s="76">
        <v>33</v>
      </c>
      <c r="B34" s="69" t="s">
        <v>91</v>
      </c>
      <c r="C34" s="71">
        <v>3.7624510200000003</v>
      </c>
      <c r="D34" s="71">
        <v>49.613658490000013</v>
      </c>
      <c r="E34" s="71">
        <v>0</v>
      </c>
      <c r="F34" s="71">
        <v>0</v>
      </c>
      <c r="G34" s="71">
        <v>53.376109510000013</v>
      </c>
      <c r="H34" s="71"/>
      <c r="I34" s="71">
        <v>0.21414278</v>
      </c>
      <c r="J34" s="71">
        <v>0</v>
      </c>
      <c r="K34" s="71">
        <v>0</v>
      </c>
      <c r="L34" s="71">
        <v>0.21414278</v>
      </c>
      <c r="M34" s="71"/>
      <c r="N34" s="318">
        <v>-53.16196673000001</v>
      </c>
    </row>
    <row r="35" spans="1:14" ht="15" customHeight="1">
      <c r="A35" s="76">
        <v>34</v>
      </c>
      <c r="B35" s="69" t="s">
        <v>93</v>
      </c>
      <c r="C35" s="71">
        <v>7.4110651799999996</v>
      </c>
      <c r="D35" s="71">
        <v>154.97367522000002</v>
      </c>
      <c r="E35" s="71">
        <v>0</v>
      </c>
      <c r="F35" s="71">
        <v>0</v>
      </c>
      <c r="G35" s="71">
        <v>162.38474040000003</v>
      </c>
      <c r="H35" s="71"/>
      <c r="I35" s="71">
        <v>0</v>
      </c>
      <c r="J35" s="71">
        <v>0</v>
      </c>
      <c r="K35" s="71">
        <v>4.7439559999999999E-2</v>
      </c>
      <c r="L35" s="71">
        <v>4.7439559999999999E-2</v>
      </c>
      <c r="M35" s="71"/>
      <c r="N35" s="318">
        <v>-162.33730084000004</v>
      </c>
    </row>
    <row r="36" spans="1:14" ht="15" customHeight="1">
      <c r="A36" s="77" t="s">
        <v>94</v>
      </c>
      <c r="B36" s="42"/>
      <c r="C36" s="301">
        <v>136.33837352</v>
      </c>
      <c r="D36" s="301">
        <v>969.8250039400001</v>
      </c>
      <c r="E36" s="301">
        <v>5.3173175999999982</v>
      </c>
      <c r="F36" s="301">
        <v>4.37399994</v>
      </c>
      <c r="G36" s="301">
        <v>11054.752268060001</v>
      </c>
      <c r="H36" s="63"/>
      <c r="I36" s="301">
        <v>225.37560860000002</v>
      </c>
      <c r="J36" s="301">
        <v>1.7421300000000001E-2</v>
      </c>
      <c r="K36" s="301">
        <v>6.9890716599999996</v>
      </c>
      <c r="L36" s="301">
        <v>506.40776651999994</v>
      </c>
      <c r="M36" s="63"/>
      <c r="N36" s="261">
        <v>-10548.344501540001</v>
      </c>
    </row>
    <row r="37" spans="1:14" ht="15" customHeight="1">
      <c r="A37" s="76">
        <v>40</v>
      </c>
      <c r="B37" s="69" t="s">
        <v>96</v>
      </c>
      <c r="C37" s="71">
        <v>20.536746350000005</v>
      </c>
      <c r="D37" s="71">
        <v>119.94977808</v>
      </c>
      <c r="E37" s="71">
        <v>4.9226193699999978</v>
      </c>
      <c r="F37" s="71">
        <v>3.9400000000000004E-2</v>
      </c>
      <c r="G37" s="81">
        <v>145.44854380000001</v>
      </c>
      <c r="H37" s="81"/>
      <c r="I37" s="71">
        <v>1.9943131300000001</v>
      </c>
      <c r="J37" s="71">
        <v>0</v>
      </c>
      <c r="K37" s="71">
        <v>6.80148E-2</v>
      </c>
      <c r="L37" s="81">
        <v>2.0623279299999999</v>
      </c>
      <c r="M37" s="81"/>
      <c r="N37" s="319">
        <v>-143.38621587</v>
      </c>
    </row>
    <row r="38" spans="1:14" ht="15" customHeight="1">
      <c r="A38" s="76">
        <v>41</v>
      </c>
      <c r="B38" s="69" t="s">
        <v>98</v>
      </c>
      <c r="C38" s="71">
        <v>61.551276879999996</v>
      </c>
      <c r="D38" s="71">
        <v>295.38226568000005</v>
      </c>
      <c r="E38" s="71">
        <v>1.3996939999999999E-2</v>
      </c>
      <c r="F38" s="71">
        <v>0</v>
      </c>
      <c r="G38" s="81">
        <v>356.94753950000006</v>
      </c>
      <c r="H38" s="81"/>
      <c r="I38" s="71">
        <v>14.51170452</v>
      </c>
      <c r="J38" s="71">
        <v>0</v>
      </c>
      <c r="K38" s="71">
        <v>3.0087500000000001E-3</v>
      </c>
      <c r="L38" s="81">
        <v>14.51471327</v>
      </c>
      <c r="M38" s="81"/>
      <c r="N38" s="319">
        <v>-342.43282623000005</v>
      </c>
    </row>
    <row r="39" spans="1:14" ht="15" customHeight="1">
      <c r="A39" s="76">
        <v>42</v>
      </c>
      <c r="B39" s="69" t="s">
        <v>100</v>
      </c>
      <c r="C39" s="71">
        <v>30.778703159999996</v>
      </c>
      <c r="D39" s="71">
        <v>84.242800759999994</v>
      </c>
      <c r="E39" s="71">
        <v>0.38070129000000003</v>
      </c>
      <c r="F39" s="71">
        <v>0</v>
      </c>
      <c r="G39" s="81">
        <v>115.40220520999999</v>
      </c>
      <c r="H39" s="81"/>
      <c r="I39" s="71">
        <v>29.713397490000002</v>
      </c>
      <c r="J39" s="71">
        <v>9.4000000000000004E-3</v>
      </c>
      <c r="K39" s="71">
        <v>5.0161099999999998E-3</v>
      </c>
      <c r="L39" s="81">
        <v>29.727813600000001</v>
      </c>
      <c r="M39" s="81"/>
      <c r="N39" s="319">
        <v>-85.674391609999986</v>
      </c>
    </row>
    <row r="40" spans="1:14" ht="15" customHeight="1">
      <c r="A40" s="76">
        <v>43</v>
      </c>
      <c r="B40" s="69" t="s">
        <v>102</v>
      </c>
      <c r="C40" s="71">
        <v>11.07106263</v>
      </c>
      <c r="D40" s="71">
        <v>113.93577527999999</v>
      </c>
      <c r="E40" s="71">
        <v>0</v>
      </c>
      <c r="F40" s="71">
        <v>0</v>
      </c>
      <c r="G40" s="81">
        <v>125.00683790999999</v>
      </c>
      <c r="H40" s="81"/>
      <c r="I40" s="71">
        <v>29.1413695</v>
      </c>
      <c r="J40" s="71">
        <v>0</v>
      </c>
      <c r="K40" s="71">
        <v>0</v>
      </c>
      <c r="L40" s="81">
        <v>29.1413695</v>
      </c>
      <c r="M40" s="81"/>
      <c r="N40" s="319">
        <v>-95.865468409999991</v>
      </c>
    </row>
    <row r="41" spans="1:14" ht="15" customHeight="1">
      <c r="A41" s="76">
        <v>44</v>
      </c>
      <c r="B41" s="69" t="s">
        <v>104</v>
      </c>
      <c r="C41" s="71">
        <v>0</v>
      </c>
      <c r="D41" s="71">
        <v>229.50656445000001</v>
      </c>
      <c r="E41" s="71">
        <v>0</v>
      </c>
      <c r="F41" s="71">
        <v>0</v>
      </c>
      <c r="G41" s="81">
        <v>229.50656445000001</v>
      </c>
      <c r="H41" s="81"/>
      <c r="I41" s="71">
        <v>73.210611400000005</v>
      </c>
      <c r="J41" s="71">
        <v>0</v>
      </c>
      <c r="K41" s="71">
        <v>0</v>
      </c>
      <c r="L41" s="81">
        <v>73.210611400000005</v>
      </c>
      <c r="M41" s="81"/>
      <c r="N41" s="319">
        <v>-156.29595305000001</v>
      </c>
    </row>
    <row r="42" spans="1:14" ht="15" customHeight="1">
      <c r="A42" s="76">
        <v>45</v>
      </c>
      <c r="B42" s="69" t="s">
        <v>106</v>
      </c>
      <c r="C42" s="71">
        <v>12.400584500000001</v>
      </c>
      <c r="D42" s="71">
        <v>126.80781969</v>
      </c>
      <c r="E42" s="71">
        <v>0</v>
      </c>
      <c r="F42" s="71">
        <v>4.3345999400000004</v>
      </c>
      <c r="G42" s="81">
        <v>143.54300413000001</v>
      </c>
      <c r="H42" s="81"/>
      <c r="I42" s="71">
        <v>76.804212559999996</v>
      </c>
      <c r="J42" s="71">
        <v>8.0213000000000003E-3</v>
      </c>
      <c r="K42" s="71">
        <v>6.9130319999999994</v>
      </c>
      <c r="L42" s="81">
        <v>83.725265859999993</v>
      </c>
      <c r="M42" s="81"/>
      <c r="N42" s="319">
        <v>-59.817738270000021</v>
      </c>
    </row>
    <row r="43" spans="1:14" ht="15" customHeight="1">
      <c r="A43" s="76">
        <v>46</v>
      </c>
      <c r="B43" s="69" t="s">
        <v>108</v>
      </c>
      <c r="C43" s="71">
        <v>0</v>
      </c>
      <c r="D43" s="71">
        <v>0</v>
      </c>
      <c r="E43" s="71">
        <v>0</v>
      </c>
      <c r="F43" s="71">
        <v>0</v>
      </c>
      <c r="G43" s="81">
        <v>0</v>
      </c>
      <c r="H43" s="81"/>
      <c r="I43" s="71">
        <v>0</v>
      </c>
      <c r="J43" s="71">
        <v>0</v>
      </c>
      <c r="K43" s="71">
        <v>0</v>
      </c>
      <c r="L43" s="81">
        <v>0</v>
      </c>
      <c r="M43" s="81"/>
      <c r="N43" s="319">
        <v>0</v>
      </c>
    </row>
    <row r="44" spans="1:14" ht="15" customHeight="1">
      <c r="A44" s="77" t="s">
        <v>109</v>
      </c>
      <c r="B44" s="42"/>
      <c r="C44" s="301">
        <v>1048.96302988</v>
      </c>
      <c r="D44" s="301">
        <v>0</v>
      </c>
      <c r="E44" s="301">
        <v>0</v>
      </c>
      <c r="F44" s="301">
        <v>0</v>
      </c>
      <c r="G44" s="301">
        <v>1048.96302988</v>
      </c>
      <c r="H44" s="63"/>
      <c r="I44" s="301">
        <v>58.948746679999999</v>
      </c>
      <c r="J44" s="301">
        <v>0</v>
      </c>
      <c r="K44" s="301">
        <v>0</v>
      </c>
      <c r="L44" s="301">
        <v>58.948746679999999</v>
      </c>
      <c r="M44" s="63"/>
      <c r="N44" s="261">
        <v>-990.01428320000002</v>
      </c>
    </row>
    <row r="45" spans="1:14" ht="15" customHeight="1">
      <c r="A45" s="76">
        <v>51</v>
      </c>
      <c r="B45" s="69" t="s">
        <v>111</v>
      </c>
      <c r="C45" s="81">
        <v>0</v>
      </c>
      <c r="D45" s="81">
        <v>0</v>
      </c>
      <c r="E45" s="81">
        <v>0</v>
      </c>
      <c r="F45" s="81">
        <v>0</v>
      </c>
      <c r="G45" s="71">
        <v>0</v>
      </c>
      <c r="H45" s="71"/>
      <c r="I45" s="71">
        <v>58.948746679999999</v>
      </c>
      <c r="J45" s="71">
        <v>0</v>
      </c>
      <c r="K45" s="71">
        <v>0</v>
      </c>
      <c r="L45" s="81">
        <v>58.948746679999999</v>
      </c>
      <c r="M45" s="81"/>
      <c r="N45" s="319">
        <v>58.948746679999999</v>
      </c>
    </row>
    <row r="46" spans="1:14" ht="15" customHeight="1">
      <c r="A46" s="86">
        <v>58</v>
      </c>
      <c r="B46" s="87" t="s">
        <v>113</v>
      </c>
      <c r="C46" s="137">
        <v>1048.96302988</v>
      </c>
      <c r="D46" s="137">
        <v>0</v>
      </c>
      <c r="E46" s="137">
        <v>0</v>
      </c>
      <c r="F46" s="137">
        <v>0</v>
      </c>
      <c r="G46" s="89">
        <v>1048.96302988</v>
      </c>
      <c r="H46" s="71"/>
      <c r="I46" s="89">
        <v>0</v>
      </c>
      <c r="J46" s="89">
        <v>0</v>
      </c>
      <c r="K46" s="89">
        <v>0</v>
      </c>
      <c r="L46" s="137">
        <v>0</v>
      </c>
      <c r="M46" s="81"/>
      <c r="N46" s="320">
        <v>-1048.96302988</v>
      </c>
    </row>
    <row r="47" spans="1:14" ht="15" customHeight="1">
      <c r="A47" s="94" t="s">
        <v>114</v>
      </c>
      <c r="B47" s="95"/>
      <c r="C47" s="301">
        <v>1.0982003199999999</v>
      </c>
      <c r="D47" s="301">
        <v>3919.3875563299998</v>
      </c>
      <c r="E47" s="301">
        <v>0</v>
      </c>
      <c r="F47" s="301">
        <v>0</v>
      </c>
      <c r="G47" s="301">
        <v>3920.4857566499995</v>
      </c>
      <c r="H47" s="63"/>
      <c r="I47" s="301">
        <v>78.064085800000001</v>
      </c>
      <c r="J47" s="301">
        <v>0</v>
      </c>
      <c r="K47" s="301">
        <v>0</v>
      </c>
      <c r="L47" s="301">
        <v>78.064085800000001</v>
      </c>
      <c r="M47" s="167"/>
      <c r="N47" s="321">
        <v>-3842.4216708499994</v>
      </c>
    </row>
    <row r="48" spans="1:14" ht="15" customHeight="1">
      <c r="A48" s="32">
        <v>20</v>
      </c>
      <c r="B48" s="30" t="s">
        <v>72</v>
      </c>
      <c r="C48" s="81">
        <v>0.42301903000000002</v>
      </c>
      <c r="D48" s="81">
        <v>643.91952232999984</v>
      </c>
      <c r="E48" s="81">
        <v>0</v>
      </c>
      <c r="F48" s="81">
        <v>0</v>
      </c>
      <c r="G48" s="81">
        <v>644.34254135999981</v>
      </c>
      <c r="H48" s="81"/>
      <c r="I48" s="71">
        <v>0</v>
      </c>
      <c r="J48" s="71">
        <v>0</v>
      </c>
      <c r="K48" s="71">
        <v>0</v>
      </c>
      <c r="L48" s="81">
        <v>0</v>
      </c>
      <c r="M48" s="81"/>
      <c r="N48" s="319">
        <v>-644.34254135999981</v>
      </c>
    </row>
    <row r="49" spans="1:14" ht="15" customHeight="1">
      <c r="A49" s="32">
        <v>22</v>
      </c>
      <c r="B49" s="30" t="s">
        <v>76</v>
      </c>
      <c r="C49" s="81">
        <v>0</v>
      </c>
      <c r="D49" s="81">
        <v>3045.1326105399999</v>
      </c>
      <c r="E49" s="81">
        <v>0</v>
      </c>
      <c r="F49" s="81">
        <v>0</v>
      </c>
      <c r="G49" s="81">
        <v>3045.1326105399999</v>
      </c>
      <c r="H49" s="81"/>
      <c r="I49" s="71">
        <v>4.8534743999999996</v>
      </c>
      <c r="J49" s="71">
        <v>0</v>
      </c>
      <c r="K49" s="71">
        <v>0</v>
      </c>
      <c r="L49" s="81">
        <v>4.8534743999999996</v>
      </c>
      <c r="M49" s="81"/>
      <c r="N49" s="319">
        <v>-3040.27913614</v>
      </c>
    </row>
    <row r="50" spans="1:14" ht="15" customHeight="1">
      <c r="A50" s="32">
        <v>24</v>
      </c>
      <c r="B50" s="30" t="s">
        <v>80</v>
      </c>
      <c r="C50" s="81">
        <v>0</v>
      </c>
      <c r="D50" s="81">
        <v>151.40687400000002</v>
      </c>
      <c r="E50" s="81">
        <v>0</v>
      </c>
      <c r="F50" s="81">
        <v>0</v>
      </c>
      <c r="G50" s="81">
        <v>151.40687400000002</v>
      </c>
      <c r="H50" s="81"/>
      <c r="I50" s="71">
        <v>0</v>
      </c>
      <c r="J50" s="71">
        <v>0</v>
      </c>
      <c r="K50" s="71">
        <v>0</v>
      </c>
      <c r="L50" s="81">
        <v>0</v>
      </c>
      <c r="M50" s="81"/>
      <c r="N50" s="319">
        <v>-151.40687400000002</v>
      </c>
    </row>
    <row r="51" spans="1:14" ht="15" customHeight="1">
      <c r="A51" s="32">
        <v>42</v>
      </c>
      <c r="B51" s="30" t="s">
        <v>100</v>
      </c>
      <c r="C51" s="81">
        <v>0.67518128999999993</v>
      </c>
      <c r="D51" s="81">
        <v>18.251045829999999</v>
      </c>
      <c r="E51" s="81">
        <v>0</v>
      </c>
      <c r="F51" s="81">
        <v>0</v>
      </c>
      <c r="G51" s="81">
        <v>18.92622712</v>
      </c>
      <c r="H51" s="81"/>
      <c r="I51" s="71">
        <v>0</v>
      </c>
      <c r="J51" s="71">
        <v>0</v>
      </c>
      <c r="K51" s="71">
        <v>0</v>
      </c>
      <c r="L51" s="81">
        <v>0</v>
      </c>
      <c r="M51" s="81"/>
      <c r="N51" s="319">
        <v>-18.92622712</v>
      </c>
    </row>
    <row r="52" spans="1:14" ht="15" customHeight="1">
      <c r="A52" s="32">
        <v>44</v>
      </c>
      <c r="B52" s="30" t="s">
        <v>104</v>
      </c>
      <c r="C52" s="81">
        <v>0</v>
      </c>
      <c r="D52" s="81">
        <v>60.677503630000004</v>
      </c>
      <c r="E52" s="81">
        <v>0</v>
      </c>
      <c r="F52" s="81">
        <v>0</v>
      </c>
      <c r="G52" s="81">
        <v>60.677503630000004</v>
      </c>
      <c r="H52" s="81"/>
      <c r="I52" s="71">
        <v>73.210611400000005</v>
      </c>
      <c r="J52" s="71">
        <v>0</v>
      </c>
      <c r="K52" s="71">
        <v>0</v>
      </c>
      <c r="L52" s="81">
        <v>73.210611400000005</v>
      </c>
      <c r="M52" s="81"/>
      <c r="N52" s="319">
        <v>12.533107770000001</v>
      </c>
    </row>
    <row r="53" spans="1:14" ht="15" customHeight="1">
      <c r="A53" s="32">
        <v>45</v>
      </c>
      <c r="B53" s="30" t="s">
        <v>106</v>
      </c>
      <c r="C53" s="81">
        <v>0</v>
      </c>
      <c r="D53" s="81">
        <v>0</v>
      </c>
      <c r="E53" s="81">
        <v>0</v>
      </c>
      <c r="F53" s="81">
        <v>0</v>
      </c>
      <c r="G53" s="81">
        <v>0</v>
      </c>
      <c r="H53" s="81"/>
      <c r="I53" s="71">
        <v>0</v>
      </c>
      <c r="J53" s="71">
        <v>0</v>
      </c>
      <c r="K53" s="71">
        <v>0</v>
      </c>
      <c r="L53" s="81">
        <v>0</v>
      </c>
      <c r="M53" s="81"/>
      <c r="N53" s="319">
        <v>0</v>
      </c>
    </row>
    <row r="54" spans="1:14" ht="15" customHeight="1">
      <c r="A54" s="276">
        <v>46</v>
      </c>
      <c r="B54" s="105" t="s">
        <v>108</v>
      </c>
      <c r="C54" s="137">
        <v>0</v>
      </c>
      <c r="D54" s="137">
        <v>0</v>
      </c>
      <c r="E54" s="137">
        <v>0</v>
      </c>
      <c r="F54" s="137">
        <v>0</v>
      </c>
      <c r="G54" s="137">
        <v>0</v>
      </c>
      <c r="H54" s="137"/>
      <c r="I54" s="89">
        <v>0</v>
      </c>
      <c r="J54" s="89">
        <v>0</v>
      </c>
      <c r="K54" s="89">
        <v>0</v>
      </c>
      <c r="L54" s="137">
        <v>0</v>
      </c>
      <c r="M54" s="137"/>
      <c r="N54" s="320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AF878-4B0A-4258-85EB-AF983C968DE7}">
  <sheetPr codeName="Tabelle22">
    <pageSetUpPr fitToPage="1"/>
  </sheetPr>
  <dimension ref="A1:N54"/>
  <sheetViews>
    <sheetView showGridLines="0" zoomScaleNormal="100" workbookViewId="0">
      <selection sqref="A1:N1"/>
    </sheetView>
  </sheetViews>
  <sheetFormatPr baseColWidth="10" defaultColWidth="9.875" defaultRowHeight="15.75"/>
  <cols>
    <col min="1" max="1" width="3" customWidth="1"/>
    <col min="2" max="2" width="34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>
      <c r="A1" s="501" t="s">
        <v>331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</row>
    <row r="2" spans="1:14" ht="12.75" customHeight="1">
      <c r="A2" s="502" t="s">
        <v>279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</row>
    <row r="3" spans="1:14" ht="12.75" customHeight="1">
      <c r="A3" s="309"/>
      <c r="B3" s="309"/>
      <c r="C3" s="309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>
      <c r="A4" s="503" t="s">
        <v>280</v>
      </c>
      <c r="B4" s="503"/>
      <c r="C4" s="505" t="s">
        <v>281</v>
      </c>
      <c r="D4" s="505"/>
      <c r="E4" s="505"/>
      <c r="F4" s="505"/>
      <c r="G4" s="505"/>
      <c r="H4" s="310"/>
      <c r="I4" s="463" t="s">
        <v>282</v>
      </c>
      <c r="J4" s="463"/>
      <c r="K4" s="463"/>
      <c r="L4" s="463"/>
      <c r="M4" s="112"/>
      <c r="N4" s="506" t="s">
        <v>283</v>
      </c>
    </row>
    <row r="5" spans="1:14" ht="48">
      <c r="A5" s="504"/>
      <c r="B5" s="504"/>
      <c r="C5" s="311" t="s">
        <v>284</v>
      </c>
      <c r="D5" s="312" t="s">
        <v>285</v>
      </c>
      <c r="E5" s="312" t="s">
        <v>286</v>
      </c>
      <c r="F5" s="312" t="s">
        <v>287</v>
      </c>
      <c r="G5" s="312" t="s">
        <v>288</v>
      </c>
      <c r="H5" s="48"/>
      <c r="I5" s="313" t="s">
        <v>289</v>
      </c>
      <c r="J5" s="312" t="s">
        <v>286</v>
      </c>
      <c r="K5" s="312" t="s">
        <v>287</v>
      </c>
      <c r="L5" s="312" t="s">
        <v>288</v>
      </c>
      <c r="M5" s="312"/>
      <c r="N5" s="507"/>
    </row>
    <row r="6" spans="1:14" ht="15" customHeight="1">
      <c r="A6" s="314" t="s">
        <v>290</v>
      </c>
      <c r="B6" s="315"/>
      <c r="C6" s="316">
        <v>23120.978734659999</v>
      </c>
      <c r="D6" s="316">
        <v>73610.859351230014</v>
      </c>
      <c r="E6" s="316">
        <v>1092.1276768000002</v>
      </c>
      <c r="F6" s="316">
        <v>227.23210162999999</v>
      </c>
      <c r="G6" s="316">
        <v>98051.197864320013</v>
      </c>
      <c r="H6" s="317"/>
      <c r="I6" s="316">
        <v>84023.95515395001</v>
      </c>
      <c r="J6" s="316">
        <v>16.404175719999998</v>
      </c>
      <c r="K6" s="316">
        <v>145.90272561</v>
      </c>
      <c r="L6" s="316">
        <v>84186.262055280007</v>
      </c>
      <c r="M6" s="317"/>
      <c r="N6" s="316">
        <v>-13864.935809040006</v>
      </c>
    </row>
    <row r="7" spans="1:14" ht="15" customHeight="1">
      <c r="A7" s="60" t="s">
        <v>42</v>
      </c>
      <c r="B7" s="61"/>
      <c r="C7" s="301">
        <v>9140.7326728600019</v>
      </c>
      <c r="D7" s="301">
        <v>1571.7836655100004</v>
      </c>
      <c r="E7" s="301">
        <v>1003.5588772700002</v>
      </c>
      <c r="F7" s="301">
        <v>3.9692640900000002</v>
      </c>
      <c r="G7" s="301">
        <v>11720.044479730001</v>
      </c>
      <c r="H7" s="63"/>
      <c r="I7" s="301">
        <v>59870.60286892001</v>
      </c>
      <c r="J7" s="301">
        <v>0.71471867</v>
      </c>
      <c r="K7" s="301">
        <v>3.0319977099999988</v>
      </c>
      <c r="L7" s="301">
        <v>59874.349585300013</v>
      </c>
      <c r="M7" s="63"/>
      <c r="N7" s="261">
        <v>48154.305105570013</v>
      </c>
    </row>
    <row r="8" spans="1:14" ht="15" customHeight="1" collapsed="1">
      <c r="A8" s="68" t="s">
        <v>43</v>
      </c>
      <c r="B8" s="69" t="s">
        <v>44</v>
      </c>
      <c r="C8" s="71">
        <v>10.245292629999998</v>
      </c>
      <c r="D8" s="71">
        <v>0</v>
      </c>
      <c r="E8" s="71">
        <v>0.1076178</v>
      </c>
      <c r="F8" s="71">
        <v>0</v>
      </c>
      <c r="G8" s="71">
        <v>10.352910429999998</v>
      </c>
      <c r="H8" s="71"/>
      <c r="I8" s="71">
        <v>8.5769799999999979E-3</v>
      </c>
      <c r="J8" s="71">
        <v>0</v>
      </c>
      <c r="K8" s="71">
        <v>2.0100000000000001E-3</v>
      </c>
      <c r="L8" s="71">
        <v>1.0586979999999998E-2</v>
      </c>
      <c r="M8" s="71"/>
      <c r="N8" s="318">
        <v>-10.342323449999999</v>
      </c>
    </row>
    <row r="9" spans="1:14" ht="15" customHeight="1">
      <c r="A9" s="68" t="s">
        <v>45</v>
      </c>
      <c r="B9" s="69" t="s">
        <v>46</v>
      </c>
      <c r="C9" s="71">
        <v>160.43013910999997</v>
      </c>
      <c r="D9" s="71">
        <v>37.157791499999988</v>
      </c>
      <c r="E9" s="71">
        <v>1.3214624700000002</v>
      </c>
      <c r="F9" s="71">
        <v>8.8239999999999999E-2</v>
      </c>
      <c r="G9" s="71">
        <v>198.99763307999996</v>
      </c>
      <c r="H9" s="71"/>
      <c r="I9" s="71">
        <v>1.4822888200000004</v>
      </c>
      <c r="J9" s="71">
        <v>0</v>
      </c>
      <c r="K9" s="71">
        <v>4.1709179999999998E-2</v>
      </c>
      <c r="L9" s="71">
        <v>1.5239980000000004</v>
      </c>
      <c r="M9" s="71"/>
      <c r="N9" s="318">
        <v>-197.47363507999995</v>
      </c>
    </row>
    <row r="10" spans="1:14" ht="15" customHeight="1">
      <c r="A10" s="68" t="s">
        <v>47</v>
      </c>
      <c r="B10" s="69" t="s">
        <v>48</v>
      </c>
      <c r="C10" s="71">
        <v>14.600879270000002</v>
      </c>
      <c r="D10" s="71">
        <v>1.3762844899999997</v>
      </c>
      <c r="E10" s="71">
        <v>9.7867240000000008E-2</v>
      </c>
      <c r="F10" s="71">
        <v>0</v>
      </c>
      <c r="G10" s="71">
        <v>16.075031000000003</v>
      </c>
      <c r="H10" s="71"/>
      <c r="I10" s="71">
        <v>0.13251983000000003</v>
      </c>
      <c r="J10" s="71">
        <v>0</v>
      </c>
      <c r="K10" s="71">
        <v>4.3986800000000003E-3</v>
      </c>
      <c r="L10" s="71">
        <v>0.13691851000000002</v>
      </c>
      <c r="M10" s="71"/>
      <c r="N10" s="318">
        <v>-15.938112490000004</v>
      </c>
    </row>
    <row r="11" spans="1:14" ht="15" customHeight="1">
      <c r="A11" s="68" t="s">
        <v>49</v>
      </c>
      <c r="B11" s="69" t="s">
        <v>50</v>
      </c>
      <c r="C11" s="71">
        <v>20.737302010000001</v>
      </c>
      <c r="D11" s="71">
        <v>4.3E-3</v>
      </c>
      <c r="E11" s="71">
        <v>0.23179837</v>
      </c>
      <c r="F11" s="71">
        <v>0</v>
      </c>
      <c r="G11" s="71">
        <v>20.973400380000001</v>
      </c>
      <c r="H11" s="71"/>
      <c r="I11" s="71">
        <v>1.8138000000000002E-3</v>
      </c>
      <c r="J11" s="71">
        <v>0</v>
      </c>
      <c r="K11" s="71">
        <v>6.9244200000000006E-3</v>
      </c>
      <c r="L11" s="71">
        <v>8.7382200000000014E-3</v>
      </c>
      <c r="M11" s="71"/>
      <c r="N11" s="318">
        <v>-20.96466216</v>
      </c>
    </row>
    <row r="12" spans="1:14" ht="15" customHeight="1">
      <c r="A12" s="68" t="s">
        <v>51</v>
      </c>
      <c r="B12" s="69" t="s">
        <v>52</v>
      </c>
      <c r="C12" s="71">
        <v>12.400165859999994</v>
      </c>
      <c r="D12" s="71">
        <v>0.69771892000000024</v>
      </c>
      <c r="E12" s="71">
        <v>7.7558829999999995E-2</v>
      </c>
      <c r="F12" s="71">
        <v>6.0000000000000001E-3</v>
      </c>
      <c r="G12" s="71">
        <v>13.181443609999993</v>
      </c>
      <c r="H12" s="71"/>
      <c r="I12" s="71">
        <v>0.11265364999999999</v>
      </c>
      <c r="J12" s="71">
        <v>0</v>
      </c>
      <c r="K12" s="71">
        <v>5.2319999999999988E-3</v>
      </c>
      <c r="L12" s="71">
        <v>0.11788564999999999</v>
      </c>
      <c r="M12" s="71"/>
      <c r="N12" s="318">
        <v>-13.063557959999994</v>
      </c>
    </row>
    <row r="13" spans="1:14" ht="15" customHeight="1">
      <c r="A13" s="68" t="s">
        <v>53</v>
      </c>
      <c r="B13" s="69" t="s">
        <v>54</v>
      </c>
      <c r="C13" s="71">
        <v>36.905192830000004</v>
      </c>
      <c r="D13" s="71">
        <v>0.13902302</v>
      </c>
      <c r="E13" s="71">
        <v>0.49129514000000002</v>
      </c>
      <c r="F13" s="71">
        <v>1.0999999999999999E-2</v>
      </c>
      <c r="G13" s="71">
        <v>37.546510990000009</v>
      </c>
      <c r="H13" s="71"/>
      <c r="I13" s="71">
        <v>8.669637999999999E-2</v>
      </c>
      <c r="J13" s="71">
        <v>0</v>
      </c>
      <c r="K13" s="71">
        <v>1.20952E-2</v>
      </c>
      <c r="L13" s="71">
        <v>9.879157999999999E-2</v>
      </c>
      <c r="M13" s="71"/>
      <c r="N13" s="318">
        <v>-37.447719410000012</v>
      </c>
    </row>
    <row r="14" spans="1:14" ht="15" customHeight="1">
      <c r="A14" s="76">
        <v>10</v>
      </c>
      <c r="B14" s="69" t="s">
        <v>56</v>
      </c>
      <c r="C14" s="71">
        <v>184.42673148000003</v>
      </c>
      <c r="D14" s="71">
        <v>353.81157305000011</v>
      </c>
      <c r="E14" s="71">
        <v>0.26385184000000006</v>
      </c>
      <c r="F14" s="71">
        <v>2.0299999999999999E-2</v>
      </c>
      <c r="G14" s="71">
        <v>538.52245637000021</v>
      </c>
      <c r="H14" s="71"/>
      <c r="I14" s="71">
        <v>4.9332755499999994</v>
      </c>
      <c r="J14" s="71">
        <v>1.3604400000000001E-3</v>
      </c>
      <c r="K14" s="71">
        <v>4.7094959999999991E-2</v>
      </c>
      <c r="L14" s="71">
        <v>4.9817309499999993</v>
      </c>
      <c r="M14" s="71"/>
      <c r="N14" s="318">
        <v>-533.54072542000017</v>
      </c>
    </row>
    <row r="15" spans="1:14" ht="15" customHeight="1">
      <c r="A15" s="76">
        <v>11</v>
      </c>
      <c r="B15" s="69" t="s">
        <v>58</v>
      </c>
      <c r="C15" s="71">
        <v>3219.61074048</v>
      </c>
      <c r="D15" s="71">
        <v>72.42642668000002</v>
      </c>
      <c r="E15" s="71">
        <v>18.008456670000001</v>
      </c>
      <c r="F15" s="71">
        <v>1.4690046800000001</v>
      </c>
      <c r="G15" s="71">
        <v>3311.5146285100004</v>
      </c>
      <c r="H15" s="71"/>
      <c r="I15" s="71">
        <v>140.44860457000001</v>
      </c>
      <c r="J15" s="71">
        <v>0.45877349999999995</v>
      </c>
      <c r="K15" s="71">
        <v>0.6023526899999998</v>
      </c>
      <c r="L15" s="71">
        <v>141.50973076000002</v>
      </c>
      <c r="M15" s="71"/>
      <c r="N15" s="318">
        <v>-3170.0048977500005</v>
      </c>
    </row>
    <row r="16" spans="1:14" ht="15" customHeight="1">
      <c r="A16" s="76">
        <v>12</v>
      </c>
      <c r="B16" s="69" t="s">
        <v>60</v>
      </c>
      <c r="C16" s="71">
        <v>231.23795440000006</v>
      </c>
      <c r="D16" s="71">
        <v>210.07534006999995</v>
      </c>
      <c r="E16" s="71">
        <v>2.4309180500000007</v>
      </c>
      <c r="F16" s="71">
        <v>1.743571E-2</v>
      </c>
      <c r="G16" s="71">
        <v>443.76164822999999</v>
      </c>
      <c r="H16" s="71"/>
      <c r="I16" s="71">
        <v>6.0524268000000001</v>
      </c>
      <c r="J16" s="71">
        <v>0.13803155</v>
      </c>
      <c r="K16" s="71">
        <v>1.7073040000000001E-2</v>
      </c>
      <c r="L16" s="71">
        <v>6.2075313899999998</v>
      </c>
      <c r="M16" s="71"/>
      <c r="N16" s="318">
        <v>-437.55411684000001</v>
      </c>
    </row>
    <row r="17" spans="1:14" ht="15" customHeight="1">
      <c r="A17" s="76">
        <v>13</v>
      </c>
      <c r="B17" s="69" t="s">
        <v>62</v>
      </c>
      <c r="C17" s="71">
        <v>1742.7034765700007</v>
      </c>
      <c r="D17" s="71">
        <v>99.369683810000026</v>
      </c>
      <c r="E17" s="71">
        <v>22.114732719999999</v>
      </c>
      <c r="F17" s="71">
        <v>3.2299999999999995E-2</v>
      </c>
      <c r="G17" s="71">
        <v>1864.2201931000006</v>
      </c>
      <c r="H17" s="71"/>
      <c r="I17" s="71">
        <v>1132.2844864899998</v>
      </c>
      <c r="J17" s="71">
        <v>3.8136359999999994E-2</v>
      </c>
      <c r="K17" s="71">
        <v>4.1381440000000005E-2</v>
      </c>
      <c r="L17" s="71">
        <v>1132.3640042899997</v>
      </c>
      <c r="M17" s="71"/>
      <c r="N17" s="318">
        <v>-731.85618881000096</v>
      </c>
    </row>
    <row r="18" spans="1:14" ht="15" customHeight="1">
      <c r="A18" s="76">
        <v>14</v>
      </c>
      <c r="B18" s="69" t="s">
        <v>17</v>
      </c>
      <c r="C18" s="71">
        <v>2248.0599668400009</v>
      </c>
      <c r="D18" s="71">
        <v>52.092391080000006</v>
      </c>
      <c r="E18" s="71">
        <v>957.1483517800001</v>
      </c>
      <c r="F18" s="71">
        <v>1.7626999999999999</v>
      </c>
      <c r="G18" s="71">
        <v>3259.0634097000016</v>
      </c>
      <c r="H18" s="71"/>
      <c r="I18" s="71">
        <v>44.573337400000014</v>
      </c>
      <c r="J18" s="71">
        <v>0</v>
      </c>
      <c r="K18" s="71">
        <v>1.6152105499999998</v>
      </c>
      <c r="L18" s="71">
        <v>46.188547950000014</v>
      </c>
      <c r="M18" s="71"/>
      <c r="N18" s="318">
        <v>-3212.8748617500014</v>
      </c>
    </row>
    <row r="19" spans="1:14" ht="15" customHeight="1">
      <c r="A19" s="76">
        <v>15</v>
      </c>
      <c r="B19" s="69" t="s">
        <v>65</v>
      </c>
      <c r="C19" s="71">
        <v>1064.8590971100011</v>
      </c>
      <c r="D19" s="71">
        <v>124.82376704999999</v>
      </c>
      <c r="E19" s="71">
        <v>0.45186454999999998</v>
      </c>
      <c r="F19" s="71">
        <v>0.51617069999999987</v>
      </c>
      <c r="G19" s="71">
        <v>1190.6508994100011</v>
      </c>
      <c r="H19" s="71"/>
      <c r="I19" s="71">
        <v>197.25062611000013</v>
      </c>
      <c r="J19" s="71">
        <v>4.7899240000000003E-2</v>
      </c>
      <c r="K19" s="71">
        <v>0.59863954999999991</v>
      </c>
      <c r="L19" s="71">
        <v>197.89716490000012</v>
      </c>
      <c r="M19" s="71"/>
      <c r="N19" s="318">
        <v>-992.75373451000098</v>
      </c>
    </row>
    <row r="20" spans="1:14" ht="15" customHeight="1">
      <c r="A20" s="76">
        <v>16</v>
      </c>
      <c r="B20" s="69" t="s">
        <v>66</v>
      </c>
      <c r="C20" s="71">
        <v>0</v>
      </c>
      <c r="D20" s="71">
        <v>0</v>
      </c>
      <c r="E20" s="71">
        <v>0</v>
      </c>
      <c r="F20" s="71">
        <v>0</v>
      </c>
      <c r="G20" s="71">
        <v>0</v>
      </c>
      <c r="H20" s="71"/>
      <c r="I20" s="71">
        <v>58292.066562660009</v>
      </c>
      <c r="J20" s="71">
        <v>0</v>
      </c>
      <c r="K20" s="71">
        <v>0</v>
      </c>
      <c r="L20" s="71">
        <v>58292.066562660009</v>
      </c>
      <c r="M20" s="71"/>
      <c r="N20" s="318">
        <v>58292.066562660009</v>
      </c>
    </row>
    <row r="21" spans="1:14" ht="15" customHeight="1">
      <c r="A21" s="76">
        <v>17</v>
      </c>
      <c r="B21" s="69" t="s">
        <v>68</v>
      </c>
      <c r="C21" s="71">
        <v>59.191288110000016</v>
      </c>
      <c r="D21" s="71">
        <v>245.07871508000017</v>
      </c>
      <c r="E21" s="71">
        <v>0.69105921000000003</v>
      </c>
      <c r="F21" s="71">
        <v>2.8613E-2</v>
      </c>
      <c r="G21" s="71">
        <v>304.98967540000018</v>
      </c>
      <c r="H21" s="71"/>
      <c r="I21" s="71">
        <v>20.601237760000007</v>
      </c>
      <c r="J21" s="71">
        <v>3.0517579999999999E-2</v>
      </c>
      <c r="K21" s="71">
        <v>1.4621E-2</v>
      </c>
      <c r="L21" s="71">
        <v>20.64637634000001</v>
      </c>
      <c r="M21" s="71"/>
      <c r="N21" s="318">
        <v>-284.34329906000016</v>
      </c>
    </row>
    <row r="22" spans="1:14" ht="15" customHeight="1">
      <c r="A22" s="76">
        <v>18</v>
      </c>
      <c r="B22" s="69" t="s">
        <v>70</v>
      </c>
      <c r="C22" s="71">
        <v>135.32444615999989</v>
      </c>
      <c r="D22" s="71">
        <v>374.73065076000006</v>
      </c>
      <c r="E22" s="71">
        <v>0.1220426</v>
      </c>
      <c r="F22" s="71">
        <v>1.7499999999999998E-2</v>
      </c>
      <c r="G22" s="71">
        <v>510.19463951999995</v>
      </c>
      <c r="H22" s="71"/>
      <c r="I22" s="71">
        <v>30.567762120000001</v>
      </c>
      <c r="J22" s="71">
        <v>0</v>
      </c>
      <c r="K22" s="71">
        <v>2.3255000000000012E-2</v>
      </c>
      <c r="L22" s="71">
        <v>30.59101712</v>
      </c>
      <c r="M22" s="71"/>
      <c r="N22" s="318">
        <v>-479.60362239999995</v>
      </c>
    </row>
    <row r="23" spans="1:14" ht="15" customHeight="1">
      <c r="A23" s="77" t="s">
        <v>71</v>
      </c>
      <c r="B23" s="42"/>
      <c r="C23" s="301">
        <v>1319.0030926400004</v>
      </c>
      <c r="D23" s="301">
        <v>48327.122470780014</v>
      </c>
      <c r="E23" s="301">
        <v>0.99348963999999995</v>
      </c>
      <c r="F23" s="301">
        <v>123.56171288999998</v>
      </c>
      <c r="G23" s="301">
        <v>49770.680765950005</v>
      </c>
      <c r="H23" s="63"/>
      <c r="I23" s="301">
        <v>17680.98421038</v>
      </c>
      <c r="J23" s="301">
        <v>0</v>
      </c>
      <c r="K23" s="301">
        <v>76.950616189999991</v>
      </c>
      <c r="L23" s="301">
        <v>17757.934826569999</v>
      </c>
      <c r="M23" s="63"/>
      <c r="N23" s="261">
        <v>-32012.745939380005</v>
      </c>
    </row>
    <row r="24" spans="1:14" ht="15" customHeight="1">
      <c r="A24" s="76">
        <v>20</v>
      </c>
      <c r="B24" s="69" t="s">
        <v>72</v>
      </c>
      <c r="C24" s="71">
        <v>311.85723860000007</v>
      </c>
      <c r="D24" s="71">
        <v>8255.3224312000002</v>
      </c>
      <c r="E24" s="71">
        <v>1.8872949999999999E-2</v>
      </c>
      <c r="F24" s="71">
        <v>1.8782E-2</v>
      </c>
      <c r="G24" s="71">
        <v>8567.2173247499995</v>
      </c>
      <c r="H24" s="71"/>
      <c r="I24" s="71">
        <v>8112.1964163000002</v>
      </c>
      <c r="J24" s="71">
        <v>0</v>
      </c>
      <c r="K24" s="71">
        <v>2.8892669999999995E-2</v>
      </c>
      <c r="L24" s="71">
        <v>8112.2253089699998</v>
      </c>
      <c r="M24" s="71"/>
      <c r="N24" s="318">
        <v>-454.99201577999975</v>
      </c>
    </row>
    <row r="25" spans="1:14" ht="15" customHeight="1">
      <c r="A25" s="76">
        <v>21</v>
      </c>
      <c r="B25" s="69" t="s">
        <v>74</v>
      </c>
      <c r="C25" s="71">
        <v>202.52947072000001</v>
      </c>
      <c r="D25" s="71">
        <v>4020.7044831799999</v>
      </c>
      <c r="E25" s="71">
        <v>0.96385029</v>
      </c>
      <c r="F25" s="71">
        <v>3.4782029800000003</v>
      </c>
      <c r="G25" s="71">
        <v>4227.6760071699991</v>
      </c>
      <c r="H25" s="71"/>
      <c r="I25" s="71">
        <v>647.1582042900003</v>
      </c>
      <c r="J25" s="71">
        <v>0</v>
      </c>
      <c r="K25" s="71">
        <v>0.37518043000000001</v>
      </c>
      <c r="L25" s="71">
        <v>647.5333847200003</v>
      </c>
      <c r="M25" s="71"/>
      <c r="N25" s="318">
        <v>-3580.1426224499987</v>
      </c>
    </row>
    <row r="26" spans="1:14" ht="15" customHeight="1">
      <c r="A26" s="76">
        <v>22</v>
      </c>
      <c r="B26" s="69" t="s">
        <v>76</v>
      </c>
      <c r="C26" s="71">
        <v>0</v>
      </c>
      <c r="D26" s="71">
        <v>16183.581631560004</v>
      </c>
      <c r="E26" s="71">
        <v>0</v>
      </c>
      <c r="F26" s="71">
        <v>0</v>
      </c>
      <c r="G26" s="71">
        <v>16183.581631560004</v>
      </c>
      <c r="H26" s="71"/>
      <c r="I26" s="71">
        <v>53.661607359999991</v>
      </c>
      <c r="J26" s="71">
        <v>0</v>
      </c>
      <c r="K26" s="71">
        <v>0</v>
      </c>
      <c r="L26" s="71">
        <v>53.661607359999991</v>
      </c>
      <c r="M26" s="71"/>
      <c r="N26" s="318">
        <v>-16129.920024200004</v>
      </c>
    </row>
    <row r="27" spans="1:14" ht="15" customHeight="1">
      <c r="A27" s="76">
        <v>23</v>
      </c>
      <c r="B27" s="69" t="s">
        <v>78</v>
      </c>
      <c r="C27" s="71">
        <v>0.28958766000000002</v>
      </c>
      <c r="D27" s="71">
        <v>10920.466360920003</v>
      </c>
      <c r="E27" s="71">
        <v>0</v>
      </c>
      <c r="F27" s="71">
        <v>1.43E-2</v>
      </c>
      <c r="G27" s="71">
        <v>10920.770248580004</v>
      </c>
      <c r="H27" s="71"/>
      <c r="I27" s="71">
        <v>1738.2740098799998</v>
      </c>
      <c r="J27" s="71">
        <v>0</v>
      </c>
      <c r="K27" s="71">
        <v>5.6850299999999989E-3</v>
      </c>
      <c r="L27" s="71">
        <v>1738.2796949099998</v>
      </c>
      <c r="M27" s="71"/>
      <c r="N27" s="318">
        <v>-9182.4905536700044</v>
      </c>
    </row>
    <row r="28" spans="1:14" ht="15" customHeight="1">
      <c r="A28" s="76">
        <v>24</v>
      </c>
      <c r="B28" s="69" t="s">
        <v>80</v>
      </c>
      <c r="C28" s="71">
        <v>105.95923631000002</v>
      </c>
      <c r="D28" s="71">
        <v>2229.2915820599992</v>
      </c>
      <c r="E28" s="71">
        <v>0</v>
      </c>
      <c r="F28" s="71">
        <v>0</v>
      </c>
      <c r="G28" s="71">
        <v>2335.2508183699993</v>
      </c>
      <c r="H28" s="71"/>
      <c r="I28" s="71">
        <v>51.410645239999972</v>
      </c>
      <c r="J28" s="71">
        <v>0</v>
      </c>
      <c r="K28" s="71">
        <v>0</v>
      </c>
      <c r="L28" s="71">
        <v>51.410645239999972</v>
      </c>
      <c r="M28" s="71"/>
      <c r="N28" s="318">
        <v>-2283.8401731299991</v>
      </c>
    </row>
    <row r="29" spans="1:14" ht="15" customHeight="1">
      <c r="A29" s="76">
        <v>25</v>
      </c>
      <c r="B29" s="69" t="s">
        <v>82</v>
      </c>
      <c r="C29" s="71">
        <v>698.36755935000008</v>
      </c>
      <c r="D29" s="71">
        <v>6717.7559818600002</v>
      </c>
      <c r="E29" s="71">
        <v>1.0766399999999999E-2</v>
      </c>
      <c r="F29" s="71">
        <v>120.05042790999998</v>
      </c>
      <c r="G29" s="71">
        <v>7536.1847355199998</v>
      </c>
      <c r="H29" s="71"/>
      <c r="I29" s="71">
        <v>7078.2833273099995</v>
      </c>
      <c r="J29" s="71">
        <v>0</v>
      </c>
      <c r="K29" s="71">
        <v>76.540858059999991</v>
      </c>
      <c r="L29" s="71">
        <v>7154.8241853699992</v>
      </c>
      <c r="M29" s="71"/>
      <c r="N29" s="318">
        <v>-381.36055015000056</v>
      </c>
    </row>
    <row r="30" spans="1:14" ht="15" customHeight="1">
      <c r="A30" s="77" t="s">
        <v>83</v>
      </c>
      <c r="B30" s="42"/>
      <c r="C30" s="301">
        <v>4781.8301301899974</v>
      </c>
      <c r="D30" s="301">
        <v>12157.442988900002</v>
      </c>
      <c r="E30" s="301">
        <v>12.876777880000002</v>
      </c>
      <c r="F30" s="301">
        <v>0.97827198000000015</v>
      </c>
      <c r="G30" s="301">
        <v>16953.128168949999</v>
      </c>
      <c r="H30" s="63"/>
      <c r="I30" s="301">
        <v>63.894922510000001</v>
      </c>
      <c r="J30" s="301">
        <v>1.1201410000000002E-2</v>
      </c>
      <c r="K30" s="301">
        <v>0.89751099000000012</v>
      </c>
      <c r="L30" s="301">
        <v>64.80363491</v>
      </c>
      <c r="M30" s="63"/>
      <c r="N30" s="261">
        <v>-16888.324534039999</v>
      </c>
    </row>
    <row r="31" spans="1:14" ht="15" customHeight="1">
      <c r="A31" s="76">
        <v>30</v>
      </c>
      <c r="B31" s="69" t="s">
        <v>85</v>
      </c>
      <c r="C31" s="71">
        <v>4590.0010985599984</v>
      </c>
      <c r="D31" s="71">
        <v>5230.9061844899998</v>
      </c>
      <c r="E31" s="71">
        <v>12.017391220000004</v>
      </c>
      <c r="F31" s="71">
        <v>0.89900900000000017</v>
      </c>
      <c r="G31" s="71">
        <v>9833.8236832699986</v>
      </c>
      <c r="H31" s="71"/>
      <c r="I31" s="71">
        <v>56.168297880000004</v>
      </c>
      <c r="J31" s="71">
        <v>1.1201410000000002E-2</v>
      </c>
      <c r="K31" s="71">
        <v>0.78613154000000007</v>
      </c>
      <c r="L31" s="71">
        <v>56.965630830000002</v>
      </c>
      <c r="M31" s="71"/>
      <c r="N31" s="318">
        <v>-9776.8580524399986</v>
      </c>
    </row>
    <row r="32" spans="1:14" ht="15" customHeight="1">
      <c r="A32" s="76">
        <v>31</v>
      </c>
      <c r="B32" s="69" t="s">
        <v>87</v>
      </c>
      <c r="C32" s="71">
        <v>97.920860460000014</v>
      </c>
      <c r="D32" s="71">
        <v>5696.257168920004</v>
      </c>
      <c r="E32" s="71">
        <v>0.57372082999999996</v>
      </c>
      <c r="F32" s="71">
        <v>6.326298000000001E-2</v>
      </c>
      <c r="G32" s="71">
        <v>5794.8150131900038</v>
      </c>
      <c r="H32" s="71"/>
      <c r="I32" s="71">
        <v>2.7966353200000009</v>
      </c>
      <c r="J32" s="71">
        <v>0</v>
      </c>
      <c r="K32" s="71">
        <v>5.5940660000000003E-2</v>
      </c>
      <c r="L32" s="71">
        <v>2.852575980000001</v>
      </c>
      <c r="M32" s="71"/>
      <c r="N32" s="318">
        <v>-5791.9624372100034</v>
      </c>
    </row>
    <row r="33" spans="1:14" ht="15" customHeight="1">
      <c r="A33" s="76">
        <v>32</v>
      </c>
      <c r="B33" s="69" t="s">
        <v>89</v>
      </c>
      <c r="C33" s="71">
        <v>43.900245539999993</v>
      </c>
      <c r="D33" s="71">
        <v>471.4676678400001</v>
      </c>
      <c r="E33" s="71">
        <v>0.28566583000000006</v>
      </c>
      <c r="F33" s="71">
        <v>1.6E-2</v>
      </c>
      <c r="G33" s="71">
        <v>515.66957921000005</v>
      </c>
      <c r="H33" s="71"/>
      <c r="I33" s="71">
        <v>3.7575161999999991</v>
      </c>
      <c r="J33" s="71">
        <v>0</v>
      </c>
      <c r="K33" s="71">
        <v>7.9992299999999978E-3</v>
      </c>
      <c r="L33" s="71">
        <v>3.7655154299999989</v>
      </c>
      <c r="M33" s="71"/>
      <c r="N33" s="318">
        <v>-511.90406378000006</v>
      </c>
    </row>
    <row r="34" spans="1:14" ht="15" customHeight="1">
      <c r="A34" s="76">
        <v>33</v>
      </c>
      <c r="B34" s="69" t="s">
        <v>91</v>
      </c>
      <c r="C34" s="71">
        <v>18.240806779999996</v>
      </c>
      <c r="D34" s="71">
        <v>204.26786417999998</v>
      </c>
      <c r="E34" s="71">
        <v>0</v>
      </c>
      <c r="F34" s="71">
        <v>0</v>
      </c>
      <c r="G34" s="71">
        <v>222.50867095999996</v>
      </c>
      <c r="H34" s="71"/>
      <c r="I34" s="71">
        <v>1.1724731100000001</v>
      </c>
      <c r="J34" s="71">
        <v>0</v>
      </c>
      <c r="K34" s="71">
        <v>0</v>
      </c>
      <c r="L34" s="71">
        <v>1.1724731100000001</v>
      </c>
      <c r="M34" s="71"/>
      <c r="N34" s="318">
        <v>-221.33619784999996</v>
      </c>
    </row>
    <row r="35" spans="1:14" ht="15" customHeight="1">
      <c r="A35" s="76">
        <v>34</v>
      </c>
      <c r="B35" s="69" t="s">
        <v>93</v>
      </c>
      <c r="C35" s="71">
        <v>31.767118850000003</v>
      </c>
      <c r="D35" s="71">
        <v>554.54410346999975</v>
      </c>
      <c r="E35" s="71">
        <v>0</v>
      </c>
      <c r="F35" s="71">
        <v>0</v>
      </c>
      <c r="G35" s="71">
        <v>586.31122231999973</v>
      </c>
      <c r="H35" s="71"/>
      <c r="I35" s="71">
        <v>0</v>
      </c>
      <c r="J35" s="71">
        <v>0</v>
      </c>
      <c r="K35" s="71">
        <v>4.7439559999999999E-2</v>
      </c>
      <c r="L35" s="71">
        <v>4.7439559999999999E-2</v>
      </c>
      <c r="M35" s="71"/>
      <c r="N35" s="318">
        <v>-586.26378275999969</v>
      </c>
    </row>
    <row r="36" spans="1:14" ht="15" customHeight="1">
      <c r="A36" s="77" t="s">
        <v>94</v>
      </c>
      <c r="B36" s="42"/>
      <c r="C36" s="301">
        <v>1222.589581389999</v>
      </c>
      <c r="D36" s="301">
        <v>11554.510226040002</v>
      </c>
      <c r="E36" s="301">
        <v>74.698532010000008</v>
      </c>
      <c r="F36" s="301">
        <v>98.722852670000009</v>
      </c>
      <c r="G36" s="301">
        <v>76742.692787730004</v>
      </c>
      <c r="H36" s="63"/>
      <c r="I36" s="301">
        <v>3395.7694989099991</v>
      </c>
      <c r="J36" s="301">
        <v>15.678255639999998</v>
      </c>
      <c r="K36" s="301">
        <v>65.02260072</v>
      </c>
      <c r="L36" s="301">
        <v>11067.58006633</v>
      </c>
      <c r="M36" s="63"/>
      <c r="N36" s="261">
        <v>-65675.112721400001</v>
      </c>
    </row>
    <row r="37" spans="1:14" ht="15" customHeight="1">
      <c r="A37" s="76">
        <v>40</v>
      </c>
      <c r="B37" s="69" t="s">
        <v>96</v>
      </c>
      <c r="C37" s="71">
        <v>235.52812889000009</v>
      </c>
      <c r="D37" s="71">
        <v>663.20485205999989</v>
      </c>
      <c r="E37" s="71">
        <v>35.337552639999998</v>
      </c>
      <c r="F37" s="71">
        <v>0.18449399999999999</v>
      </c>
      <c r="G37" s="81">
        <v>934.25502758999994</v>
      </c>
      <c r="H37" s="81"/>
      <c r="I37" s="71">
        <v>1312.6529455399998</v>
      </c>
      <c r="J37" s="71">
        <v>1.9166599999999999E-3</v>
      </c>
      <c r="K37" s="71">
        <v>0.42880785999999993</v>
      </c>
      <c r="L37" s="81">
        <v>1313.0836700599998</v>
      </c>
      <c r="M37" s="81"/>
      <c r="N37" s="319">
        <v>378.82864246999986</v>
      </c>
    </row>
    <row r="38" spans="1:14" ht="15" customHeight="1">
      <c r="A38" s="76">
        <v>41</v>
      </c>
      <c r="B38" s="69" t="s">
        <v>98</v>
      </c>
      <c r="C38" s="71">
        <v>520.93881635999946</v>
      </c>
      <c r="D38" s="71">
        <v>3605.8778435900008</v>
      </c>
      <c r="E38" s="71">
        <v>0.38095052000000007</v>
      </c>
      <c r="F38" s="71">
        <v>2.2100000000000002E-2</v>
      </c>
      <c r="G38" s="81">
        <v>4127.2197104699999</v>
      </c>
      <c r="H38" s="81"/>
      <c r="I38" s="71">
        <v>345.32425602000001</v>
      </c>
      <c r="J38" s="71">
        <v>0</v>
      </c>
      <c r="K38" s="71">
        <v>4.8892080000000004E-2</v>
      </c>
      <c r="L38" s="81">
        <v>345.37314809999998</v>
      </c>
      <c r="M38" s="81"/>
      <c r="N38" s="319">
        <v>-3781.8465623699999</v>
      </c>
    </row>
    <row r="39" spans="1:14" ht="15" customHeight="1">
      <c r="A39" s="76">
        <v>42</v>
      </c>
      <c r="B39" s="69" t="s">
        <v>100</v>
      </c>
      <c r="C39" s="71">
        <v>300.05270968999963</v>
      </c>
      <c r="D39" s="71">
        <v>1247.601295780001</v>
      </c>
      <c r="E39" s="71">
        <v>15.030824050000003</v>
      </c>
      <c r="F39" s="71">
        <v>3.6900000000000002E-2</v>
      </c>
      <c r="G39" s="81">
        <v>1562.7217295200007</v>
      </c>
      <c r="H39" s="81"/>
      <c r="I39" s="71">
        <v>304.08717812999998</v>
      </c>
      <c r="J39" s="71">
        <v>0.20514955000000004</v>
      </c>
      <c r="K39" s="71">
        <v>5.111367E-2</v>
      </c>
      <c r="L39" s="81">
        <v>304.34344134999998</v>
      </c>
      <c r="M39" s="81"/>
      <c r="N39" s="319">
        <v>-1258.3782881700008</v>
      </c>
    </row>
    <row r="40" spans="1:14" ht="15" customHeight="1">
      <c r="A40" s="76">
        <v>43</v>
      </c>
      <c r="B40" s="69" t="s">
        <v>102</v>
      </c>
      <c r="C40" s="71">
        <v>87.831052350000022</v>
      </c>
      <c r="D40" s="71">
        <v>2043.2194272799998</v>
      </c>
      <c r="E40" s="71">
        <v>4.5552048000000003</v>
      </c>
      <c r="F40" s="71">
        <v>0</v>
      </c>
      <c r="G40" s="81">
        <v>2135.6056844299997</v>
      </c>
      <c r="H40" s="81"/>
      <c r="I40" s="71">
        <v>228.20408098999997</v>
      </c>
      <c r="J40" s="71">
        <v>0</v>
      </c>
      <c r="K40" s="71">
        <v>0</v>
      </c>
      <c r="L40" s="81">
        <v>228.20408098999997</v>
      </c>
      <c r="M40" s="81"/>
      <c r="N40" s="319">
        <v>-1907.4016034399997</v>
      </c>
    </row>
    <row r="41" spans="1:14" ht="15" customHeight="1">
      <c r="A41" s="76">
        <v>44</v>
      </c>
      <c r="B41" s="69" t="s">
        <v>104</v>
      </c>
      <c r="C41" s="71">
        <v>0</v>
      </c>
      <c r="D41" s="71">
        <v>3249.23179458</v>
      </c>
      <c r="E41" s="71">
        <v>0</v>
      </c>
      <c r="F41" s="71">
        <v>0</v>
      </c>
      <c r="G41" s="81">
        <v>3249.23179458</v>
      </c>
      <c r="H41" s="81"/>
      <c r="I41" s="71">
        <v>729.18959493999978</v>
      </c>
      <c r="J41" s="71">
        <v>0</v>
      </c>
      <c r="K41" s="71">
        <v>0</v>
      </c>
      <c r="L41" s="81">
        <v>729.18959493999978</v>
      </c>
      <c r="M41" s="81"/>
      <c r="N41" s="319">
        <v>-2520.04219964</v>
      </c>
    </row>
    <row r="42" spans="1:14" ht="15" customHeight="1">
      <c r="A42" s="76">
        <v>45</v>
      </c>
      <c r="B42" s="69" t="s">
        <v>106</v>
      </c>
      <c r="C42" s="71">
        <v>78.238874099999975</v>
      </c>
      <c r="D42" s="71">
        <v>745.37501275000011</v>
      </c>
      <c r="E42" s="71">
        <v>19.393999999999998</v>
      </c>
      <c r="F42" s="71">
        <v>98.479358670000011</v>
      </c>
      <c r="G42" s="81">
        <v>941.4872455200001</v>
      </c>
      <c r="H42" s="81"/>
      <c r="I42" s="71">
        <v>471.38856455000007</v>
      </c>
      <c r="J42" s="71">
        <v>15.471189429999997</v>
      </c>
      <c r="K42" s="71">
        <v>64.49378711</v>
      </c>
      <c r="L42" s="81">
        <v>551.35354109000002</v>
      </c>
      <c r="M42" s="81"/>
      <c r="N42" s="319">
        <v>-390.13370443000008</v>
      </c>
    </row>
    <row r="43" spans="1:14" ht="15" customHeight="1">
      <c r="A43" s="76">
        <v>46</v>
      </c>
      <c r="B43" s="69" t="s">
        <v>108</v>
      </c>
      <c r="C43" s="71">
        <v>0</v>
      </c>
      <c r="D43" s="71">
        <v>0</v>
      </c>
      <c r="E43" s="71">
        <v>0</v>
      </c>
      <c r="F43" s="71">
        <v>0</v>
      </c>
      <c r="G43" s="81">
        <v>0</v>
      </c>
      <c r="H43" s="81"/>
      <c r="I43" s="71">
        <v>4.9228787399999998</v>
      </c>
      <c r="J43" s="71">
        <v>0</v>
      </c>
      <c r="K43" s="71">
        <v>0</v>
      </c>
      <c r="L43" s="81">
        <v>4.9228787399999998</v>
      </c>
      <c r="M43" s="81"/>
      <c r="N43" s="319">
        <v>4.9228787399999998</v>
      </c>
    </row>
    <row r="44" spans="1:14" ht="15" customHeight="1">
      <c r="A44" s="77" t="s">
        <v>109</v>
      </c>
      <c r="B44" s="42"/>
      <c r="C44" s="301">
        <v>6656.8232575800002</v>
      </c>
      <c r="D44" s="301">
        <v>0</v>
      </c>
      <c r="E44" s="301">
        <v>0</v>
      </c>
      <c r="F44" s="301">
        <v>0</v>
      </c>
      <c r="G44" s="301">
        <v>6656.8232575800002</v>
      </c>
      <c r="H44" s="63"/>
      <c r="I44" s="301">
        <v>3012.7036532299999</v>
      </c>
      <c r="J44" s="301">
        <v>0</v>
      </c>
      <c r="K44" s="301">
        <v>0</v>
      </c>
      <c r="L44" s="301">
        <v>3012.7036532299999</v>
      </c>
      <c r="M44" s="63"/>
      <c r="N44" s="261">
        <v>-3644.1196043500004</v>
      </c>
    </row>
    <row r="45" spans="1:14" ht="15" customHeight="1">
      <c r="A45" s="76">
        <v>51</v>
      </c>
      <c r="B45" s="69" t="s">
        <v>111</v>
      </c>
      <c r="C45" s="81">
        <v>0</v>
      </c>
      <c r="D45" s="81">
        <v>0</v>
      </c>
      <c r="E45" s="81">
        <v>0</v>
      </c>
      <c r="F45" s="81">
        <v>0</v>
      </c>
      <c r="G45" s="71">
        <v>0</v>
      </c>
      <c r="H45" s="71"/>
      <c r="I45" s="71">
        <v>3012.7036532299999</v>
      </c>
      <c r="J45" s="71">
        <v>0</v>
      </c>
      <c r="K45" s="71">
        <v>0</v>
      </c>
      <c r="L45" s="81">
        <v>3012.7036532299999</v>
      </c>
      <c r="M45" s="81"/>
      <c r="N45" s="319">
        <v>3012.7036532299999</v>
      </c>
    </row>
    <row r="46" spans="1:14" ht="15" customHeight="1">
      <c r="A46" s="86">
        <v>58</v>
      </c>
      <c r="B46" s="87" t="s">
        <v>113</v>
      </c>
      <c r="C46" s="137">
        <v>6656.8232575800002</v>
      </c>
      <c r="D46" s="137">
        <v>0</v>
      </c>
      <c r="E46" s="137">
        <v>0</v>
      </c>
      <c r="F46" s="137">
        <v>0</v>
      </c>
      <c r="G46" s="89">
        <v>6656.8232575800002</v>
      </c>
      <c r="H46" s="71"/>
      <c r="I46" s="89">
        <v>0</v>
      </c>
      <c r="J46" s="89">
        <v>0</v>
      </c>
      <c r="K46" s="89">
        <v>0</v>
      </c>
      <c r="L46" s="137">
        <v>0</v>
      </c>
      <c r="M46" s="81"/>
      <c r="N46" s="320">
        <v>-6656.8232575800002</v>
      </c>
    </row>
    <row r="47" spans="1:14" ht="15" customHeight="1">
      <c r="A47" s="94" t="s">
        <v>114</v>
      </c>
      <c r="B47" s="95"/>
      <c r="C47" s="301">
        <v>4.6586543599999999</v>
      </c>
      <c r="D47" s="301">
        <v>25234.603885870001</v>
      </c>
      <c r="E47" s="301">
        <v>0</v>
      </c>
      <c r="F47" s="301">
        <v>0</v>
      </c>
      <c r="G47" s="301">
        <v>25239.262540230004</v>
      </c>
      <c r="H47" s="63"/>
      <c r="I47" s="301">
        <v>782.85120229999973</v>
      </c>
      <c r="J47" s="301">
        <v>0</v>
      </c>
      <c r="K47" s="301">
        <v>0</v>
      </c>
      <c r="L47" s="301">
        <v>782.85120229999973</v>
      </c>
      <c r="M47" s="167"/>
      <c r="N47" s="321">
        <v>-24456.411337930003</v>
      </c>
    </row>
    <row r="48" spans="1:14" ht="15" customHeight="1">
      <c r="A48" s="32">
        <v>20</v>
      </c>
      <c r="B48" s="30" t="s">
        <v>72</v>
      </c>
      <c r="C48" s="81">
        <v>3.83602256</v>
      </c>
      <c r="D48" s="81">
        <v>6838.774229589998</v>
      </c>
      <c r="E48" s="81">
        <v>0</v>
      </c>
      <c r="F48" s="81">
        <v>0</v>
      </c>
      <c r="G48" s="81">
        <v>6842.6102521499979</v>
      </c>
      <c r="H48" s="81"/>
      <c r="I48" s="71">
        <v>0</v>
      </c>
      <c r="J48" s="71">
        <v>0</v>
      </c>
      <c r="K48" s="71">
        <v>0</v>
      </c>
      <c r="L48" s="81">
        <v>0</v>
      </c>
      <c r="M48" s="81"/>
      <c r="N48" s="319">
        <v>-6842.6102521499979</v>
      </c>
    </row>
    <row r="49" spans="1:14" ht="15" customHeight="1">
      <c r="A49" s="32">
        <v>22</v>
      </c>
      <c r="B49" s="30" t="s">
        <v>76</v>
      </c>
      <c r="C49" s="81">
        <v>0</v>
      </c>
      <c r="D49" s="81">
        <v>16183.581631560004</v>
      </c>
      <c r="E49" s="81">
        <v>0</v>
      </c>
      <c r="F49" s="81">
        <v>0</v>
      </c>
      <c r="G49" s="81">
        <v>16183.581631560004</v>
      </c>
      <c r="H49" s="81"/>
      <c r="I49" s="71">
        <v>53.661607359999991</v>
      </c>
      <c r="J49" s="71">
        <v>0</v>
      </c>
      <c r="K49" s="71">
        <v>0</v>
      </c>
      <c r="L49" s="81">
        <v>53.661607359999991</v>
      </c>
      <c r="M49" s="81"/>
      <c r="N49" s="319">
        <v>-16129.920024200004</v>
      </c>
    </row>
    <row r="50" spans="1:14" ht="15" customHeight="1">
      <c r="A50" s="32">
        <v>24</v>
      </c>
      <c r="B50" s="30" t="s">
        <v>80</v>
      </c>
      <c r="C50" s="81">
        <v>0</v>
      </c>
      <c r="D50" s="81">
        <v>835.22656034000011</v>
      </c>
      <c r="E50" s="81">
        <v>0</v>
      </c>
      <c r="F50" s="81">
        <v>0</v>
      </c>
      <c r="G50" s="81">
        <v>835.22656034000011</v>
      </c>
      <c r="H50" s="81"/>
      <c r="I50" s="71">
        <v>0</v>
      </c>
      <c r="J50" s="71">
        <v>0</v>
      </c>
      <c r="K50" s="71">
        <v>0</v>
      </c>
      <c r="L50" s="81">
        <v>0</v>
      </c>
      <c r="M50" s="81"/>
      <c r="N50" s="319">
        <v>-835.22656034000011</v>
      </c>
    </row>
    <row r="51" spans="1:14" ht="15" customHeight="1">
      <c r="A51" s="32">
        <v>42</v>
      </c>
      <c r="B51" s="30" t="s">
        <v>100</v>
      </c>
      <c r="C51" s="81">
        <v>0.82263179999999991</v>
      </c>
      <c r="D51" s="81">
        <v>544.46362873999988</v>
      </c>
      <c r="E51" s="81">
        <v>0</v>
      </c>
      <c r="F51" s="81">
        <v>0</v>
      </c>
      <c r="G51" s="81">
        <v>545.28626053999983</v>
      </c>
      <c r="H51" s="81"/>
      <c r="I51" s="71">
        <v>0</v>
      </c>
      <c r="J51" s="71">
        <v>0</v>
      </c>
      <c r="K51" s="71">
        <v>0</v>
      </c>
      <c r="L51" s="81">
        <v>0</v>
      </c>
      <c r="M51" s="81"/>
      <c r="N51" s="319">
        <v>-545.28626053999983</v>
      </c>
    </row>
    <row r="52" spans="1:14" ht="15" customHeight="1">
      <c r="A52" s="32">
        <v>44</v>
      </c>
      <c r="B52" s="30" t="s">
        <v>104</v>
      </c>
      <c r="C52" s="81">
        <v>0</v>
      </c>
      <c r="D52" s="81">
        <v>822.90075160999993</v>
      </c>
      <c r="E52" s="81">
        <v>0</v>
      </c>
      <c r="F52" s="81">
        <v>0</v>
      </c>
      <c r="G52" s="81">
        <v>822.90075160999993</v>
      </c>
      <c r="H52" s="81"/>
      <c r="I52" s="71">
        <v>729.18959493999978</v>
      </c>
      <c r="J52" s="71">
        <v>0</v>
      </c>
      <c r="K52" s="71">
        <v>0</v>
      </c>
      <c r="L52" s="81">
        <v>729.18959493999978</v>
      </c>
      <c r="M52" s="81"/>
      <c r="N52" s="319">
        <v>-93.71115667000015</v>
      </c>
    </row>
    <row r="53" spans="1:14" ht="15" customHeight="1">
      <c r="A53" s="32">
        <v>45</v>
      </c>
      <c r="B53" s="30" t="s">
        <v>106</v>
      </c>
      <c r="C53" s="81">
        <v>0</v>
      </c>
      <c r="D53" s="81">
        <v>9.65708403</v>
      </c>
      <c r="E53" s="81">
        <v>0</v>
      </c>
      <c r="F53" s="81">
        <v>0</v>
      </c>
      <c r="G53" s="81">
        <v>9.65708403</v>
      </c>
      <c r="H53" s="81"/>
      <c r="I53" s="71">
        <v>0</v>
      </c>
      <c r="J53" s="71">
        <v>0</v>
      </c>
      <c r="K53" s="71">
        <v>0</v>
      </c>
      <c r="L53" s="81">
        <v>0</v>
      </c>
      <c r="M53" s="81"/>
      <c r="N53" s="319">
        <v>-9.65708403</v>
      </c>
    </row>
    <row r="54" spans="1:14" ht="15" customHeight="1">
      <c r="A54" s="276">
        <v>46</v>
      </c>
      <c r="B54" s="105" t="s">
        <v>108</v>
      </c>
      <c r="C54" s="137">
        <v>0</v>
      </c>
      <c r="D54" s="137">
        <v>0</v>
      </c>
      <c r="E54" s="137">
        <v>0</v>
      </c>
      <c r="F54" s="137">
        <v>0</v>
      </c>
      <c r="G54" s="137">
        <v>0</v>
      </c>
      <c r="H54" s="137"/>
      <c r="I54" s="89">
        <v>0</v>
      </c>
      <c r="J54" s="89">
        <v>0</v>
      </c>
      <c r="K54" s="89">
        <v>0</v>
      </c>
      <c r="L54" s="137">
        <v>0</v>
      </c>
      <c r="M54" s="137"/>
      <c r="N54" s="320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54107-A885-45B6-9674-8314B11BC2A6}">
  <sheetPr codeName="Tabelle19">
    <pageSetUpPr fitToPage="1"/>
  </sheetPr>
  <dimension ref="A1:M54"/>
  <sheetViews>
    <sheetView showGridLines="0" zoomScaleNormal="100" workbookViewId="0">
      <selection sqref="A1:M1"/>
    </sheetView>
  </sheetViews>
  <sheetFormatPr baseColWidth="10" defaultColWidth="9.875" defaultRowHeight="15.7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>
      <c r="A1" s="501" t="s">
        <v>332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</row>
    <row r="2" spans="1:13" ht="12.75" customHeight="1">
      <c r="A2" s="502" t="s">
        <v>279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</row>
    <row r="3" spans="1:13" ht="12.75" customHeight="1">
      <c r="A3" s="309"/>
      <c r="B3" s="309"/>
      <c r="C3" s="309"/>
      <c r="D3" s="309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>
      <c r="A4" s="508" t="s">
        <v>291</v>
      </c>
      <c r="B4" s="508"/>
      <c r="C4" s="510" t="s">
        <v>292</v>
      </c>
      <c r="D4" s="510"/>
      <c r="E4" s="510"/>
      <c r="F4" s="510"/>
      <c r="G4" s="510"/>
      <c r="H4" s="322"/>
      <c r="I4" s="510" t="s">
        <v>293</v>
      </c>
      <c r="J4" s="510"/>
      <c r="K4" s="510"/>
      <c r="L4" s="322"/>
      <c r="M4" s="511" t="s">
        <v>283</v>
      </c>
    </row>
    <row r="5" spans="1:13" ht="48">
      <c r="A5" s="509"/>
      <c r="B5" s="509"/>
      <c r="C5" s="323" t="s">
        <v>294</v>
      </c>
      <c r="D5" s="323" t="s">
        <v>295</v>
      </c>
      <c r="E5" s="324" t="s">
        <v>296</v>
      </c>
      <c r="F5" s="324" t="s">
        <v>297</v>
      </c>
      <c r="G5" s="324" t="s">
        <v>288</v>
      </c>
      <c r="H5" s="325"/>
      <c r="I5" s="326" t="s">
        <v>289</v>
      </c>
      <c r="J5" s="324" t="s">
        <v>298</v>
      </c>
      <c r="K5" s="324" t="s">
        <v>288</v>
      </c>
      <c r="L5" s="325"/>
      <c r="M5" s="512"/>
    </row>
    <row r="6" spans="1:13" ht="15.75" customHeight="1">
      <c r="A6" s="314" t="s">
        <v>290</v>
      </c>
      <c r="B6" s="315"/>
      <c r="C6" s="261">
        <v>890.13669076999963</v>
      </c>
      <c r="D6" s="261">
        <v>8454.8872086999982</v>
      </c>
      <c r="E6" s="261">
        <v>841.86364460999994</v>
      </c>
      <c r="F6" s="261">
        <v>544.8158970500001</v>
      </c>
      <c r="G6" s="261">
        <v>10731.703441130001</v>
      </c>
      <c r="H6" s="41"/>
      <c r="I6" s="261">
        <v>7947.6012431599993</v>
      </c>
      <c r="J6" s="261">
        <v>344.83658446999999</v>
      </c>
      <c r="K6" s="261">
        <v>8292.4378276299994</v>
      </c>
      <c r="L6" s="41"/>
      <c r="M6" s="261">
        <v>-2439.2656135000016</v>
      </c>
    </row>
    <row r="7" spans="1:13" ht="15" customHeight="1">
      <c r="A7" s="77" t="s">
        <v>42</v>
      </c>
      <c r="B7" s="42"/>
      <c r="C7" s="301">
        <v>541.29171401999974</v>
      </c>
      <c r="D7" s="301">
        <v>170.54311991999998</v>
      </c>
      <c r="E7" s="301">
        <v>471.71684935999997</v>
      </c>
      <c r="F7" s="301">
        <v>2.3922E-4</v>
      </c>
      <c r="G7" s="301">
        <v>1183.5519225199996</v>
      </c>
      <c r="H7" s="63"/>
      <c r="I7" s="301">
        <v>6037.3599858199996</v>
      </c>
      <c r="J7" s="301">
        <v>5.015667E-2</v>
      </c>
      <c r="K7" s="301">
        <v>6037.41014249</v>
      </c>
      <c r="L7" s="63"/>
      <c r="M7" s="261">
        <v>4853.8582199700004</v>
      </c>
    </row>
    <row r="8" spans="1:13" ht="15" customHeight="1" collapsed="1">
      <c r="A8" s="327" t="s">
        <v>43</v>
      </c>
      <c r="B8" s="69" t="s">
        <v>44</v>
      </c>
      <c r="C8" s="71">
        <v>0.68943284999999987</v>
      </c>
      <c r="D8" s="71">
        <v>0</v>
      </c>
      <c r="E8" s="71">
        <v>0.38279954999999999</v>
      </c>
      <c r="F8" s="71">
        <v>0</v>
      </c>
      <c r="G8" s="71">
        <v>1.0722323999999999</v>
      </c>
      <c r="H8" s="71"/>
      <c r="I8" s="71">
        <v>7.8008000000000005E-4</v>
      </c>
      <c r="J8" s="71">
        <v>0</v>
      </c>
      <c r="K8" s="71">
        <v>7.8008000000000005E-4</v>
      </c>
      <c r="L8" s="71"/>
      <c r="M8" s="318">
        <v>-1.0714523199999999</v>
      </c>
    </row>
    <row r="9" spans="1:13" ht="15" customHeight="1">
      <c r="A9" s="327" t="s">
        <v>45</v>
      </c>
      <c r="B9" s="69" t="s">
        <v>46</v>
      </c>
      <c r="C9" s="71">
        <v>4.3620047199999998</v>
      </c>
      <c r="D9" s="71">
        <v>4.0837010499999993</v>
      </c>
      <c r="E9" s="71">
        <v>16.549592860000004</v>
      </c>
      <c r="F9" s="71">
        <v>0</v>
      </c>
      <c r="G9" s="71">
        <v>24.995298630000004</v>
      </c>
      <c r="H9" s="71"/>
      <c r="I9" s="71">
        <v>0.27893081000000003</v>
      </c>
      <c r="J9" s="71">
        <v>0</v>
      </c>
      <c r="K9" s="71">
        <v>0.27893081000000003</v>
      </c>
      <c r="L9" s="71"/>
      <c r="M9" s="318">
        <v>-24.716367820000006</v>
      </c>
    </row>
    <row r="10" spans="1:13" ht="15" customHeight="1">
      <c r="A10" s="327" t="s">
        <v>47</v>
      </c>
      <c r="B10" s="69" t="s">
        <v>48</v>
      </c>
      <c r="C10" s="71">
        <v>0.71443564999999998</v>
      </c>
      <c r="D10" s="71">
        <v>0.12146052</v>
      </c>
      <c r="E10" s="71">
        <v>0.72853557000000002</v>
      </c>
      <c r="F10" s="71">
        <v>0</v>
      </c>
      <c r="G10" s="71">
        <v>1.5644317399999998</v>
      </c>
      <c r="H10" s="71"/>
      <c r="I10" s="71">
        <v>1.1127639999999999E-2</v>
      </c>
      <c r="J10" s="71">
        <v>0</v>
      </c>
      <c r="K10" s="71">
        <v>1.1127639999999999E-2</v>
      </c>
      <c r="L10" s="71"/>
      <c r="M10" s="318">
        <v>-1.5533040999999999</v>
      </c>
    </row>
    <row r="11" spans="1:13" ht="15" customHeight="1">
      <c r="A11" s="327" t="s">
        <v>49</v>
      </c>
      <c r="B11" s="69" t="s">
        <v>50</v>
      </c>
      <c r="C11" s="71">
        <v>1.6892806800000002</v>
      </c>
      <c r="D11" s="71">
        <v>0</v>
      </c>
      <c r="E11" s="71">
        <v>0.25373156000000002</v>
      </c>
      <c r="F11" s="71">
        <v>0</v>
      </c>
      <c r="G11" s="71">
        <v>1.9430122400000003</v>
      </c>
      <c r="H11" s="71"/>
      <c r="I11" s="71">
        <v>2.6820000000000001E-4</v>
      </c>
      <c r="J11" s="71">
        <v>0</v>
      </c>
      <c r="K11" s="71">
        <v>2.6820000000000001E-4</v>
      </c>
      <c r="L11" s="71"/>
      <c r="M11" s="318">
        <v>-1.9427440400000002</v>
      </c>
    </row>
    <row r="12" spans="1:13" ht="15" customHeight="1">
      <c r="A12" s="327" t="s">
        <v>51</v>
      </c>
      <c r="B12" s="69" t="s">
        <v>52</v>
      </c>
      <c r="C12" s="71">
        <v>0.73792037999999993</v>
      </c>
      <c r="D12" s="71">
        <v>5.8390649999999995E-2</v>
      </c>
      <c r="E12" s="71">
        <v>0.32464883999999999</v>
      </c>
      <c r="F12" s="71">
        <v>0</v>
      </c>
      <c r="G12" s="71">
        <v>1.1209598699999999</v>
      </c>
      <c r="H12" s="71"/>
      <c r="I12" s="71">
        <v>9.5516400000000001E-3</v>
      </c>
      <c r="J12" s="71">
        <v>0</v>
      </c>
      <c r="K12" s="71">
        <v>9.5516400000000001E-3</v>
      </c>
      <c r="L12" s="71"/>
      <c r="M12" s="318">
        <v>-1.1114082299999999</v>
      </c>
    </row>
    <row r="13" spans="1:13" ht="15" customHeight="1">
      <c r="A13" s="327" t="s">
        <v>53</v>
      </c>
      <c r="B13" s="69" t="s">
        <v>54</v>
      </c>
      <c r="C13" s="71">
        <v>2.7696225800000005</v>
      </c>
      <c r="D13" s="71">
        <v>1.193953E-2</v>
      </c>
      <c r="E13" s="71">
        <v>0.45268494000000004</v>
      </c>
      <c r="F13" s="71">
        <v>9.6199999999999994E-6</v>
      </c>
      <c r="G13" s="71">
        <v>3.2342566700000006</v>
      </c>
      <c r="H13" s="71"/>
      <c r="I13" s="71">
        <v>5.739600000000001E-3</v>
      </c>
      <c r="J13" s="71">
        <v>0</v>
      </c>
      <c r="K13" s="71">
        <v>5.739600000000001E-3</v>
      </c>
      <c r="L13" s="71"/>
      <c r="M13" s="318">
        <v>-3.2285170700000005</v>
      </c>
    </row>
    <row r="14" spans="1:13" ht="15" customHeight="1">
      <c r="A14" s="328">
        <v>10</v>
      </c>
      <c r="B14" s="69" t="s">
        <v>56</v>
      </c>
      <c r="C14" s="71">
        <v>6.1224517800000005</v>
      </c>
      <c r="D14" s="71">
        <v>14.900183740000001</v>
      </c>
      <c r="E14" s="71">
        <v>15.496493380000008</v>
      </c>
      <c r="F14" s="71">
        <v>0</v>
      </c>
      <c r="G14" s="71">
        <v>36.519128900000013</v>
      </c>
      <c r="H14" s="71"/>
      <c r="I14" s="71">
        <v>0.29121016000000005</v>
      </c>
      <c r="J14" s="71">
        <v>1.3175699999999999E-3</v>
      </c>
      <c r="K14" s="71">
        <v>0.29252773000000004</v>
      </c>
      <c r="L14" s="71"/>
      <c r="M14" s="318">
        <v>-36.226601170000009</v>
      </c>
    </row>
    <row r="15" spans="1:13" ht="15" customHeight="1">
      <c r="A15" s="328">
        <v>11</v>
      </c>
      <c r="B15" s="69" t="s">
        <v>58</v>
      </c>
      <c r="C15" s="71">
        <v>229.59362371999987</v>
      </c>
      <c r="D15" s="71">
        <v>6.5498509700000014</v>
      </c>
      <c r="E15" s="71">
        <v>71.916796020000007</v>
      </c>
      <c r="F15" s="71">
        <v>0</v>
      </c>
      <c r="G15" s="71">
        <v>308.06027070999988</v>
      </c>
      <c r="H15" s="71"/>
      <c r="I15" s="71">
        <v>19.156769190000006</v>
      </c>
      <c r="J15" s="71">
        <v>6.5067E-4</v>
      </c>
      <c r="K15" s="71">
        <v>19.157419860000005</v>
      </c>
      <c r="L15" s="71"/>
      <c r="M15" s="318">
        <v>-288.90285084999988</v>
      </c>
    </row>
    <row r="16" spans="1:13" ht="15" customHeight="1">
      <c r="A16" s="328">
        <v>12</v>
      </c>
      <c r="B16" s="69" t="s">
        <v>60</v>
      </c>
      <c r="C16" s="71">
        <v>12.165575629999999</v>
      </c>
      <c r="D16" s="71">
        <v>26.579351590000002</v>
      </c>
      <c r="E16" s="71">
        <v>14.983733719999998</v>
      </c>
      <c r="F16" s="71">
        <v>1.428E-4</v>
      </c>
      <c r="G16" s="71">
        <v>53.728803739999996</v>
      </c>
      <c r="H16" s="71"/>
      <c r="I16" s="71">
        <v>0.97426750000000006</v>
      </c>
      <c r="J16" s="71">
        <v>7.2020000000000005E-4</v>
      </c>
      <c r="K16" s="71">
        <v>0.97498770000000001</v>
      </c>
      <c r="L16" s="71"/>
      <c r="M16" s="318">
        <v>-52.753816039999997</v>
      </c>
    </row>
    <row r="17" spans="1:13" ht="15" customHeight="1">
      <c r="A17" s="328">
        <v>13</v>
      </c>
      <c r="B17" s="69" t="s">
        <v>62</v>
      </c>
      <c r="C17" s="71">
        <v>79.712634489999999</v>
      </c>
      <c r="D17" s="71">
        <v>6.3483981099999998</v>
      </c>
      <c r="E17" s="71">
        <v>100.60080239999995</v>
      </c>
      <c r="F17" s="71">
        <v>8.6799999999999996E-5</v>
      </c>
      <c r="G17" s="71">
        <v>186.66192179999993</v>
      </c>
      <c r="H17" s="71"/>
      <c r="I17" s="71">
        <v>167.02267850000001</v>
      </c>
      <c r="J17" s="71">
        <v>0</v>
      </c>
      <c r="K17" s="71">
        <v>167.02267850000001</v>
      </c>
      <c r="L17" s="71"/>
      <c r="M17" s="318">
        <v>-19.639243299999919</v>
      </c>
    </row>
    <row r="18" spans="1:13" ht="15" customHeight="1">
      <c r="A18" s="328">
        <v>14</v>
      </c>
      <c r="B18" s="69" t="s">
        <v>17</v>
      </c>
      <c r="C18" s="71">
        <v>125.42971737999997</v>
      </c>
      <c r="D18" s="71">
        <v>0.60615712999999993</v>
      </c>
      <c r="E18" s="71">
        <v>150.07354206999997</v>
      </c>
      <c r="F18" s="71">
        <v>0</v>
      </c>
      <c r="G18" s="71">
        <v>276.10941657999996</v>
      </c>
      <c r="H18" s="71"/>
      <c r="I18" s="71">
        <v>4.9994947199999995</v>
      </c>
      <c r="J18" s="71">
        <v>0</v>
      </c>
      <c r="K18" s="71">
        <v>4.9994947199999995</v>
      </c>
      <c r="L18" s="71"/>
      <c r="M18" s="318">
        <v>-271.10992185999999</v>
      </c>
    </row>
    <row r="19" spans="1:13" ht="15" customHeight="1">
      <c r="A19" s="328">
        <v>15</v>
      </c>
      <c r="B19" s="69" t="s">
        <v>65</v>
      </c>
      <c r="C19" s="71">
        <v>66.967441590000035</v>
      </c>
      <c r="D19" s="71">
        <v>8.3118346600000006</v>
      </c>
      <c r="E19" s="71">
        <v>35.929302329999992</v>
      </c>
      <c r="F19" s="71">
        <v>0</v>
      </c>
      <c r="G19" s="71">
        <v>111.20857858000002</v>
      </c>
      <c r="H19" s="71"/>
      <c r="I19" s="71">
        <v>27.00405121</v>
      </c>
      <c r="J19" s="71">
        <v>4.746823E-2</v>
      </c>
      <c r="K19" s="71">
        <v>27.05151944</v>
      </c>
      <c r="L19" s="71"/>
      <c r="M19" s="318">
        <v>-84.15705914000003</v>
      </c>
    </row>
    <row r="20" spans="1:13" ht="15" customHeight="1">
      <c r="A20" s="328">
        <v>16</v>
      </c>
      <c r="B20" s="69" t="s">
        <v>66</v>
      </c>
      <c r="C20" s="71">
        <v>0</v>
      </c>
      <c r="D20" s="71">
        <v>0</v>
      </c>
      <c r="E20" s="71">
        <v>53.244981020000004</v>
      </c>
      <c r="F20" s="71">
        <v>0</v>
      </c>
      <c r="G20" s="71">
        <v>53.244981020000004</v>
      </c>
      <c r="H20" s="71"/>
      <c r="I20" s="71">
        <v>5809.8323114399991</v>
      </c>
      <c r="J20" s="71">
        <v>0</v>
      </c>
      <c r="K20" s="71">
        <v>5809.8323114399991</v>
      </c>
      <c r="L20" s="71"/>
      <c r="M20" s="318">
        <v>5756.5873304199995</v>
      </c>
    </row>
    <row r="21" spans="1:13" ht="15" customHeight="1">
      <c r="A21" s="328">
        <v>17</v>
      </c>
      <c r="B21" s="69" t="s">
        <v>68</v>
      </c>
      <c r="C21" s="71">
        <v>2.5811267500000006</v>
      </c>
      <c r="D21" s="71">
        <v>13.744102420000001</v>
      </c>
      <c r="E21" s="71">
        <v>5.9296110400000019</v>
      </c>
      <c r="F21" s="71">
        <v>0</v>
      </c>
      <c r="G21" s="71">
        <v>22.254840210000001</v>
      </c>
      <c r="H21" s="71"/>
      <c r="I21" s="71">
        <v>7.3239352800000015</v>
      </c>
      <c r="J21" s="71">
        <v>0</v>
      </c>
      <c r="K21" s="71">
        <v>7.3239352800000015</v>
      </c>
      <c r="L21" s="71"/>
      <c r="M21" s="318">
        <v>-14.930904930000001</v>
      </c>
    </row>
    <row r="22" spans="1:13" ht="15" customHeight="1">
      <c r="A22" s="328">
        <v>18</v>
      </c>
      <c r="B22" s="69" t="s">
        <v>70</v>
      </c>
      <c r="C22" s="71">
        <v>7.7564458200000015</v>
      </c>
      <c r="D22" s="71">
        <v>89.227749549999984</v>
      </c>
      <c r="E22" s="71">
        <v>4.8495940600000003</v>
      </c>
      <c r="F22" s="71">
        <v>0</v>
      </c>
      <c r="G22" s="71">
        <v>101.83378942999998</v>
      </c>
      <c r="H22" s="71"/>
      <c r="I22" s="71">
        <v>0.44886985000000007</v>
      </c>
      <c r="J22" s="71">
        <v>0</v>
      </c>
      <c r="K22" s="71">
        <v>0.44886985000000007</v>
      </c>
      <c r="L22" s="71"/>
      <c r="M22" s="318">
        <v>-101.38491957999999</v>
      </c>
    </row>
    <row r="23" spans="1:13" ht="15" customHeight="1">
      <c r="A23" s="77" t="s">
        <v>71</v>
      </c>
      <c r="B23" s="42"/>
      <c r="C23" s="301">
        <v>16.142582090000001</v>
      </c>
      <c r="D23" s="301">
        <v>5942.7517283099996</v>
      </c>
      <c r="E23" s="301">
        <v>160.19723445999998</v>
      </c>
      <c r="F23" s="301">
        <v>0</v>
      </c>
      <c r="G23" s="301">
        <v>6119.0915448599999</v>
      </c>
      <c r="H23" s="63"/>
      <c r="I23" s="301">
        <v>1633.0310734499999</v>
      </c>
      <c r="J23" s="301">
        <v>1.5804000000000003E-4</v>
      </c>
      <c r="K23" s="301">
        <v>1633.0312314899998</v>
      </c>
      <c r="L23" s="63"/>
      <c r="M23" s="261">
        <v>-4486.0603133700006</v>
      </c>
    </row>
    <row r="24" spans="1:13" ht="15" customHeight="1">
      <c r="A24" s="328">
        <v>20</v>
      </c>
      <c r="B24" s="69" t="s">
        <v>72</v>
      </c>
      <c r="C24" s="71">
        <v>4.4043370900000003</v>
      </c>
      <c r="D24" s="71">
        <v>802.44217509999987</v>
      </c>
      <c r="E24" s="71">
        <v>49.459781739999997</v>
      </c>
      <c r="F24" s="71">
        <v>0</v>
      </c>
      <c r="G24" s="71">
        <v>856.30629392999992</v>
      </c>
      <c r="H24" s="71"/>
      <c r="I24" s="71">
        <v>765.59997561</v>
      </c>
      <c r="J24" s="71">
        <v>0</v>
      </c>
      <c r="K24" s="71">
        <v>765.59997561</v>
      </c>
      <c r="L24" s="71"/>
      <c r="M24" s="318">
        <v>-90.706318319999923</v>
      </c>
    </row>
    <row r="25" spans="1:13" ht="15" customHeight="1">
      <c r="A25" s="328">
        <v>21</v>
      </c>
      <c r="B25" s="69" t="s">
        <v>74</v>
      </c>
      <c r="C25" s="71">
        <v>10.934239590000001</v>
      </c>
      <c r="D25" s="71">
        <v>308.70130077000005</v>
      </c>
      <c r="E25" s="71">
        <v>17.859286360000002</v>
      </c>
      <c r="F25" s="71">
        <v>0</v>
      </c>
      <c r="G25" s="71">
        <v>337.49482672000005</v>
      </c>
      <c r="H25" s="71"/>
      <c r="I25" s="71">
        <v>2.4657172199999997</v>
      </c>
      <c r="J25" s="71">
        <v>1.3624000000000001E-4</v>
      </c>
      <c r="K25" s="71">
        <v>2.4658534599999995</v>
      </c>
      <c r="L25" s="71"/>
      <c r="M25" s="318">
        <v>-335.02897326000004</v>
      </c>
    </row>
    <row r="26" spans="1:13" ht="15" customHeight="1">
      <c r="A26" s="328">
        <v>22</v>
      </c>
      <c r="B26" s="69" t="s">
        <v>76</v>
      </c>
      <c r="C26" s="71">
        <v>0</v>
      </c>
      <c r="D26" s="71">
        <v>3045.1326105399999</v>
      </c>
      <c r="E26" s="71">
        <v>0</v>
      </c>
      <c r="F26" s="71">
        <v>0</v>
      </c>
      <c r="G26" s="329">
        <v>3045.1326105399999</v>
      </c>
      <c r="H26" s="329"/>
      <c r="I26" s="71">
        <v>4.8534743999999996</v>
      </c>
      <c r="J26" s="71">
        <v>0</v>
      </c>
      <c r="K26" s="71">
        <v>4.8534743999999996</v>
      </c>
      <c r="L26" s="71"/>
      <c r="M26" s="318">
        <v>-3040.27913614</v>
      </c>
    </row>
    <row r="27" spans="1:13" ht="15" customHeight="1">
      <c r="A27" s="328">
        <v>23</v>
      </c>
      <c r="B27" s="69" t="s">
        <v>78</v>
      </c>
      <c r="C27" s="71">
        <v>0</v>
      </c>
      <c r="D27" s="71">
        <v>960.45400947999997</v>
      </c>
      <c r="E27" s="71">
        <v>1.6260799999999999E-2</v>
      </c>
      <c r="F27" s="71">
        <v>0</v>
      </c>
      <c r="G27" s="71">
        <v>960.47027028000002</v>
      </c>
      <c r="H27" s="71"/>
      <c r="I27" s="71">
        <v>146.44340845000002</v>
      </c>
      <c r="J27" s="71">
        <v>0</v>
      </c>
      <c r="K27" s="71">
        <v>146.44340845000002</v>
      </c>
      <c r="L27" s="71"/>
      <c r="M27" s="318">
        <v>-814.02686183000003</v>
      </c>
    </row>
    <row r="28" spans="1:13" ht="15" customHeight="1">
      <c r="A28" s="328">
        <v>24</v>
      </c>
      <c r="B28" s="69" t="s">
        <v>80</v>
      </c>
      <c r="C28" s="71">
        <v>0</v>
      </c>
      <c r="D28" s="71">
        <v>192.00477930000005</v>
      </c>
      <c r="E28" s="71">
        <v>16.362267540000001</v>
      </c>
      <c r="F28" s="71">
        <v>0</v>
      </c>
      <c r="G28" s="71">
        <v>208.36704684000006</v>
      </c>
      <c r="H28" s="71"/>
      <c r="I28" s="71">
        <v>1.1906789199999999</v>
      </c>
      <c r="J28" s="71">
        <v>0</v>
      </c>
      <c r="K28" s="71">
        <v>1.1906789199999999</v>
      </c>
      <c r="L28" s="71"/>
      <c r="M28" s="318">
        <v>-207.17636792000005</v>
      </c>
    </row>
    <row r="29" spans="1:13" ht="15" customHeight="1">
      <c r="A29" s="328">
        <v>25</v>
      </c>
      <c r="B29" s="69" t="s">
        <v>82</v>
      </c>
      <c r="C29" s="71">
        <v>0.80400540999999992</v>
      </c>
      <c r="D29" s="71">
        <v>634.01685311999995</v>
      </c>
      <c r="E29" s="71">
        <v>76.499638019999978</v>
      </c>
      <c r="F29" s="71">
        <v>0</v>
      </c>
      <c r="G29" s="71">
        <v>711.32049654999992</v>
      </c>
      <c r="H29" s="71"/>
      <c r="I29" s="71">
        <v>712.47781884999995</v>
      </c>
      <c r="J29" s="71">
        <v>2.1800000000000001E-5</v>
      </c>
      <c r="K29" s="71">
        <v>712.47784064999996</v>
      </c>
      <c r="L29" s="71"/>
      <c r="M29" s="318">
        <v>1.1573441000000457</v>
      </c>
    </row>
    <row r="30" spans="1:13" ht="15" customHeight="1">
      <c r="A30" s="77" t="s">
        <v>83</v>
      </c>
      <c r="B30" s="42"/>
      <c r="C30" s="301">
        <v>296.56020497999987</v>
      </c>
      <c r="D30" s="301">
        <v>1192.2115047900002</v>
      </c>
      <c r="E30" s="301">
        <v>110.03800466000003</v>
      </c>
      <c r="F30" s="301">
        <v>1.85578E-3</v>
      </c>
      <c r="G30" s="301">
        <v>1598.8115702100001</v>
      </c>
      <c r="H30" s="63"/>
      <c r="I30" s="301">
        <v>8.2988105399999998</v>
      </c>
      <c r="J30" s="301">
        <v>4.8996E-4</v>
      </c>
      <c r="K30" s="301">
        <v>8.2993004999999993</v>
      </c>
      <c r="L30" s="63"/>
      <c r="M30" s="261">
        <v>-1590.5122697100001</v>
      </c>
    </row>
    <row r="31" spans="1:13" ht="15" customHeight="1">
      <c r="A31" s="328">
        <v>30</v>
      </c>
      <c r="B31" s="69" t="s">
        <v>85</v>
      </c>
      <c r="C31" s="71">
        <v>290.11344610999987</v>
      </c>
      <c r="D31" s="71">
        <v>486.35616988999993</v>
      </c>
      <c r="E31" s="71">
        <v>97.460095960000018</v>
      </c>
      <c r="F31" s="71">
        <v>1.85578E-3</v>
      </c>
      <c r="G31" s="71">
        <v>873.93156773999988</v>
      </c>
      <c r="H31" s="71"/>
      <c r="I31" s="71">
        <v>7.7589689899999996</v>
      </c>
      <c r="J31" s="71">
        <v>4.8996E-4</v>
      </c>
      <c r="K31" s="71">
        <v>7.75945895</v>
      </c>
      <c r="L31" s="71"/>
      <c r="M31" s="318">
        <v>-866.17210878999992</v>
      </c>
    </row>
    <row r="32" spans="1:13" ht="15" customHeight="1">
      <c r="A32" s="328">
        <v>31</v>
      </c>
      <c r="B32" s="69" t="s">
        <v>87</v>
      </c>
      <c r="C32" s="71">
        <v>4.477080560000001</v>
      </c>
      <c r="D32" s="71">
        <v>552.05317046000016</v>
      </c>
      <c r="E32" s="71">
        <v>4.9516622600000009</v>
      </c>
      <c r="F32" s="71">
        <v>0</v>
      </c>
      <c r="G32" s="71">
        <v>561.48191328000019</v>
      </c>
      <c r="H32" s="71"/>
      <c r="I32" s="71">
        <v>0.12527846999999998</v>
      </c>
      <c r="J32" s="71">
        <v>0</v>
      </c>
      <c r="K32" s="71">
        <v>0.12527846999999998</v>
      </c>
      <c r="L32" s="71"/>
      <c r="M32" s="318">
        <v>-561.35663481000017</v>
      </c>
    </row>
    <row r="33" spans="1:13" ht="15" customHeight="1">
      <c r="A33" s="328">
        <v>32</v>
      </c>
      <c r="B33" s="69" t="s">
        <v>89</v>
      </c>
      <c r="C33" s="71">
        <v>1.9696783100000002</v>
      </c>
      <c r="D33" s="71">
        <v>43.639310899999998</v>
      </c>
      <c r="E33" s="71">
        <v>4.4095070199999995</v>
      </c>
      <c r="F33" s="71">
        <v>0</v>
      </c>
      <c r="G33" s="71">
        <v>50.018496229999997</v>
      </c>
      <c r="H33" s="71"/>
      <c r="I33" s="71">
        <v>0.41456307999999997</v>
      </c>
      <c r="J33" s="71">
        <v>0</v>
      </c>
      <c r="K33" s="71">
        <v>0.41456307999999997</v>
      </c>
      <c r="L33" s="71"/>
      <c r="M33" s="318">
        <v>-49.603933149999996</v>
      </c>
    </row>
    <row r="34" spans="1:13" ht="15" customHeight="1">
      <c r="A34" s="328">
        <v>33</v>
      </c>
      <c r="B34" s="69" t="s">
        <v>91</v>
      </c>
      <c r="C34" s="71">
        <v>0</v>
      </c>
      <c r="D34" s="71">
        <v>48.315485990000006</v>
      </c>
      <c r="E34" s="71">
        <v>0.28547114000000001</v>
      </c>
      <c r="F34" s="71">
        <v>0</v>
      </c>
      <c r="G34" s="71">
        <v>48.600957130000005</v>
      </c>
      <c r="H34" s="71"/>
      <c r="I34" s="71">
        <v>0</v>
      </c>
      <c r="J34" s="71">
        <v>0</v>
      </c>
      <c r="K34" s="71">
        <v>0</v>
      </c>
      <c r="L34" s="71"/>
      <c r="M34" s="318">
        <v>-48.600957130000005</v>
      </c>
    </row>
    <row r="35" spans="1:13" ht="15" customHeight="1">
      <c r="A35" s="328">
        <v>34</v>
      </c>
      <c r="B35" s="69" t="s">
        <v>93</v>
      </c>
      <c r="C35" s="71">
        <v>0</v>
      </c>
      <c r="D35" s="71">
        <v>61.847367550000001</v>
      </c>
      <c r="E35" s="71">
        <v>2.9312682799999998</v>
      </c>
      <c r="F35" s="71">
        <v>0</v>
      </c>
      <c r="G35" s="71">
        <v>64.778635829999999</v>
      </c>
      <c r="H35" s="71"/>
      <c r="I35" s="71">
        <v>0</v>
      </c>
      <c r="J35" s="71">
        <v>0</v>
      </c>
      <c r="K35" s="71">
        <v>0</v>
      </c>
      <c r="L35" s="71"/>
      <c r="M35" s="318">
        <v>-64.778635829999999</v>
      </c>
    </row>
    <row r="36" spans="1:13" ht="15" customHeight="1">
      <c r="A36" s="77" t="s">
        <v>94</v>
      </c>
      <c r="B36" s="42"/>
      <c r="C36" s="301">
        <v>36.142189680000001</v>
      </c>
      <c r="D36" s="301">
        <v>1149.3808556800002</v>
      </c>
      <c r="E36" s="301">
        <v>99.91155612999998</v>
      </c>
      <c r="F36" s="301">
        <v>1.9799580000000001E-2</v>
      </c>
      <c r="G36" s="301">
        <v>1285.4544010699999</v>
      </c>
      <c r="H36" s="301"/>
      <c r="I36" s="301">
        <v>244.69906735999999</v>
      </c>
      <c r="J36" s="301">
        <v>309.99237890000006</v>
      </c>
      <c r="K36" s="301">
        <v>554.69144626000002</v>
      </c>
      <c r="L36" s="63"/>
      <c r="M36" s="261">
        <v>-730.76295480999988</v>
      </c>
    </row>
    <row r="37" spans="1:13" ht="15" customHeight="1">
      <c r="A37" s="328">
        <v>40</v>
      </c>
      <c r="B37" s="69" t="s">
        <v>96</v>
      </c>
      <c r="C37" s="71">
        <v>12.72506349</v>
      </c>
      <c r="D37" s="71">
        <v>118.63293947</v>
      </c>
      <c r="E37" s="71">
        <v>15.688100099999998</v>
      </c>
      <c r="F37" s="71">
        <v>4.0000000000000001E-8</v>
      </c>
      <c r="G37" s="81">
        <v>147.04610309999998</v>
      </c>
      <c r="H37" s="81"/>
      <c r="I37" s="71">
        <v>1.93148984</v>
      </c>
      <c r="J37" s="71">
        <v>1.0643900000000001E-3</v>
      </c>
      <c r="K37" s="81">
        <v>1.93255423</v>
      </c>
      <c r="L37" s="81"/>
      <c r="M37" s="319">
        <v>-145.11354886999999</v>
      </c>
    </row>
    <row r="38" spans="1:13" ht="15" customHeight="1">
      <c r="A38" s="328">
        <v>41</v>
      </c>
      <c r="B38" s="69" t="s">
        <v>98</v>
      </c>
      <c r="C38" s="71">
        <v>6.6154525</v>
      </c>
      <c r="D38" s="71">
        <v>542.29822769000009</v>
      </c>
      <c r="E38" s="71">
        <v>43.843685799999989</v>
      </c>
      <c r="F38" s="71">
        <v>0</v>
      </c>
      <c r="G38" s="71">
        <v>592.75736599000004</v>
      </c>
      <c r="H38" s="71"/>
      <c r="I38" s="71">
        <v>43.86952599</v>
      </c>
      <c r="J38" s="71">
        <v>305.02285202000002</v>
      </c>
      <c r="K38" s="81">
        <v>348.89237801000002</v>
      </c>
      <c r="L38" s="81"/>
      <c r="M38" s="319">
        <v>-243.86498798000002</v>
      </c>
    </row>
    <row r="39" spans="1:13" ht="15" customHeight="1">
      <c r="A39" s="328">
        <v>42</v>
      </c>
      <c r="B39" s="69" t="s">
        <v>100</v>
      </c>
      <c r="C39" s="71">
        <v>16.801673690000001</v>
      </c>
      <c r="D39" s="71">
        <v>87.205954610000035</v>
      </c>
      <c r="E39" s="71">
        <v>17.229580259999995</v>
      </c>
      <c r="F39" s="71">
        <v>1.9799540000000001E-2</v>
      </c>
      <c r="G39" s="71">
        <v>121.25700810000002</v>
      </c>
      <c r="H39" s="71"/>
      <c r="I39" s="71">
        <v>30.504843789999999</v>
      </c>
      <c r="J39" s="71">
        <v>0</v>
      </c>
      <c r="K39" s="81">
        <v>30.504843789999999</v>
      </c>
      <c r="L39" s="81"/>
      <c r="M39" s="319">
        <v>-90.752164310000026</v>
      </c>
    </row>
    <row r="40" spans="1:13" ht="15" customHeight="1">
      <c r="A40" s="328">
        <v>43</v>
      </c>
      <c r="B40" s="69" t="s">
        <v>102</v>
      </c>
      <c r="C40" s="71">
        <v>0</v>
      </c>
      <c r="D40" s="71">
        <v>112.44448081</v>
      </c>
      <c r="E40" s="71">
        <v>10.639978030000002</v>
      </c>
      <c r="F40" s="71">
        <v>0</v>
      </c>
      <c r="G40" s="71">
        <v>123.08445884</v>
      </c>
      <c r="H40" s="71"/>
      <c r="I40" s="71">
        <v>29.015308579999999</v>
      </c>
      <c r="J40" s="71">
        <v>7.3191799999999998E-3</v>
      </c>
      <c r="K40" s="81">
        <v>29.022627759999999</v>
      </c>
      <c r="L40" s="81"/>
      <c r="M40" s="319">
        <v>-94.06183107999999</v>
      </c>
    </row>
    <row r="41" spans="1:13" ht="15" customHeight="1">
      <c r="A41" s="328">
        <v>44</v>
      </c>
      <c r="B41" s="69" t="s">
        <v>104</v>
      </c>
      <c r="C41" s="71">
        <v>0</v>
      </c>
      <c r="D41" s="71">
        <v>229.50265589</v>
      </c>
      <c r="E41" s="71">
        <v>0</v>
      </c>
      <c r="F41" s="71">
        <v>0</v>
      </c>
      <c r="G41" s="71">
        <v>229.50265589</v>
      </c>
      <c r="H41" s="71"/>
      <c r="I41" s="71">
        <v>73.210611400000005</v>
      </c>
      <c r="J41" s="71">
        <v>0</v>
      </c>
      <c r="K41" s="81">
        <v>73.210611400000005</v>
      </c>
      <c r="L41" s="81"/>
      <c r="M41" s="319">
        <v>-156.29204448999999</v>
      </c>
    </row>
    <row r="42" spans="1:13" ht="15" customHeight="1">
      <c r="A42" s="328">
        <v>45</v>
      </c>
      <c r="B42" s="69" t="s">
        <v>106</v>
      </c>
      <c r="C42" s="71">
        <v>0</v>
      </c>
      <c r="D42" s="71">
        <v>59.296597210000002</v>
      </c>
      <c r="E42" s="71">
        <v>12.51021194</v>
      </c>
      <c r="F42" s="71">
        <v>0</v>
      </c>
      <c r="G42" s="71">
        <v>71.806809150000007</v>
      </c>
      <c r="H42" s="71"/>
      <c r="I42" s="71">
        <v>66.167287759999994</v>
      </c>
      <c r="J42" s="71">
        <v>4.9611433100000006</v>
      </c>
      <c r="K42" s="81">
        <v>71.128431069999991</v>
      </c>
      <c r="L42" s="81"/>
      <c r="M42" s="319">
        <v>-0.67837808000001587</v>
      </c>
    </row>
    <row r="43" spans="1:13" ht="15" customHeight="1">
      <c r="A43" s="328">
        <v>46</v>
      </c>
      <c r="B43" s="69" t="s">
        <v>108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329"/>
      <c r="I43" s="71">
        <v>0</v>
      </c>
      <c r="J43" s="71">
        <v>0</v>
      </c>
      <c r="K43" s="81">
        <v>0</v>
      </c>
      <c r="L43" s="81"/>
      <c r="M43" s="319">
        <v>0</v>
      </c>
    </row>
    <row r="44" spans="1:13" ht="15" customHeight="1">
      <c r="A44" s="77" t="s">
        <v>109</v>
      </c>
      <c r="B44" s="42"/>
      <c r="C44" s="301">
        <v>0</v>
      </c>
      <c r="D44" s="301">
        <v>0</v>
      </c>
      <c r="E44" s="301">
        <v>0</v>
      </c>
      <c r="F44" s="301">
        <v>544.79400247000001</v>
      </c>
      <c r="G44" s="301">
        <v>544.79400247000001</v>
      </c>
      <c r="H44" s="63"/>
      <c r="I44" s="301">
        <v>24.212305989999997</v>
      </c>
      <c r="J44" s="301">
        <v>34.793400899999995</v>
      </c>
      <c r="K44" s="301">
        <v>59.005706889999992</v>
      </c>
      <c r="L44" s="63"/>
      <c r="M44" s="261">
        <v>-485.78829558000001</v>
      </c>
    </row>
    <row r="45" spans="1:13" ht="15" customHeight="1">
      <c r="A45" s="328">
        <v>51</v>
      </c>
      <c r="B45" s="69" t="s">
        <v>111</v>
      </c>
      <c r="C45" s="71">
        <v>0</v>
      </c>
      <c r="D45" s="71">
        <v>0</v>
      </c>
      <c r="E45" s="71">
        <v>0</v>
      </c>
      <c r="F45" s="71">
        <v>0</v>
      </c>
      <c r="G45" s="81">
        <v>0</v>
      </c>
      <c r="H45" s="81"/>
      <c r="I45" s="71">
        <v>24.212305989999997</v>
      </c>
      <c r="J45" s="71">
        <v>34.793400899999995</v>
      </c>
      <c r="K45" s="81">
        <v>59.005706889999992</v>
      </c>
      <c r="L45" s="81"/>
      <c r="M45" s="319">
        <v>59.005706889999992</v>
      </c>
    </row>
    <row r="46" spans="1:13" ht="15" customHeight="1">
      <c r="A46" s="330">
        <v>58</v>
      </c>
      <c r="B46" s="87" t="s">
        <v>113</v>
      </c>
      <c r="C46" s="89">
        <v>0</v>
      </c>
      <c r="D46" s="89">
        <v>0</v>
      </c>
      <c r="E46" s="89">
        <v>0</v>
      </c>
      <c r="F46" s="89">
        <v>544.79400247000001</v>
      </c>
      <c r="G46" s="137">
        <v>544.79400247000001</v>
      </c>
      <c r="H46" s="137"/>
      <c r="I46" s="89">
        <v>0</v>
      </c>
      <c r="J46" s="89">
        <v>0</v>
      </c>
      <c r="K46" s="137">
        <v>0</v>
      </c>
      <c r="L46" s="137"/>
      <c r="M46" s="320">
        <v>-544.79400247000001</v>
      </c>
    </row>
    <row r="47" spans="1:13" ht="15" customHeight="1">
      <c r="A47" s="94" t="s">
        <v>114</v>
      </c>
      <c r="B47" s="95"/>
      <c r="C47" s="301">
        <v>0</v>
      </c>
      <c r="D47" s="301">
        <v>3919.5463090699996</v>
      </c>
      <c r="E47" s="301">
        <v>1.8281133499999997</v>
      </c>
      <c r="F47" s="301">
        <v>0</v>
      </c>
      <c r="G47" s="301">
        <v>3921.37442242</v>
      </c>
      <c r="H47" s="301"/>
      <c r="I47" s="301">
        <v>78.064085800000001</v>
      </c>
      <c r="J47" s="301">
        <v>0</v>
      </c>
      <c r="K47" s="301">
        <v>78.064085800000001</v>
      </c>
      <c r="L47" s="299"/>
      <c r="M47" s="295">
        <v>-3843.3103366199998</v>
      </c>
    </row>
    <row r="48" spans="1:13" ht="15" customHeight="1">
      <c r="A48" s="32">
        <v>20</v>
      </c>
      <c r="B48" s="30" t="s">
        <v>72</v>
      </c>
      <c r="C48" s="71">
        <v>0</v>
      </c>
      <c r="D48" s="71">
        <v>644.08218363000003</v>
      </c>
      <c r="E48" s="71">
        <v>1.1529320599999999</v>
      </c>
      <c r="F48" s="71">
        <v>0</v>
      </c>
      <c r="G48" s="71">
        <v>645.23511569000004</v>
      </c>
      <c r="H48" s="71"/>
      <c r="I48" s="71">
        <v>0</v>
      </c>
      <c r="J48" s="71">
        <v>0</v>
      </c>
      <c r="K48" s="71">
        <v>0</v>
      </c>
      <c r="L48" s="71"/>
      <c r="M48" s="318">
        <v>-645.23511569000004</v>
      </c>
    </row>
    <row r="49" spans="1:13" ht="15" customHeight="1">
      <c r="A49" s="32">
        <v>22</v>
      </c>
      <c r="B49" s="30" t="s">
        <v>76</v>
      </c>
      <c r="C49" s="71">
        <v>0</v>
      </c>
      <c r="D49" s="71">
        <v>3045.1326105399999</v>
      </c>
      <c r="E49" s="71">
        <v>0</v>
      </c>
      <c r="F49" s="71">
        <v>0</v>
      </c>
      <c r="G49" s="71">
        <v>3045.1326105399999</v>
      </c>
      <c r="H49" s="71"/>
      <c r="I49" s="71">
        <v>4.8534743999999996</v>
      </c>
      <c r="J49" s="71">
        <v>0</v>
      </c>
      <c r="K49" s="71">
        <v>4.8534743999999996</v>
      </c>
      <c r="L49" s="71"/>
      <c r="M49" s="318">
        <v>-3040.27913614</v>
      </c>
    </row>
    <row r="50" spans="1:13" ht="15" customHeight="1">
      <c r="A50" s="32">
        <v>24</v>
      </c>
      <c r="B50" s="30" t="s">
        <v>80</v>
      </c>
      <c r="C50" s="71">
        <v>0</v>
      </c>
      <c r="D50" s="71">
        <v>151.40687400000002</v>
      </c>
      <c r="E50" s="71">
        <v>0</v>
      </c>
      <c r="F50" s="71">
        <v>0</v>
      </c>
      <c r="G50" s="71">
        <v>151.40687400000002</v>
      </c>
      <c r="H50" s="71"/>
      <c r="I50" s="71">
        <v>0</v>
      </c>
      <c r="J50" s="71">
        <v>0</v>
      </c>
      <c r="K50" s="71">
        <v>0</v>
      </c>
      <c r="L50" s="71"/>
      <c r="M50" s="318">
        <v>-151.40687400000002</v>
      </c>
    </row>
    <row r="51" spans="1:13" ht="15" customHeight="1">
      <c r="A51" s="32">
        <v>42</v>
      </c>
      <c r="B51" s="30" t="s">
        <v>100</v>
      </c>
      <c r="C51" s="71">
        <v>0</v>
      </c>
      <c r="D51" s="71">
        <v>18.251045829999999</v>
      </c>
      <c r="E51" s="71">
        <v>0.67518128999999993</v>
      </c>
      <c r="F51" s="71">
        <v>0</v>
      </c>
      <c r="G51" s="71">
        <v>18.92622712</v>
      </c>
      <c r="H51" s="71"/>
      <c r="I51" s="71">
        <v>0</v>
      </c>
      <c r="J51" s="71">
        <v>0</v>
      </c>
      <c r="K51" s="71">
        <v>0</v>
      </c>
      <c r="L51" s="71"/>
      <c r="M51" s="318">
        <v>-18.92622712</v>
      </c>
    </row>
    <row r="52" spans="1:13" ht="15" customHeight="1">
      <c r="A52" s="32">
        <v>44</v>
      </c>
      <c r="B52" s="30" t="s">
        <v>104</v>
      </c>
      <c r="C52" s="71">
        <v>0</v>
      </c>
      <c r="D52" s="71">
        <v>60.673595070000005</v>
      </c>
      <c r="E52" s="71">
        <v>0</v>
      </c>
      <c r="F52" s="71">
        <v>0</v>
      </c>
      <c r="G52" s="71">
        <v>60.673595070000005</v>
      </c>
      <c r="H52" s="71"/>
      <c r="I52" s="71">
        <v>73.210611400000005</v>
      </c>
      <c r="J52" s="71">
        <v>0</v>
      </c>
      <c r="K52" s="71">
        <v>73.210611400000005</v>
      </c>
      <c r="L52" s="71"/>
      <c r="M52" s="318">
        <v>12.53701633</v>
      </c>
    </row>
    <row r="53" spans="1:13" ht="15" customHeight="1">
      <c r="A53" s="32">
        <v>45</v>
      </c>
      <c r="B53" s="30" t="s">
        <v>106</v>
      </c>
      <c r="C53" s="71">
        <v>0</v>
      </c>
      <c r="D53" s="71">
        <v>0</v>
      </c>
      <c r="E53" s="71">
        <v>0</v>
      </c>
      <c r="F53" s="71">
        <v>0</v>
      </c>
      <c r="G53" s="71">
        <v>0</v>
      </c>
      <c r="H53" s="71"/>
      <c r="I53" s="71">
        <v>0</v>
      </c>
      <c r="J53" s="71">
        <v>0</v>
      </c>
      <c r="K53" s="71">
        <v>0</v>
      </c>
      <c r="L53" s="71"/>
      <c r="M53" s="318">
        <v>0</v>
      </c>
    </row>
    <row r="54" spans="1:13" ht="15" customHeight="1">
      <c r="A54" s="276">
        <v>46</v>
      </c>
      <c r="B54" s="105" t="s">
        <v>108</v>
      </c>
      <c r="C54" s="89">
        <v>0</v>
      </c>
      <c r="D54" s="89">
        <v>0</v>
      </c>
      <c r="E54" s="89">
        <v>0</v>
      </c>
      <c r="F54" s="89">
        <v>0</v>
      </c>
      <c r="G54" s="89">
        <v>0</v>
      </c>
      <c r="H54" s="89"/>
      <c r="I54" s="89">
        <v>0</v>
      </c>
      <c r="J54" s="89">
        <v>0</v>
      </c>
      <c r="K54" s="89">
        <v>0</v>
      </c>
      <c r="L54" s="89"/>
      <c r="M54" s="331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D1344-6F40-46DB-8844-1E0D28B8BCFA}">
  <sheetPr codeName="Tabelle23">
    <pageSetUpPr fitToPage="1"/>
  </sheetPr>
  <dimension ref="A1:M54"/>
  <sheetViews>
    <sheetView showGridLines="0" zoomScaleNormal="100" workbookViewId="0">
      <selection sqref="A1:M1"/>
    </sheetView>
  </sheetViews>
  <sheetFormatPr baseColWidth="10" defaultColWidth="9.875" defaultRowHeight="15.7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>
      <c r="A1" s="501" t="s">
        <v>333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</row>
    <row r="2" spans="1:13" ht="12.75" customHeight="1">
      <c r="A2" s="502" t="s">
        <v>279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</row>
    <row r="3" spans="1:13" ht="12.75" customHeight="1">
      <c r="A3" s="309"/>
      <c r="B3" s="309"/>
      <c r="C3" s="309"/>
      <c r="D3" s="309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>
      <c r="A4" s="508" t="s">
        <v>291</v>
      </c>
      <c r="B4" s="508"/>
      <c r="C4" s="510" t="s">
        <v>292</v>
      </c>
      <c r="D4" s="510"/>
      <c r="E4" s="510"/>
      <c r="F4" s="510"/>
      <c r="G4" s="510"/>
      <c r="H4" s="322"/>
      <c r="I4" s="510" t="s">
        <v>293</v>
      </c>
      <c r="J4" s="510"/>
      <c r="K4" s="510"/>
      <c r="L4" s="322"/>
      <c r="M4" s="511" t="s">
        <v>283</v>
      </c>
    </row>
    <row r="5" spans="1:13" ht="48">
      <c r="A5" s="509"/>
      <c r="B5" s="509"/>
      <c r="C5" s="323" t="s">
        <v>294</v>
      </c>
      <c r="D5" s="323" t="s">
        <v>295</v>
      </c>
      <c r="E5" s="324" t="s">
        <v>296</v>
      </c>
      <c r="F5" s="324" t="s">
        <v>297</v>
      </c>
      <c r="G5" s="324" t="s">
        <v>288</v>
      </c>
      <c r="H5" s="325"/>
      <c r="I5" s="326" t="s">
        <v>289</v>
      </c>
      <c r="J5" s="324" t="s">
        <v>298</v>
      </c>
      <c r="K5" s="324" t="s">
        <v>288</v>
      </c>
      <c r="L5" s="325"/>
      <c r="M5" s="512"/>
    </row>
    <row r="6" spans="1:13" ht="15.75" customHeight="1">
      <c r="A6" s="314" t="s">
        <v>290</v>
      </c>
      <c r="B6" s="315"/>
      <c r="C6" s="261">
        <v>10157.150160520001</v>
      </c>
      <c r="D6" s="261">
        <v>72169.452135510001</v>
      </c>
      <c r="E6" s="261">
        <v>6786.2578500000027</v>
      </c>
      <c r="F6" s="261">
        <v>5144.9249667700014</v>
      </c>
      <c r="G6" s="261">
        <v>94257.785112800004</v>
      </c>
      <c r="H6" s="41"/>
      <c r="I6" s="261">
        <v>81427.835231679957</v>
      </c>
      <c r="J6" s="261">
        <v>1924.3302388099999</v>
      </c>
      <c r="K6" s="261">
        <v>83352.165470489956</v>
      </c>
      <c r="L6" s="41"/>
      <c r="M6" s="261">
        <v>-10905.619642310048</v>
      </c>
    </row>
    <row r="7" spans="1:13" ht="15" customHeight="1">
      <c r="A7" s="77" t="s">
        <v>42</v>
      </c>
      <c r="B7" s="42"/>
      <c r="C7" s="301">
        <v>5975.0425819200018</v>
      </c>
      <c r="D7" s="301">
        <v>1464.6787861100001</v>
      </c>
      <c r="E7" s="301">
        <v>3590.5145970300027</v>
      </c>
      <c r="F7" s="301">
        <v>2.3179899999999998E-3</v>
      </c>
      <c r="G7" s="301">
        <v>11030.238283050005</v>
      </c>
      <c r="H7" s="63"/>
      <c r="I7" s="301">
        <v>59758.99824152996</v>
      </c>
      <c r="J7" s="301">
        <v>0.38723266000000001</v>
      </c>
      <c r="K7" s="301">
        <v>59759.385474189963</v>
      </c>
      <c r="L7" s="63"/>
      <c r="M7" s="261">
        <v>48729.147191139957</v>
      </c>
    </row>
    <row r="8" spans="1:13" ht="15" customHeight="1" collapsed="1">
      <c r="A8" s="327" t="s">
        <v>43</v>
      </c>
      <c r="B8" s="69" t="s">
        <v>44</v>
      </c>
      <c r="C8" s="71">
        <v>7.1877510799999991</v>
      </c>
      <c r="D8" s="71">
        <v>0</v>
      </c>
      <c r="E8" s="71">
        <v>3.1502449400000003</v>
      </c>
      <c r="F8" s="71">
        <v>0</v>
      </c>
      <c r="G8" s="71">
        <v>10.337996019999999</v>
      </c>
      <c r="H8" s="71"/>
      <c r="I8" s="71">
        <v>8.8300399999999973E-3</v>
      </c>
      <c r="J8" s="71">
        <v>0</v>
      </c>
      <c r="K8" s="71">
        <v>8.8300399999999973E-3</v>
      </c>
      <c r="L8" s="71"/>
      <c r="M8" s="318">
        <v>-10.329165979999999</v>
      </c>
    </row>
    <row r="9" spans="1:13" ht="15" customHeight="1">
      <c r="A9" s="327" t="s">
        <v>45</v>
      </c>
      <c r="B9" s="69" t="s">
        <v>46</v>
      </c>
      <c r="C9" s="71">
        <v>47.399729199999982</v>
      </c>
      <c r="D9" s="71">
        <v>41.950386750000007</v>
      </c>
      <c r="E9" s="71">
        <v>122.33706385000004</v>
      </c>
      <c r="F9" s="71">
        <v>0</v>
      </c>
      <c r="G9" s="71">
        <v>211.68717980000002</v>
      </c>
      <c r="H9" s="71"/>
      <c r="I9" s="71">
        <v>1.7378759800000003</v>
      </c>
      <c r="J9" s="71">
        <v>0</v>
      </c>
      <c r="K9" s="71">
        <v>1.7378759800000003</v>
      </c>
      <c r="L9" s="71"/>
      <c r="M9" s="318">
        <v>-209.94930382000001</v>
      </c>
    </row>
    <row r="10" spans="1:13" ht="15" customHeight="1">
      <c r="A10" s="327" t="s">
        <v>47</v>
      </c>
      <c r="B10" s="69" t="s">
        <v>48</v>
      </c>
      <c r="C10" s="71">
        <v>8.3379388099999989</v>
      </c>
      <c r="D10" s="71">
        <v>1.3686696300000001</v>
      </c>
      <c r="E10" s="71">
        <v>6.1825757500000016</v>
      </c>
      <c r="F10" s="71">
        <v>0</v>
      </c>
      <c r="G10" s="71">
        <v>15.88918419</v>
      </c>
      <c r="H10" s="71"/>
      <c r="I10" s="71">
        <v>0.13357516000000003</v>
      </c>
      <c r="J10" s="71">
        <v>0</v>
      </c>
      <c r="K10" s="71">
        <v>0.13357516000000003</v>
      </c>
      <c r="L10" s="71"/>
      <c r="M10" s="318">
        <v>-15.75560903</v>
      </c>
    </row>
    <row r="11" spans="1:13" ht="15" customHeight="1">
      <c r="A11" s="327" t="s">
        <v>49</v>
      </c>
      <c r="B11" s="69" t="s">
        <v>50</v>
      </c>
      <c r="C11" s="71">
        <v>19.257130410000002</v>
      </c>
      <c r="D11" s="71">
        <v>4.3E-3</v>
      </c>
      <c r="E11" s="71">
        <v>1.5074330099999993</v>
      </c>
      <c r="F11" s="71">
        <v>0</v>
      </c>
      <c r="G11" s="71">
        <v>20.768863420000002</v>
      </c>
      <c r="H11" s="71"/>
      <c r="I11" s="71">
        <v>1.81248E-3</v>
      </c>
      <c r="J11" s="71">
        <v>0</v>
      </c>
      <c r="K11" s="71">
        <v>1.81248E-3</v>
      </c>
      <c r="L11" s="71"/>
      <c r="M11" s="318">
        <v>-20.767050940000001</v>
      </c>
    </row>
    <row r="12" spans="1:13" ht="15" customHeight="1">
      <c r="A12" s="327" t="s">
        <v>51</v>
      </c>
      <c r="B12" s="69" t="s">
        <v>52</v>
      </c>
      <c r="C12" s="71">
        <v>8.7721140800000015</v>
      </c>
      <c r="D12" s="71">
        <v>0.70686645000000015</v>
      </c>
      <c r="E12" s="71">
        <v>3.391794539999998</v>
      </c>
      <c r="F12" s="71">
        <v>0</v>
      </c>
      <c r="G12" s="71">
        <v>12.870775069999999</v>
      </c>
      <c r="H12" s="71"/>
      <c r="I12" s="71">
        <v>0.11233566</v>
      </c>
      <c r="J12" s="71">
        <v>0</v>
      </c>
      <c r="K12" s="71">
        <v>0.11233566</v>
      </c>
      <c r="L12" s="71"/>
      <c r="M12" s="318">
        <v>-12.758439409999999</v>
      </c>
    </row>
    <row r="13" spans="1:13" ht="15" customHeight="1">
      <c r="A13" s="327" t="s">
        <v>53</v>
      </c>
      <c r="B13" s="69" t="s">
        <v>54</v>
      </c>
      <c r="C13" s="71">
        <v>32.437980459999984</v>
      </c>
      <c r="D13" s="71">
        <v>0.13884150000000001</v>
      </c>
      <c r="E13" s="71">
        <v>5.0391476200000014</v>
      </c>
      <c r="F13" s="71">
        <v>1.4899000000000002E-4</v>
      </c>
      <c r="G13" s="71">
        <v>37.616118569999983</v>
      </c>
      <c r="H13" s="71"/>
      <c r="I13" s="71">
        <v>8.5421829999999976E-2</v>
      </c>
      <c r="J13" s="71">
        <v>0</v>
      </c>
      <c r="K13" s="71">
        <v>8.5421829999999976E-2</v>
      </c>
      <c r="L13" s="71"/>
      <c r="M13" s="318">
        <v>-37.530696739999982</v>
      </c>
    </row>
    <row r="14" spans="1:13" ht="15" customHeight="1">
      <c r="A14" s="328">
        <v>10</v>
      </c>
      <c r="B14" s="69" t="s">
        <v>56</v>
      </c>
      <c r="C14" s="71">
        <v>68.989984939999999</v>
      </c>
      <c r="D14" s="71">
        <v>331.19734591000014</v>
      </c>
      <c r="E14" s="71">
        <v>118.89517177999984</v>
      </c>
      <c r="F14" s="71">
        <v>0</v>
      </c>
      <c r="G14" s="71">
        <v>519.08250263000002</v>
      </c>
      <c r="H14" s="71"/>
      <c r="I14" s="71">
        <v>4.4924117899999993</v>
      </c>
      <c r="J14" s="71">
        <v>1.1143450000000003E-2</v>
      </c>
      <c r="K14" s="71">
        <v>4.503555239999999</v>
      </c>
      <c r="L14" s="71"/>
      <c r="M14" s="318">
        <v>-514.57894739000005</v>
      </c>
    </row>
    <row r="15" spans="1:13" ht="15" customHeight="1">
      <c r="A15" s="328">
        <v>11</v>
      </c>
      <c r="B15" s="69" t="s">
        <v>58</v>
      </c>
      <c r="C15" s="71">
        <v>2480.1940458200015</v>
      </c>
      <c r="D15" s="71">
        <v>63.123344760000045</v>
      </c>
      <c r="E15" s="71">
        <v>679.35497012000155</v>
      </c>
      <c r="F15" s="71">
        <v>2.5011E-4</v>
      </c>
      <c r="G15" s="71">
        <v>3222.6726108100029</v>
      </c>
      <c r="H15" s="71"/>
      <c r="I15" s="71">
        <v>144.6814176500001</v>
      </c>
      <c r="J15" s="71">
        <v>2.1240299999999998E-3</v>
      </c>
      <c r="K15" s="71">
        <v>144.6835416800001</v>
      </c>
      <c r="L15" s="71"/>
      <c r="M15" s="318">
        <v>-3077.9890691300029</v>
      </c>
    </row>
    <row r="16" spans="1:13" ht="15" customHeight="1">
      <c r="A16" s="328">
        <v>12</v>
      </c>
      <c r="B16" s="69" t="s">
        <v>60</v>
      </c>
      <c r="C16" s="71">
        <v>133.76424573</v>
      </c>
      <c r="D16" s="71">
        <v>212.3062603299999</v>
      </c>
      <c r="E16" s="71">
        <v>115.73827403999998</v>
      </c>
      <c r="F16" s="71">
        <v>1.0508900000000001E-3</v>
      </c>
      <c r="G16" s="71">
        <v>461.80983098999985</v>
      </c>
      <c r="H16" s="71"/>
      <c r="I16" s="71">
        <v>11.746239519999998</v>
      </c>
      <c r="J16" s="71">
        <v>6.7982199999999998E-3</v>
      </c>
      <c r="K16" s="71">
        <v>11.753037739999998</v>
      </c>
      <c r="L16" s="71"/>
      <c r="M16" s="318">
        <v>-450.05679324999983</v>
      </c>
    </row>
    <row r="17" spans="1:13" ht="15" customHeight="1">
      <c r="A17" s="328">
        <v>13</v>
      </c>
      <c r="B17" s="69" t="s">
        <v>62</v>
      </c>
      <c r="C17" s="71">
        <v>902.07369076999964</v>
      </c>
      <c r="D17" s="71">
        <v>107.77785066000006</v>
      </c>
      <c r="E17" s="71">
        <v>878.10395349000078</v>
      </c>
      <c r="F17" s="71">
        <v>8.6799999999999985E-4</v>
      </c>
      <c r="G17" s="71">
        <v>1887.9563629200006</v>
      </c>
      <c r="H17" s="71"/>
      <c r="I17" s="71">
        <v>1167.6840766799996</v>
      </c>
      <c r="J17" s="71">
        <v>8.7055999999999993E-4</v>
      </c>
      <c r="K17" s="71">
        <v>1167.6849472399997</v>
      </c>
      <c r="L17" s="71"/>
      <c r="M17" s="318">
        <v>-720.27141568000093</v>
      </c>
    </row>
    <row r="18" spans="1:13" ht="15" customHeight="1">
      <c r="A18" s="328">
        <v>14</v>
      </c>
      <c r="B18" s="69" t="s">
        <v>17</v>
      </c>
      <c r="C18" s="71">
        <v>1354.4265470200007</v>
      </c>
      <c r="D18" s="71">
        <v>49.159542520000024</v>
      </c>
      <c r="E18" s="71">
        <v>1092.4017070899999</v>
      </c>
      <c r="F18" s="71">
        <v>0</v>
      </c>
      <c r="G18" s="71">
        <v>2495.987796630001</v>
      </c>
      <c r="H18" s="71"/>
      <c r="I18" s="71">
        <v>54.361135570000009</v>
      </c>
      <c r="J18" s="71">
        <v>0</v>
      </c>
      <c r="K18" s="71">
        <v>54.361135570000009</v>
      </c>
      <c r="L18" s="71"/>
      <c r="M18" s="318">
        <v>-2441.626661060001</v>
      </c>
    </row>
    <row r="19" spans="1:13" ht="15" customHeight="1">
      <c r="A19" s="328">
        <v>15</v>
      </c>
      <c r="B19" s="69" t="s">
        <v>65</v>
      </c>
      <c r="C19" s="71">
        <v>792.09132610000006</v>
      </c>
      <c r="D19" s="71">
        <v>123.1914628199999</v>
      </c>
      <c r="E19" s="71">
        <v>310.32451141000047</v>
      </c>
      <c r="F19" s="71">
        <v>0</v>
      </c>
      <c r="G19" s="71">
        <v>1225.6073003300003</v>
      </c>
      <c r="H19" s="71"/>
      <c r="I19" s="71">
        <v>164.37977334000001</v>
      </c>
      <c r="J19" s="71">
        <v>0.36002314000000002</v>
      </c>
      <c r="K19" s="71">
        <v>164.73979648000002</v>
      </c>
      <c r="L19" s="71"/>
      <c r="M19" s="318">
        <v>-1060.8675038500003</v>
      </c>
    </row>
    <row r="20" spans="1:13" ht="15" customHeight="1">
      <c r="A20" s="328">
        <v>16</v>
      </c>
      <c r="B20" s="69" t="s">
        <v>66</v>
      </c>
      <c r="C20" s="71">
        <v>0</v>
      </c>
      <c r="D20" s="71">
        <v>0</v>
      </c>
      <c r="E20" s="71">
        <v>176.73684009000004</v>
      </c>
      <c r="F20" s="71">
        <v>0</v>
      </c>
      <c r="G20" s="71">
        <v>176.73684009000004</v>
      </c>
      <c r="H20" s="71"/>
      <c r="I20" s="71">
        <v>58146.427592169959</v>
      </c>
      <c r="J20" s="71">
        <v>0</v>
      </c>
      <c r="K20" s="71">
        <v>58146.427592169959</v>
      </c>
      <c r="L20" s="71"/>
      <c r="M20" s="318">
        <v>57969.690752079958</v>
      </c>
    </row>
    <row r="21" spans="1:13" ht="15" customHeight="1">
      <c r="A21" s="328">
        <v>17</v>
      </c>
      <c r="B21" s="69" t="s">
        <v>68</v>
      </c>
      <c r="C21" s="71">
        <v>27.458097139999996</v>
      </c>
      <c r="D21" s="71">
        <v>263.62355704999999</v>
      </c>
      <c r="E21" s="71">
        <v>36.795565200000013</v>
      </c>
      <c r="F21" s="71">
        <v>0</v>
      </c>
      <c r="G21" s="71">
        <v>327.87721938999999</v>
      </c>
      <c r="H21" s="71"/>
      <c r="I21" s="71">
        <v>26.44767139</v>
      </c>
      <c r="J21" s="71">
        <v>1.6235100000000001E-3</v>
      </c>
      <c r="K21" s="71">
        <v>26.449294900000002</v>
      </c>
      <c r="L21" s="71"/>
      <c r="M21" s="318">
        <v>-301.42792449000001</v>
      </c>
    </row>
    <row r="22" spans="1:13" ht="15" customHeight="1">
      <c r="A22" s="328">
        <v>18</v>
      </c>
      <c r="B22" s="69" t="s">
        <v>70</v>
      </c>
      <c r="C22" s="71">
        <v>92.652000359999946</v>
      </c>
      <c r="D22" s="71">
        <v>270.13035772999996</v>
      </c>
      <c r="E22" s="71">
        <v>40.555344099999999</v>
      </c>
      <c r="F22" s="71">
        <v>0</v>
      </c>
      <c r="G22" s="71">
        <v>403.3377021899999</v>
      </c>
      <c r="H22" s="71"/>
      <c r="I22" s="71">
        <v>36.69807226999999</v>
      </c>
      <c r="J22" s="71">
        <v>4.6497500000000002E-3</v>
      </c>
      <c r="K22" s="71">
        <v>36.702722019999989</v>
      </c>
      <c r="L22" s="71"/>
      <c r="M22" s="318">
        <v>-366.63498016999989</v>
      </c>
    </row>
    <row r="23" spans="1:13" ht="15" customHeight="1">
      <c r="A23" s="77" t="s">
        <v>71</v>
      </c>
      <c r="B23" s="42"/>
      <c r="C23" s="301">
        <v>186.39243812999996</v>
      </c>
      <c r="D23" s="301">
        <v>48267.582092720004</v>
      </c>
      <c r="E23" s="301">
        <v>1087.5542276200003</v>
      </c>
      <c r="F23" s="301">
        <v>0</v>
      </c>
      <c r="G23" s="301">
        <v>49541.528758470005</v>
      </c>
      <c r="H23" s="63"/>
      <c r="I23" s="301">
        <v>17675.311907919997</v>
      </c>
      <c r="J23" s="301">
        <v>1.13014E-3</v>
      </c>
      <c r="K23" s="301">
        <v>17675.313038059998</v>
      </c>
      <c r="L23" s="63"/>
      <c r="M23" s="261">
        <v>-31866.215720410008</v>
      </c>
    </row>
    <row r="24" spans="1:13" ht="15" customHeight="1">
      <c r="A24" s="328">
        <v>20</v>
      </c>
      <c r="B24" s="69" t="s">
        <v>72</v>
      </c>
      <c r="C24" s="71">
        <v>62.243680959999971</v>
      </c>
      <c r="D24" s="71">
        <v>8254.7623186300025</v>
      </c>
      <c r="E24" s="71">
        <v>262.29814728000008</v>
      </c>
      <c r="F24" s="71">
        <v>0</v>
      </c>
      <c r="G24" s="71">
        <v>8579.304146870003</v>
      </c>
      <c r="H24" s="71"/>
      <c r="I24" s="71">
        <v>8123.2734509399997</v>
      </c>
      <c r="J24" s="71">
        <v>0</v>
      </c>
      <c r="K24" s="71">
        <v>8123.2734509399997</v>
      </c>
      <c r="L24" s="71"/>
      <c r="M24" s="318">
        <v>-456.03069593000328</v>
      </c>
    </row>
    <row r="25" spans="1:13" ht="15" customHeight="1">
      <c r="A25" s="328">
        <v>21</v>
      </c>
      <c r="B25" s="69" t="s">
        <v>74</v>
      </c>
      <c r="C25" s="71">
        <v>114.77719515</v>
      </c>
      <c r="D25" s="71">
        <v>4078.1888151099997</v>
      </c>
      <c r="E25" s="71">
        <v>97.930990909999963</v>
      </c>
      <c r="F25" s="71">
        <v>0</v>
      </c>
      <c r="G25" s="71">
        <v>4290.8970011700003</v>
      </c>
      <c r="H25" s="71"/>
      <c r="I25" s="71">
        <v>649.01530987000046</v>
      </c>
      <c r="J25" s="71">
        <v>2.7719000000000003E-3</v>
      </c>
      <c r="K25" s="71">
        <v>649.01808177000044</v>
      </c>
      <c r="L25" s="71"/>
      <c r="M25" s="318">
        <v>-3641.8789194000001</v>
      </c>
    </row>
    <row r="26" spans="1:13" ht="15" customHeight="1">
      <c r="A26" s="328">
        <v>22</v>
      </c>
      <c r="B26" s="69" t="s">
        <v>76</v>
      </c>
      <c r="C26" s="71">
        <v>0</v>
      </c>
      <c r="D26" s="71">
        <v>16206.203987440005</v>
      </c>
      <c r="E26" s="71">
        <v>0</v>
      </c>
      <c r="F26" s="71">
        <v>0</v>
      </c>
      <c r="G26" s="329">
        <v>16206.203987440005</v>
      </c>
      <c r="H26" s="329"/>
      <c r="I26" s="71">
        <v>53.661607359999991</v>
      </c>
      <c r="J26" s="71">
        <v>0</v>
      </c>
      <c r="K26" s="71">
        <v>53.661607359999991</v>
      </c>
      <c r="L26" s="71"/>
      <c r="M26" s="318">
        <v>-16152.542380080005</v>
      </c>
    </row>
    <row r="27" spans="1:13" ht="15" customHeight="1">
      <c r="A27" s="328">
        <v>23</v>
      </c>
      <c r="B27" s="69" t="s">
        <v>78</v>
      </c>
      <c r="C27" s="71">
        <v>0</v>
      </c>
      <c r="D27" s="71">
        <v>10916.834036230004</v>
      </c>
      <c r="E27" s="71">
        <v>0.33244021000000007</v>
      </c>
      <c r="F27" s="71">
        <v>0</v>
      </c>
      <c r="G27" s="71">
        <v>10917.166476440005</v>
      </c>
      <c r="H27" s="71"/>
      <c r="I27" s="71">
        <v>1728.7801240400004</v>
      </c>
      <c r="J27" s="71">
        <v>0</v>
      </c>
      <c r="K27" s="71">
        <v>1728.7801240400004</v>
      </c>
      <c r="L27" s="71"/>
      <c r="M27" s="318">
        <v>-9188.3863524000044</v>
      </c>
    </row>
    <row r="28" spans="1:13" ht="15" customHeight="1">
      <c r="A28" s="328">
        <v>24</v>
      </c>
      <c r="B28" s="69" t="s">
        <v>80</v>
      </c>
      <c r="C28" s="71">
        <v>0</v>
      </c>
      <c r="D28" s="71">
        <v>2104.3247237499995</v>
      </c>
      <c r="E28" s="71">
        <v>106.74991838999998</v>
      </c>
      <c r="F28" s="71">
        <v>0</v>
      </c>
      <c r="G28" s="71">
        <v>2211.0746421399995</v>
      </c>
      <c r="H28" s="71"/>
      <c r="I28" s="71">
        <v>46.59099324999999</v>
      </c>
      <c r="J28" s="71">
        <v>6.9246299999999993E-3</v>
      </c>
      <c r="K28" s="71">
        <v>46.59791787999999</v>
      </c>
      <c r="L28" s="71"/>
      <c r="M28" s="318">
        <v>-2164.4767242599996</v>
      </c>
    </row>
    <row r="29" spans="1:13" ht="15" customHeight="1">
      <c r="A29" s="328">
        <v>25</v>
      </c>
      <c r="B29" s="69" t="s">
        <v>82</v>
      </c>
      <c r="C29" s="71">
        <v>9.3715620199999989</v>
      </c>
      <c r="D29" s="71">
        <v>6707.2682115599964</v>
      </c>
      <c r="E29" s="71">
        <v>620.24273083000037</v>
      </c>
      <c r="F29" s="71">
        <v>0</v>
      </c>
      <c r="G29" s="71">
        <v>7336.8825044099967</v>
      </c>
      <c r="H29" s="71"/>
      <c r="I29" s="71">
        <v>7073.9904224599977</v>
      </c>
      <c r="J29" s="71">
        <v>-8.5663900000000001E-3</v>
      </c>
      <c r="K29" s="71">
        <v>7073.9818560699978</v>
      </c>
      <c r="L29" s="71"/>
      <c r="M29" s="318">
        <v>-262.90064833999895</v>
      </c>
    </row>
    <row r="30" spans="1:13" ht="15" customHeight="1">
      <c r="A30" s="77" t="s">
        <v>83</v>
      </c>
      <c r="B30" s="42"/>
      <c r="C30" s="301">
        <v>3597.5198183499988</v>
      </c>
      <c r="D30" s="301">
        <v>12036.013964090003</v>
      </c>
      <c r="E30" s="301">
        <v>1071.7474209000002</v>
      </c>
      <c r="F30" s="301">
        <v>3.8271360000000004E-2</v>
      </c>
      <c r="G30" s="301">
        <v>16705.319474700002</v>
      </c>
      <c r="H30" s="63"/>
      <c r="I30" s="301">
        <v>63.857341670000004</v>
      </c>
      <c r="J30" s="301">
        <v>1.0465689999999998E-2</v>
      </c>
      <c r="K30" s="301">
        <v>63.86780736</v>
      </c>
      <c r="L30" s="63"/>
      <c r="M30" s="261">
        <v>-16641.451667340003</v>
      </c>
    </row>
    <row r="31" spans="1:13" ht="15" customHeight="1">
      <c r="A31" s="328">
        <v>30</v>
      </c>
      <c r="B31" s="69" t="s">
        <v>85</v>
      </c>
      <c r="C31" s="71">
        <v>3526.1291482399988</v>
      </c>
      <c r="D31" s="71">
        <v>5217.4747086100006</v>
      </c>
      <c r="E31" s="71">
        <v>962.86493741000015</v>
      </c>
      <c r="F31" s="71">
        <v>3.8253970000000005E-2</v>
      </c>
      <c r="G31" s="71">
        <v>9706.5070482299998</v>
      </c>
      <c r="H31" s="71"/>
      <c r="I31" s="71">
        <v>56.36922778000001</v>
      </c>
      <c r="J31" s="71">
        <v>6.3769999999999999E-3</v>
      </c>
      <c r="K31" s="71">
        <v>56.37560478000001</v>
      </c>
      <c r="L31" s="71"/>
      <c r="M31" s="318">
        <v>-9650.13144345</v>
      </c>
    </row>
    <row r="32" spans="1:13" ht="15" customHeight="1">
      <c r="A32" s="328">
        <v>31</v>
      </c>
      <c r="B32" s="69" t="s">
        <v>87</v>
      </c>
      <c r="C32" s="71">
        <v>49.602270619999999</v>
      </c>
      <c r="D32" s="71">
        <v>5700.1245098000018</v>
      </c>
      <c r="E32" s="71">
        <v>46.399002220000007</v>
      </c>
      <c r="F32" s="71">
        <v>0</v>
      </c>
      <c r="G32" s="71">
        <v>5796.1257826400015</v>
      </c>
      <c r="H32" s="71"/>
      <c r="I32" s="71">
        <v>2.8139371200000007</v>
      </c>
      <c r="J32" s="71">
        <v>3.1801599999999996E-3</v>
      </c>
      <c r="K32" s="71">
        <v>2.8171172800000006</v>
      </c>
      <c r="L32" s="71"/>
      <c r="M32" s="318">
        <v>-5793.3086653600012</v>
      </c>
    </row>
    <row r="33" spans="1:13" ht="15" customHeight="1">
      <c r="A33" s="328">
        <v>32</v>
      </c>
      <c r="B33" s="69" t="s">
        <v>89</v>
      </c>
      <c r="C33" s="71">
        <v>21.788399489999996</v>
      </c>
      <c r="D33" s="71">
        <v>478.52145258000002</v>
      </c>
      <c r="E33" s="71">
        <v>21.549203670000001</v>
      </c>
      <c r="F33" s="71">
        <v>1.7390000000000001E-5</v>
      </c>
      <c r="G33" s="71">
        <v>521.85907313000007</v>
      </c>
      <c r="H33" s="71"/>
      <c r="I33" s="71">
        <v>3.7367386099999993</v>
      </c>
      <c r="J33" s="71">
        <v>9.0852999999999995E-4</v>
      </c>
      <c r="K33" s="71">
        <v>3.7376471399999991</v>
      </c>
      <c r="L33" s="71"/>
      <c r="M33" s="318">
        <v>-518.12142599000003</v>
      </c>
    </row>
    <row r="34" spans="1:13" ht="15" customHeight="1">
      <c r="A34" s="328">
        <v>33</v>
      </c>
      <c r="B34" s="69" t="s">
        <v>91</v>
      </c>
      <c r="C34" s="71">
        <v>0</v>
      </c>
      <c r="D34" s="71">
        <v>202.49536341000007</v>
      </c>
      <c r="E34" s="71">
        <v>13.165001140000001</v>
      </c>
      <c r="F34" s="71">
        <v>0</v>
      </c>
      <c r="G34" s="71">
        <v>215.66036455000005</v>
      </c>
      <c r="H34" s="71"/>
      <c r="I34" s="71">
        <v>0.93568544999999992</v>
      </c>
      <c r="J34" s="71">
        <v>0</v>
      </c>
      <c r="K34" s="71">
        <v>0.93568544999999992</v>
      </c>
      <c r="L34" s="71"/>
      <c r="M34" s="318">
        <v>-214.72467910000006</v>
      </c>
    </row>
    <row r="35" spans="1:13" ht="15" customHeight="1">
      <c r="A35" s="328">
        <v>34</v>
      </c>
      <c r="B35" s="69" t="s">
        <v>93</v>
      </c>
      <c r="C35" s="71">
        <v>0</v>
      </c>
      <c r="D35" s="71">
        <v>437.39792969000001</v>
      </c>
      <c r="E35" s="71">
        <v>27.76927646</v>
      </c>
      <c r="F35" s="71">
        <v>0</v>
      </c>
      <c r="G35" s="71">
        <v>465.16720615000003</v>
      </c>
      <c r="H35" s="71"/>
      <c r="I35" s="71">
        <v>1.7527099999999998E-3</v>
      </c>
      <c r="J35" s="71">
        <v>0</v>
      </c>
      <c r="K35" s="71">
        <v>1.7527099999999998E-3</v>
      </c>
      <c r="L35" s="71"/>
      <c r="M35" s="318">
        <v>-465.16545344000002</v>
      </c>
    </row>
    <row r="36" spans="1:13" ht="15" customHeight="1">
      <c r="A36" s="77" t="s">
        <v>94</v>
      </c>
      <c r="B36" s="42"/>
      <c r="C36" s="301">
        <v>398.1953221199999</v>
      </c>
      <c r="D36" s="301">
        <v>10401.17729259</v>
      </c>
      <c r="E36" s="301">
        <v>1036.4416044499994</v>
      </c>
      <c r="F36" s="301">
        <v>0.21950071000000002</v>
      </c>
      <c r="G36" s="301">
        <v>11836.033719869998</v>
      </c>
      <c r="H36" s="301"/>
      <c r="I36" s="301">
        <v>2102.6041074599998</v>
      </c>
      <c r="J36" s="301">
        <v>1709.4994342999996</v>
      </c>
      <c r="K36" s="301">
        <v>3812.1035417599992</v>
      </c>
      <c r="L36" s="63"/>
      <c r="M36" s="261">
        <v>-8023.9301781099985</v>
      </c>
    </row>
    <row r="37" spans="1:13" ht="15" customHeight="1">
      <c r="A37" s="328">
        <v>40</v>
      </c>
      <c r="B37" s="69" t="s">
        <v>96</v>
      </c>
      <c r="C37" s="71">
        <v>139.22373104999997</v>
      </c>
      <c r="D37" s="71">
        <v>624.04298841999969</v>
      </c>
      <c r="E37" s="71">
        <v>153.64805001999986</v>
      </c>
      <c r="F37" s="71">
        <v>8.3460000000000004E-5</v>
      </c>
      <c r="G37" s="81">
        <v>916.91485294999961</v>
      </c>
      <c r="H37" s="81"/>
      <c r="I37" s="71">
        <v>25.640653159999989</v>
      </c>
      <c r="J37" s="71">
        <v>1263.1377070099998</v>
      </c>
      <c r="K37" s="81">
        <v>1288.7783601699998</v>
      </c>
      <c r="L37" s="81"/>
      <c r="M37" s="319">
        <v>371.8635072200002</v>
      </c>
    </row>
    <row r="38" spans="1:13" ht="15" customHeight="1">
      <c r="A38" s="328">
        <v>41</v>
      </c>
      <c r="B38" s="69" t="s">
        <v>98</v>
      </c>
      <c r="C38" s="71">
        <v>76.077461009999951</v>
      </c>
      <c r="D38" s="71">
        <v>2836.7719347900002</v>
      </c>
      <c r="E38" s="71">
        <v>478.57930324999961</v>
      </c>
      <c r="F38" s="71">
        <v>0</v>
      </c>
      <c r="G38" s="71">
        <v>3391.4286990499995</v>
      </c>
      <c r="H38" s="71"/>
      <c r="I38" s="71">
        <v>371.74520938000012</v>
      </c>
      <c r="J38" s="71">
        <v>305.29098974999999</v>
      </c>
      <c r="K38" s="81">
        <v>677.03619913000011</v>
      </c>
      <c r="L38" s="81"/>
      <c r="M38" s="319">
        <v>-2714.3924999199994</v>
      </c>
    </row>
    <row r="39" spans="1:13" ht="15" customHeight="1">
      <c r="A39" s="328">
        <v>42</v>
      </c>
      <c r="B39" s="69" t="s">
        <v>100</v>
      </c>
      <c r="C39" s="71">
        <v>182.89413005999995</v>
      </c>
      <c r="D39" s="71">
        <v>1239.6074738400005</v>
      </c>
      <c r="E39" s="71">
        <v>125.70090566999998</v>
      </c>
      <c r="F39" s="71">
        <v>0.21941725000000001</v>
      </c>
      <c r="G39" s="71">
        <v>1548.4219268200004</v>
      </c>
      <c r="H39" s="71"/>
      <c r="I39" s="71">
        <v>339.74851010999976</v>
      </c>
      <c r="J39" s="71">
        <v>10.015700509999999</v>
      </c>
      <c r="K39" s="81">
        <v>349.76421061999974</v>
      </c>
      <c r="L39" s="81"/>
      <c r="M39" s="319">
        <v>-1198.6577162000008</v>
      </c>
    </row>
    <row r="40" spans="1:13" ht="15" customHeight="1">
      <c r="A40" s="328">
        <v>43</v>
      </c>
      <c r="B40" s="69" t="s">
        <v>102</v>
      </c>
      <c r="C40" s="71">
        <v>0</v>
      </c>
      <c r="D40" s="71">
        <v>1990.6804522800001</v>
      </c>
      <c r="E40" s="71">
        <v>94.735887620000028</v>
      </c>
      <c r="F40" s="71">
        <v>0</v>
      </c>
      <c r="G40" s="71">
        <v>2085.4163398999999</v>
      </c>
      <c r="H40" s="71"/>
      <c r="I40" s="71">
        <v>228.31138002</v>
      </c>
      <c r="J40" s="71">
        <v>0.10718269000000001</v>
      </c>
      <c r="K40" s="81">
        <v>228.41856271</v>
      </c>
      <c r="L40" s="81"/>
      <c r="M40" s="319">
        <v>-1856.9977771899999</v>
      </c>
    </row>
    <row r="41" spans="1:13" ht="15" customHeight="1">
      <c r="A41" s="328">
        <v>44</v>
      </c>
      <c r="B41" s="69" t="s">
        <v>104</v>
      </c>
      <c r="C41" s="71">
        <v>0</v>
      </c>
      <c r="D41" s="71">
        <v>3249.2278860199999</v>
      </c>
      <c r="E41" s="71">
        <v>0</v>
      </c>
      <c r="F41" s="71">
        <v>0</v>
      </c>
      <c r="G41" s="71">
        <v>3249.2278860199999</v>
      </c>
      <c r="H41" s="71"/>
      <c r="I41" s="71">
        <v>729.18959493999978</v>
      </c>
      <c r="J41" s="71">
        <v>0</v>
      </c>
      <c r="K41" s="81">
        <v>729.18959493999978</v>
      </c>
      <c r="L41" s="81"/>
      <c r="M41" s="319">
        <v>-2520.0382910799999</v>
      </c>
    </row>
    <row r="42" spans="1:13" ht="15" customHeight="1">
      <c r="A42" s="328">
        <v>45</v>
      </c>
      <c r="B42" s="69" t="s">
        <v>106</v>
      </c>
      <c r="C42" s="71">
        <v>0</v>
      </c>
      <c r="D42" s="71">
        <v>460.84655723999953</v>
      </c>
      <c r="E42" s="71">
        <v>183.77745789000016</v>
      </c>
      <c r="F42" s="71">
        <v>0</v>
      </c>
      <c r="G42" s="71">
        <v>644.62401512999963</v>
      </c>
      <c r="H42" s="71"/>
      <c r="I42" s="71">
        <v>407.96875984999986</v>
      </c>
      <c r="J42" s="71">
        <v>46.250844780000001</v>
      </c>
      <c r="K42" s="81">
        <v>454.21960462999988</v>
      </c>
      <c r="L42" s="81"/>
      <c r="M42" s="319">
        <v>-190.40441049999976</v>
      </c>
    </row>
    <row r="43" spans="1:13" ht="15" customHeight="1">
      <c r="A43" s="328">
        <v>46</v>
      </c>
      <c r="B43" s="69" t="s">
        <v>108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329"/>
      <c r="I43" s="71">
        <v>0</v>
      </c>
      <c r="J43" s="71">
        <v>84.697009559999998</v>
      </c>
      <c r="K43" s="81">
        <v>84.697009559999998</v>
      </c>
      <c r="L43" s="81"/>
      <c r="M43" s="319">
        <v>84.697009559999998</v>
      </c>
    </row>
    <row r="44" spans="1:13" ht="15" customHeight="1">
      <c r="A44" s="77" t="s">
        <v>109</v>
      </c>
      <c r="B44" s="42"/>
      <c r="C44" s="301">
        <v>0</v>
      </c>
      <c r="D44" s="301">
        <v>0</v>
      </c>
      <c r="E44" s="301">
        <v>0</v>
      </c>
      <c r="F44" s="301">
        <v>5144.6648767100014</v>
      </c>
      <c r="G44" s="301">
        <v>5144.6648767100014</v>
      </c>
      <c r="H44" s="63"/>
      <c r="I44" s="301">
        <v>1827.0636331000003</v>
      </c>
      <c r="J44" s="301">
        <v>214.43197602000001</v>
      </c>
      <c r="K44" s="301">
        <v>2041.4956091200004</v>
      </c>
      <c r="L44" s="63"/>
      <c r="M44" s="261">
        <v>-3103.1692675900013</v>
      </c>
    </row>
    <row r="45" spans="1:13" ht="15" customHeight="1">
      <c r="A45" s="328">
        <v>51</v>
      </c>
      <c r="B45" s="69" t="s">
        <v>111</v>
      </c>
      <c r="C45" s="71">
        <v>0</v>
      </c>
      <c r="D45" s="71">
        <v>0</v>
      </c>
      <c r="E45" s="71">
        <v>0</v>
      </c>
      <c r="F45" s="71">
        <v>0</v>
      </c>
      <c r="G45" s="81">
        <v>0</v>
      </c>
      <c r="H45" s="81"/>
      <c r="I45" s="71">
        <v>1827.0636331000003</v>
      </c>
      <c r="J45" s="71">
        <v>214.43197602000001</v>
      </c>
      <c r="K45" s="81">
        <v>2041.4956091200004</v>
      </c>
      <c r="L45" s="81"/>
      <c r="M45" s="319">
        <v>2041.4956091200004</v>
      </c>
    </row>
    <row r="46" spans="1:13" ht="15" customHeight="1">
      <c r="A46" s="330">
        <v>58</v>
      </c>
      <c r="B46" s="87" t="s">
        <v>113</v>
      </c>
      <c r="C46" s="89">
        <v>0</v>
      </c>
      <c r="D46" s="89">
        <v>0</v>
      </c>
      <c r="E46" s="89">
        <v>0</v>
      </c>
      <c r="F46" s="89">
        <v>5144.6648767100014</v>
      </c>
      <c r="G46" s="137">
        <v>5144.6648767100014</v>
      </c>
      <c r="H46" s="137"/>
      <c r="I46" s="89">
        <v>0</v>
      </c>
      <c r="J46" s="89">
        <v>0</v>
      </c>
      <c r="K46" s="137">
        <v>0</v>
      </c>
      <c r="L46" s="137"/>
      <c r="M46" s="320">
        <v>-5144.6648767100014</v>
      </c>
    </row>
    <row r="47" spans="1:13" ht="15" customHeight="1">
      <c r="A47" s="94" t="s">
        <v>114</v>
      </c>
      <c r="B47" s="95"/>
      <c r="C47" s="301">
        <v>0</v>
      </c>
      <c r="D47" s="301">
        <v>25144.722012480004</v>
      </c>
      <c r="E47" s="301">
        <v>14.725358870000001</v>
      </c>
      <c r="F47" s="301">
        <v>0</v>
      </c>
      <c r="G47" s="301">
        <v>25159.447371350005</v>
      </c>
      <c r="H47" s="301"/>
      <c r="I47" s="301">
        <v>782.85120229999973</v>
      </c>
      <c r="J47" s="301">
        <v>79.774130819999996</v>
      </c>
      <c r="K47" s="301">
        <v>862.62533311999971</v>
      </c>
      <c r="L47" s="299"/>
      <c r="M47" s="295">
        <v>-24296.822038230006</v>
      </c>
    </row>
    <row r="48" spans="1:13" ht="15" customHeight="1">
      <c r="A48" s="32">
        <v>20</v>
      </c>
      <c r="B48" s="30" t="s">
        <v>72</v>
      </c>
      <c r="C48" s="71">
        <v>0</v>
      </c>
      <c r="D48" s="71">
        <v>6835.3241155500009</v>
      </c>
      <c r="E48" s="71">
        <v>13.907137670000001</v>
      </c>
      <c r="F48" s="71">
        <v>0</v>
      </c>
      <c r="G48" s="71">
        <v>6849.2312532200012</v>
      </c>
      <c r="H48" s="71"/>
      <c r="I48" s="71">
        <v>0</v>
      </c>
      <c r="J48" s="71">
        <v>0</v>
      </c>
      <c r="K48" s="71">
        <v>0</v>
      </c>
      <c r="L48" s="71"/>
      <c r="M48" s="318">
        <v>-6849.2312532200012</v>
      </c>
    </row>
    <row r="49" spans="1:13" ht="15" customHeight="1">
      <c r="A49" s="32">
        <v>22</v>
      </c>
      <c r="B49" s="30" t="s">
        <v>76</v>
      </c>
      <c r="C49" s="71">
        <v>0</v>
      </c>
      <c r="D49" s="71">
        <v>16206.203987440005</v>
      </c>
      <c r="E49" s="71">
        <v>0</v>
      </c>
      <c r="F49" s="71">
        <v>0</v>
      </c>
      <c r="G49" s="71">
        <v>16206.203987440005</v>
      </c>
      <c r="H49" s="71"/>
      <c r="I49" s="71">
        <v>53.661607359999991</v>
      </c>
      <c r="J49" s="71">
        <v>0</v>
      </c>
      <c r="K49" s="71">
        <v>53.661607359999991</v>
      </c>
      <c r="L49" s="71"/>
      <c r="M49" s="318">
        <v>-16152.542380080005</v>
      </c>
    </row>
    <row r="50" spans="1:13" ht="15" customHeight="1">
      <c r="A50" s="32">
        <v>24</v>
      </c>
      <c r="B50" s="30" t="s">
        <v>80</v>
      </c>
      <c r="C50" s="71">
        <v>0</v>
      </c>
      <c r="D50" s="71">
        <v>735.8334377000001</v>
      </c>
      <c r="E50" s="71">
        <v>0</v>
      </c>
      <c r="F50" s="71">
        <v>0</v>
      </c>
      <c r="G50" s="71">
        <v>735.8334377000001</v>
      </c>
      <c r="H50" s="71"/>
      <c r="I50" s="71">
        <v>0</v>
      </c>
      <c r="J50" s="71">
        <v>0</v>
      </c>
      <c r="K50" s="71">
        <v>0</v>
      </c>
      <c r="L50" s="71"/>
      <c r="M50" s="318">
        <v>-735.8334377000001</v>
      </c>
    </row>
    <row r="51" spans="1:13" ht="15" customHeight="1">
      <c r="A51" s="32">
        <v>42</v>
      </c>
      <c r="B51" s="30" t="s">
        <v>100</v>
      </c>
      <c r="C51" s="71">
        <v>0</v>
      </c>
      <c r="D51" s="71">
        <v>544.46362873999988</v>
      </c>
      <c r="E51" s="71">
        <v>0.81822119999999987</v>
      </c>
      <c r="F51" s="71">
        <v>0</v>
      </c>
      <c r="G51" s="71">
        <v>545.28184993999992</v>
      </c>
      <c r="H51" s="71"/>
      <c r="I51" s="71">
        <v>0</v>
      </c>
      <c r="J51" s="71">
        <v>0</v>
      </c>
      <c r="K51" s="71">
        <v>0</v>
      </c>
      <c r="L51" s="71"/>
      <c r="M51" s="318">
        <v>-545.28184993999992</v>
      </c>
    </row>
    <row r="52" spans="1:13" ht="15" customHeight="1">
      <c r="A52" s="32">
        <v>44</v>
      </c>
      <c r="B52" s="30" t="s">
        <v>104</v>
      </c>
      <c r="C52" s="71">
        <v>0</v>
      </c>
      <c r="D52" s="71">
        <v>822.89684304999992</v>
      </c>
      <c r="E52" s="71">
        <v>0</v>
      </c>
      <c r="F52" s="71">
        <v>0</v>
      </c>
      <c r="G52" s="71">
        <v>822.89684304999992</v>
      </c>
      <c r="H52" s="71"/>
      <c r="I52" s="71">
        <v>729.18959493999978</v>
      </c>
      <c r="J52" s="71">
        <v>0</v>
      </c>
      <c r="K52" s="71">
        <v>729.18959493999978</v>
      </c>
      <c r="L52" s="71"/>
      <c r="M52" s="318">
        <v>-93.707248110000137</v>
      </c>
    </row>
    <row r="53" spans="1:13" ht="15" customHeight="1">
      <c r="A53" s="32">
        <v>45</v>
      </c>
      <c r="B53" s="30" t="s">
        <v>106</v>
      </c>
      <c r="C53" s="71">
        <v>0</v>
      </c>
      <c r="D53" s="71">
        <v>0</v>
      </c>
      <c r="E53" s="71">
        <v>0</v>
      </c>
      <c r="F53" s="71">
        <v>0</v>
      </c>
      <c r="G53" s="71">
        <v>0</v>
      </c>
      <c r="H53" s="71"/>
      <c r="I53" s="71">
        <v>0</v>
      </c>
      <c r="J53" s="71">
        <v>0</v>
      </c>
      <c r="K53" s="71">
        <v>0</v>
      </c>
      <c r="L53" s="71"/>
      <c r="M53" s="318">
        <v>0</v>
      </c>
    </row>
    <row r="54" spans="1:13" ht="15" customHeight="1">
      <c r="A54" s="276">
        <v>46</v>
      </c>
      <c r="B54" s="105" t="s">
        <v>108</v>
      </c>
      <c r="C54" s="89">
        <v>0</v>
      </c>
      <c r="D54" s="89">
        <v>0</v>
      </c>
      <c r="E54" s="89">
        <v>0</v>
      </c>
      <c r="F54" s="89">
        <v>0</v>
      </c>
      <c r="G54" s="89">
        <v>0</v>
      </c>
      <c r="H54" s="89"/>
      <c r="I54" s="89">
        <v>0</v>
      </c>
      <c r="J54" s="89">
        <v>79.774130819999996</v>
      </c>
      <c r="K54" s="89">
        <v>79.774130819999996</v>
      </c>
      <c r="L54" s="89"/>
      <c r="M54" s="331">
        <v>79.774130819999996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D681B-2BE1-4FB0-818A-9189436A73AD}">
  <sheetPr>
    <pageSetUpPr fitToPage="1"/>
  </sheetPr>
  <dimension ref="A1:I51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</cols>
  <sheetData>
    <row r="1" spans="1:9">
      <c r="A1" t="s">
        <v>314</v>
      </c>
    </row>
    <row r="2" spans="1:9" ht="15" customHeight="1">
      <c r="A2" s="460" t="s">
        <v>115</v>
      </c>
      <c r="B2" s="460"/>
      <c r="C2" s="460"/>
      <c r="D2" s="113" t="s">
        <v>3</v>
      </c>
      <c r="E2" s="45"/>
      <c r="F2" s="463" t="s">
        <v>4</v>
      </c>
      <c r="G2" s="463"/>
      <c r="H2" s="463"/>
      <c r="I2" s="463"/>
    </row>
    <row r="3" spans="1:9" ht="15" customHeight="1">
      <c r="A3" s="461"/>
      <c r="B3" s="461"/>
      <c r="C3" s="461"/>
      <c r="D3" s="46" t="s">
        <v>37</v>
      </c>
      <c r="E3" s="46"/>
      <c r="F3" s="464" t="s">
        <v>38</v>
      </c>
      <c r="G3" s="464" t="e">
        <v>#N/A</v>
      </c>
      <c r="H3" s="459" t="s">
        <v>6</v>
      </c>
      <c r="I3" s="459"/>
    </row>
    <row r="4" spans="1:9" ht="15" customHeight="1">
      <c r="A4" s="462"/>
      <c r="B4" s="462"/>
      <c r="C4" s="462"/>
      <c r="D4" s="48">
        <v>2025</v>
      </c>
      <c r="E4" s="49"/>
      <c r="F4" s="48">
        <v>2024</v>
      </c>
      <c r="G4" s="48">
        <v>2025</v>
      </c>
      <c r="H4" s="50" t="s">
        <v>7</v>
      </c>
      <c r="I4" s="50" t="s">
        <v>8</v>
      </c>
    </row>
    <row r="5" spans="1:9" ht="15" customHeight="1">
      <c r="A5" s="452" t="s">
        <v>30</v>
      </c>
      <c r="B5" s="114"/>
      <c r="C5" s="115"/>
      <c r="D5" s="14">
        <v>8504.4252387800007</v>
      </c>
      <c r="E5" s="41"/>
      <c r="F5" s="14">
        <v>81319.219396120025</v>
      </c>
      <c r="G5" s="14">
        <v>84186.502055279998</v>
      </c>
      <c r="H5" s="27">
        <v>2867.2826591599733</v>
      </c>
      <c r="I5" s="57">
        <v>3.5259593985930149E-2</v>
      </c>
    </row>
    <row r="6" spans="1:9" ht="15" customHeight="1">
      <c r="A6" s="365" t="s">
        <v>42</v>
      </c>
      <c r="B6" s="365"/>
      <c r="C6" s="42"/>
      <c r="D6" s="78">
        <v>6560.9618221399996</v>
      </c>
      <c r="E6" s="63"/>
      <c r="F6" s="78">
        <v>58086.151843510022</v>
      </c>
      <c r="G6" s="78">
        <v>59874.589585300011</v>
      </c>
      <c r="H6" s="64">
        <v>1788.4377417899886</v>
      </c>
      <c r="I6" s="79">
        <v>3.078939962502969E-2</v>
      </c>
    </row>
    <row r="7" spans="1:9" ht="15" customHeight="1">
      <c r="A7" s="68" t="s">
        <v>43</v>
      </c>
      <c r="B7" s="20" t="s">
        <v>44</v>
      </c>
      <c r="C7" s="69"/>
      <c r="D7" s="122">
        <v>9.0507999999999995E-4</v>
      </c>
      <c r="E7" s="81"/>
      <c r="F7" s="122">
        <v>1.8021920000000004E-2</v>
      </c>
      <c r="G7" s="122">
        <v>1.0586979999999999E-2</v>
      </c>
      <c r="H7" s="123">
        <v>-7.4349400000000045E-3</v>
      </c>
      <c r="I7" s="74" t="s">
        <v>40</v>
      </c>
    </row>
    <row r="8" spans="1:9" ht="15" customHeight="1">
      <c r="A8" s="68" t="s">
        <v>45</v>
      </c>
      <c r="B8" s="20" t="s">
        <v>46</v>
      </c>
      <c r="C8" s="69"/>
      <c r="D8" s="122">
        <v>0.10735975</v>
      </c>
      <c r="E8" s="81"/>
      <c r="F8" s="122">
        <v>1.4511655700000015</v>
      </c>
      <c r="G8" s="122">
        <v>1.7639980000000002</v>
      </c>
      <c r="H8" s="123">
        <v>0.31283242999999872</v>
      </c>
      <c r="I8" s="74">
        <v>0.21557321677635888</v>
      </c>
    </row>
    <row r="9" spans="1:9" ht="15" customHeight="1">
      <c r="A9" s="68" t="s">
        <v>47</v>
      </c>
      <c r="B9" s="20" t="s">
        <v>48</v>
      </c>
      <c r="C9" s="69"/>
      <c r="D9" s="122">
        <v>1.153097E-2</v>
      </c>
      <c r="E9" s="81"/>
      <c r="F9" s="122">
        <v>0.16163616000000003</v>
      </c>
      <c r="G9" s="122">
        <v>0.13691851000000002</v>
      </c>
      <c r="H9" s="123">
        <v>-2.4717650000000008E-2</v>
      </c>
      <c r="I9" s="74">
        <v>-0.15292153686402843</v>
      </c>
    </row>
    <row r="10" spans="1:9" ht="15" customHeight="1">
      <c r="A10" s="68" t="s">
        <v>49</v>
      </c>
      <c r="B10" s="20" t="s">
        <v>50</v>
      </c>
      <c r="C10" s="69"/>
      <c r="D10" s="122">
        <v>7.5989000000000004E-4</v>
      </c>
      <c r="E10" s="81"/>
      <c r="F10" s="122">
        <v>1.1997240000000001E-2</v>
      </c>
      <c r="G10" s="122">
        <v>8.7382199999999997E-3</v>
      </c>
      <c r="H10" s="123">
        <v>-3.2590200000000014E-3</v>
      </c>
      <c r="I10" s="74" t="s">
        <v>40</v>
      </c>
    </row>
    <row r="11" spans="1:9" ht="15" customHeight="1">
      <c r="A11" s="68" t="s">
        <v>51</v>
      </c>
      <c r="B11" s="20" t="s">
        <v>52</v>
      </c>
      <c r="C11" s="69"/>
      <c r="D11" s="122">
        <v>1.000564E-2</v>
      </c>
      <c r="E11" s="81"/>
      <c r="F11" s="122">
        <v>0.12705839999999999</v>
      </c>
      <c r="G11" s="122">
        <v>0.11788564999999999</v>
      </c>
      <c r="H11" s="123">
        <v>-9.1727499999999934E-3</v>
      </c>
      <c r="I11" s="74">
        <v>-7.2193180458749673E-2</v>
      </c>
    </row>
    <row r="12" spans="1:9" ht="15" customHeight="1">
      <c r="A12" s="68" t="s">
        <v>53</v>
      </c>
      <c r="B12" s="20" t="s">
        <v>54</v>
      </c>
      <c r="C12" s="69"/>
      <c r="D12" s="122">
        <v>7.93314E-3</v>
      </c>
      <c r="E12" s="81"/>
      <c r="F12" s="122">
        <v>7.1084949999999994E-2</v>
      </c>
      <c r="G12" s="122">
        <v>9.8791579999999962E-2</v>
      </c>
      <c r="H12" s="123">
        <v>2.7706629999999968E-2</v>
      </c>
      <c r="I12" s="74">
        <v>0.38976787632262488</v>
      </c>
    </row>
    <row r="13" spans="1:9" ht="15" customHeight="1">
      <c r="A13" s="76">
        <v>10</v>
      </c>
      <c r="B13" s="20" t="s">
        <v>56</v>
      </c>
      <c r="C13" s="69"/>
      <c r="D13" s="122">
        <v>0.35907773999999998</v>
      </c>
      <c r="E13" s="81"/>
      <c r="F13" s="122">
        <v>10.375874019999998</v>
      </c>
      <c r="G13" s="122">
        <v>4.9817309499999975</v>
      </c>
      <c r="H13" s="123">
        <v>-5.3941430700000002</v>
      </c>
      <c r="I13" s="74">
        <v>-0.51987360868130517</v>
      </c>
    </row>
    <row r="14" spans="1:9" ht="15" customHeight="1">
      <c r="A14" s="76">
        <v>11</v>
      </c>
      <c r="B14" s="20" t="s">
        <v>58</v>
      </c>
      <c r="C14" s="69"/>
      <c r="D14" s="122">
        <v>15.670234309999998</v>
      </c>
      <c r="E14" s="81"/>
      <c r="F14" s="122">
        <v>140.90109407000006</v>
      </c>
      <c r="G14" s="122">
        <v>141.50973076000011</v>
      </c>
      <c r="H14" s="123">
        <v>0.60863669000005416</v>
      </c>
      <c r="I14" s="74">
        <v>4.3196022998777117E-3</v>
      </c>
    </row>
    <row r="15" spans="1:9" ht="15" customHeight="1">
      <c r="A15" s="76">
        <v>12</v>
      </c>
      <c r="B15" s="20" t="s">
        <v>60</v>
      </c>
      <c r="C15" s="69"/>
      <c r="D15" s="122">
        <v>1.0949606099999998</v>
      </c>
      <c r="E15" s="81"/>
      <c r="F15" s="122">
        <v>6.2492516199999999</v>
      </c>
      <c r="G15" s="122">
        <v>6.2075313900000006</v>
      </c>
      <c r="H15" s="123">
        <v>-4.1720229999999248E-2</v>
      </c>
      <c r="I15" s="74">
        <v>-6.6760361939145474E-3</v>
      </c>
    </row>
    <row r="16" spans="1:9" ht="15" customHeight="1">
      <c r="A16" s="76">
        <v>13</v>
      </c>
      <c r="B16" s="20" t="s">
        <v>62</v>
      </c>
      <c r="C16" s="69"/>
      <c r="D16" s="122">
        <v>113.31656699999999</v>
      </c>
      <c r="E16" s="81"/>
      <c r="F16" s="122">
        <v>1065.3419228600001</v>
      </c>
      <c r="G16" s="122">
        <v>1132.3640042900001</v>
      </c>
      <c r="H16" s="123">
        <v>67.022081430000071</v>
      </c>
      <c r="I16" s="74">
        <v>6.2911333903084898E-2</v>
      </c>
    </row>
    <row r="17" spans="1:9" ht="15" customHeight="1">
      <c r="A17" s="76">
        <v>14</v>
      </c>
      <c r="B17" s="20" t="s">
        <v>17</v>
      </c>
      <c r="C17" s="69"/>
      <c r="D17" s="122">
        <v>8.2023594300000013</v>
      </c>
      <c r="E17" s="81"/>
      <c r="F17" s="122">
        <v>48.085484480000005</v>
      </c>
      <c r="G17" s="122">
        <v>46.188547950000007</v>
      </c>
      <c r="H17" s="123">
        <v>-1.8969365299999978</v>
      </c>
      <c r="I17" s="74">
        <v>-3.9449254811792178E-2</v>
      </c>
    </row>
    <row r="18" spans="1:9" ht="15" customHeight="1">
      <c r="A18" s="76">
        <v>15</v>
      </c>
      <c r="B18" s="20" t="s">
        <v>65</v>
      </c>
      <c r="C18" s="69"/>
      <c r="D18" s="122">
        <v>15.593269360000001</v>
      </c>
      <c r="E18" s="81"/>
      <c r="F18" s="122">
        <v>226.09888657000008</v>
      </c>
      <c r="G18" s="122">
        <v>197.89716490000009</v>
      </c>
      <c r="H18" s="123">
        <v>-28.201721669999984</v>
      </c>
      <c r="I18" s="74">
        <v>-0.12473180252158711</v>
      </c>
    </row>
    <row r="19" spans="1:9" ht="15" customHeight="1">
      <c r="A19" s="76">
        <v>16</v>
      </c>
      <c r="B19" s="20" t="s">
        <v>66</v>
      </c>
      <c r="C19" s="69"/>
      <c r="D19" s="122">
        <v>6404.3492157799992</v>
      </c>
      <c r="E19" s="81"/>
      <c r="F19" s="122">
        <v>56546.047746310025</v>
      </c>
      <c r="G19" s="122">
        <v>58292.066562660009</v>
      </c>
      <c r="H19" s="123">
        <v>1746.0188163499843</v>
      </c>
      <c r="I19" s="74">
        <v>3.0877822340181549E-2</v>
      </c>
    </row>
    <row r="20" spans="1:9" ht="15" customHeight="1">
      <c r="A20" s="76">
        <v>17</v>
      </c>
      <c r="B20" s="20" t="s">
        <v>68</v>
      </c>
      <c r="C20" s="69"/>
      <c r="D20" s="122">
        <v>1.6777816999999999</v>
      </c>
      <c r="E20" s="81"/>
      <c r="F20" s="122">
        <v>0.53740394000000002</v>
      </c>
      <c r="G20" s="122">
        <v>20.646376340000007</v>
      </c>
      <c r="H20" s="123">
        <v>20.108972400000006</v>
      </c>
      <c r="I20" s="74" t="s">
        <v>40</v>
      </c>
    </row>
    <row r="21" spans="1:9" ht="15" customHeight="1">
      <c r="A21" s="76">
        <v>18</v>
      </c>
      <c r="B21" s="20" t="s">
        <v>70</v>
      </c>
      <c r="C21" s="69"/>
      <c r="D21" s="122">
        <v>0.55986174</v>
      </c>
      <c r="E21" s="81"/>
      <c r="F21" s="122">
        <v>40.673215399999989</v>
      </c>
      <c r="G21" s="122">
        <v>30.591017119999997</v>
      </c>
      <c r="H21" s="123">
        <v>-10.082198279999993</v>
      </c>
      <c r="I21" s="74">
        <v>-0.2478829908293898</v>
      </c>
    </row>
    <row r="22" spans="1:9" ht="15" customHeight="1">
      <c r="A22" s="365" t="s">
        <v>71</v>
      </c>
      <c r="B22" s="42"/>
      <c r="C22" s="42"/>
      <c r="D22" s="78">
        <v>1643.0535419700002</v>
      </c>
      <c r="E22" s="63"/>
      <c r="F22" s="78">
        <v>17278.469968339999</v>
      </c>
      <c r="G22" s="78">
        <v>17757.934826569999</v>
      </c>
      <c r="H22" s="64">
        <v>479.46485822999966</v>
      </c>
      <c r="I22" s="79">
        <v>2.774926594244409E-2</v>
      </c>
    </row>
    <row r="23" spans="1:9" ht="15" customHeight="1">
      <c r="A23" s="76">
        <v>20</v>
      </c>
      <c r="B23" s="20" t="s">
        <v>72</v>
      </c>
      <c r="C23" s="69"/>
      <c r="D23" s="122">
        <v>766.47776603000011</v>
      </c>
      <c r="E23" s="81"/>
      <c r="F23" s="122">
        <v>7880.5015514399975</v>
      </c>
      <c r="G23" s="122">
        <v>8112.2253089699998</v>
      </c>
      <c r="H23" s="123">
        <v>231.72375753000233</v>
      </c>
      <c r="I23" s="74">
        <v>2.9404696644931061E-2</v>
      </c>
    </row>
    <row r="24" spans="1:9" ht="15" customHeight="1">
      <c r="A24" s="76">
        <v>21</v>
      </c>
      <c r="B24" s="20" t="s">
        <v>74</v>
      </c>
      <c r="C24" s="69"/>
      <c r="D24" s="122">
        <v>0.61642584999999994</v>
      </c>
      <c r="E24" s="81"/>
      <c r="F24" s="122">
        <v>560.95821099999966</v>
      </c>
      <c r="G24" s="122">
        <v>647.53338472000019</v>
      </c>
      <c r="H24" s="123">
        <v>86.575173720000521</v>
      </c>
      <c r="I24" s="74">
        <v>0.15433444421049858</v>
      </c>
    </row>
    <row r="25" spans="1:9" ht="15" customHeight="1">
      <c r="A25" s="76">
        <v>22</v>
      </c>
      <c r="B25" s="20" t="s">
        <v>76</v>
      </c>
      <c r="C25" s="69"/>
      <c r="D25" s="122">
        <v>4.8534743999999996</v>
      </c>
      <c r="E25" s="81"/>
      <c r="F25" s="122">
        <v>52.841527310000004</v>
      </c>
      <c r="G25" s="122">
        <v>53.661607359999991</v>
      </c>
      <c r="H25" s="123">
        <v>0.82008004999998718</v>
      </c>
      <c r="I25" s="74">
        <v>1.5519612920892767E-2</v>
      </c>
    </row>
    <row r="26" spans="1:9" ht="15" customHeight="1">
      <c r="A26" s="76">
        <v>23</v>
      </c>
      <c r="B26" s="20" t="s">
        <v>78</v>
      </c>
      <c r="C26" s="69"/>
      <c r="D26" s="122">
        <v>146.18625335000002</v>
      </c>
      <c r="E26" s="81"/>
      <c r="F26" s="122">
        <v>1810.7829885000003</v>
      </c>
      <c r="G26" s="122">
        <v>1738.27969491</v>
      </c>
      <c r="H26" s="123">
        <v>-72.503293590000339</v>
      </c>
      <c r="I26" s="74">
        <v>-4.0039747474135412E-2</v>
      </c>
    </row>
    <row r="27" spans="1:9" ht="15" customHeight="1">
      <c r="A27" s="76">
        <v>24</v>
      </c>
      <c r="B27" s="20" t="s">
        <v>80</v>
      </c>
      <c r="C27" s="69"/>
      <c r="D27" s="122">
        <v>1.25567892</v>
      </c>
      <c r="E27" s="81"/>
      <c r="F27" s="122">
        <v>46.24275936999998</v>
      </c>
      <c r="G27" s="122">
        <v>51.410645239999972</v>
      </c>
      <c r="H27" s="123">
        <v>5.1678858699999921</v>
      </c>
      <c r="I27" s="74">
        <v>0.11175556866428393</v>
      </c>
    </row>
    <row r="28" spans="1:9" ht="15" customHeight="1">
      <c r="A28" s="76">
        <v>25</v>
      </c>
      <c r="B28" s="20" t="s">
        <v>82</v>
      </c>
      <c r="C28" s="69"/>
      <c r="D28" s="122">
        <v>723.66394342000001</v>
      </c>
      <c r="E28" s="81"/>
      <c r="F28" s="122">
        <v>6927.1429307200015</v>
      </c>
      <c r="G28" s="122">
        <v>7154.8241853700001</v>
      </c>
      <c r="H28" s="123">
        <v>227.68125464999866</v>
      </c>
      <c r="I28" s="74">
        <v>3.2867988567161444E-2</v>
      </c>
    </row>
    <row r="29" spans="1:9" ht="15" customHeight="1">
      <c r="A29" s="365" t="s">
        <v>116</v>
      </c>
      <c r="B29" s="42"/>
      <c r="C29" s="42"/>
      <c r="D29" s="78">
        <v>9.079026429999999</v>
      </c>
      <c r="E29" s="63"/>
      <c r="F29" s="78">
        <v>105.57107469000003</v>
      </c>
      <c r="G29" s="78">
        <v>64.803634910000028</v>
      </c>
      <c r="H29" s="64">
        <v>-40.767439780000004</v>
      </c>
      <c r="I29" s="79">
        <v>-0.3861610758411802</v>
      </c>
    </row>
    <row r="30" spans="1:9" ht="15" customHeight="1">
      <c r="A30" s="76">
        <v>30</v>
      </c>
      <c r="B30" s="20" t="s">
        <v>85</v>
      </c>
      <c r="C30" s="69"/>
      <c r="D30" s="122">
        <v>8.2764136099999988</v>
      </c>
      <c r="E30" s="81"/>
      <c r="F30" s="122">
        <v>98.46777240000003</v>
      </c>
      <c r="G30" s="122">
        <v>56.965630830000016</v>
      </c>
      <c r="H30" s="123">
        <v>-41.502141570000013</v>
      </c>
      <c r="I30" s="74">
        <v>-0.42147944000812998</v>
      </c>
    </row>
    <row r="31" spans="1:9" ht="15" customHeight="1">
      <c r="A31" s="76">
        <v>31</v>
      </c>
      <c r="B31" s="20" t="s">
        <v>87</v>
      </c>
      <c r="C31" s="69"/>
      <c r="D31" s="122">
        <v>0.12556298999999999</v>
      </c>
      <c r="E31" s="81"/>
      <c r="F31" s="122">
        <v>2.4717340600000002</v>
      </c>
      <c r="G31" s="122">
        <v>2.852575980000001</v>
      </c>
      <c r="H31" s="123">
        <v>0.38084192000000083</v>
      </c>
      <c r="I31" s="74">
        <v>0.15407884131353544</v>
      </c>
    </row>
    <row r="32" spans="1:9" ht="15" customHeight="1">
      <c r="A32" s="76">
        <v>32</v>
      </c>
      <c r="B32" s="20" t="s">
        <v>89</v>
      </c>
      <c r="C32" s="69"/>
      <c r="D32" s="122">
        <v>0.41546748999999999</v>
      </c>
      <c r="E32" s="81"/>
      <c r="F32" s="122">
        <v>3.1456994099999993</v>
      </c>
      <c r="G32" s="122">
        <v>3.7655154299999993</v>
      </c>
      <c r="H32" s="123">
        <v>0.61981602000000002</v>
      </c>
      <c r="I32" s="74">
        <v>0.19703599715524001</v>
      </c>
    </row>
    <row r="33" spans="1:9" ht="15" customHeight="1">
      <c r="A33" s="76">
        <v>33</v>
      </c>
      <c r="B33" s="20" t="s">
        <v>91</v>
      </c>
      <c r="C33" s="69"/>
      <c r="D33" s="122">
        <v>0.21414278</v>
      </c>
      <c r="E33" s="81"/>
      <c r="F33" s="122">
        <v>1.4858688199999999</v>
      </c>
      <c r="G33" s="122">
        <v>1.1724731100000001</v>
      </c>
      <c r="H33" s="123">
        <v>-0.31339570999999977</v>
      </c>
      <c r="I33" s="74">
        <v>-0.21091748193491255</v>
      </c>
    </row>
    <row r="34" spans="1:9" ht="15" customHeight="1">
      <c r="A34" s="76">
        <v>34</v>
      </c>
      <c r="B34" s="20" t="s">
        <v>93</v>
      </c>
      <c r="C34" s="69"/>
      <c r="D34" s="122">
        <v>4.7439559999999999E-2</v>
      </c>
      <c r="E34" s="81"/>
      <c r="F34" s="122">
        <v>0</v>
      </c>
      <c r="G34" s="122">
        <v>4.7439559999999999E-2</v>
      </c>
      <c r="H34" s="123">
        <v>4.7439559999999999E-2</v>
      </c>
      <c r="I34" s="74" t="s">
        <v>40</v>
      </c>
    </row>
    <row r="35" spans="1:9" ht="15" customHeight="1">
      <c r="A35" s="365" t="s">
        <v>94</v>
      </c>
      <c r="B35" s="42"/>
      <c r="C35" s="42"/>
      <c r="D35" s="78">
        <v>232.38210156</v>
      </c>
      <c r="E35" s="63"/>
      <c r="F35" s="78">
        <v>4004.1391196100003</v>
      </c>
      <c r="G35" s="78">
        <v>3476.4703552699998</v>
      </c>
      <c r="H35" s="64">
        <v>-527.66876434000051</v>
      </c>
      <c r="I35" s="79">
        <v>-0.13178082693375426</v>
      </c>
    </row>
    <row r="36" spans="1:9" ht="15" customHeight="1">
      <c r="A36" s="76">
        <v>40</v>
      </c>
      <c r="B36" s="20" t="s">
        <v>96</v>
      </c>
      <c r="C36" s="69"/>
      <c r="D36" s="122">
        <v>2.0623279299999999</v>
      </c>
      <c r="E36" s="81"/>
      <c r="F36" s="122">
        <v>65.950892790000012</v>
      </c>
      <c r="G36" s="122">
        <v>1313.0836700599998</v>
      </c>
      <c r="H36" s="123">
        <v>1247.1327772699997</v>
      </c>
      <c r="I36" s="74" t="s">
        <v>40</v>
      </c>
    </row>
    <row r="37" spans="1:9" ht="15" customHeight="1">
      <c r="A37" s="76">
        <v>41</v>
      </c>
      <c r="B37" s="20" t="s">
        <v>98</v>
      </c>
      <c r="C37" s="69"/>
      <c r="D37" s="122">
        <v>14.51471327</v>
      </c>
      <c r="E37" s="81"/>
      <c r="F37" s="122">
        <v>523.20880983000006</v>
      </c>
      <c r="G37" s="122">
        <v>345.37314809999987</v>
      </c>
      <c r="H37" s="123">
        <v>-177.8356617300002</v>
      </c>
      <c r="I37" s="74">
        <v>-0.3398942418186387</v>
      </c>
    </row>
    <row r="38" spans="1:9" ht="15" customHeight="1">
      <c r="A38" s="76">
        <v>42</v>
      </c>
      <c r="B38" s="20" t="s">
        <v>100</v>
      </c>
      <c r="C38" s="69"/>
      <c r="D38" s="122">
        <v>29.727813600000001</v>
      </c>
      <c r="E38" s="81"/>
      <c r="F38" s="122">
        <v>319.58956547999981</v>
      </c>
      <c r="G38" s="122">
        <v>304.34344134999986</v>
      </c>
      <c r="H38" s="123">
        <v>-15.246124129999941</v>
      </c>
      <c r="I38" s="74">
        <v>-4.7705325131943477E-2</v>
      </c>
    </row>
    <row r="39" spans="1:9" ht="15" customHeight="1">
      <c r="A39" s="76">
        <v>43</v>
      </c>
      <c r="B39" s="20" t="s">
        <v>102</v>
      </c>
      <c r="C39" s="69"/>
      <c r="D39" s="122">
        <v>29.1413695</v>
      </c>
      <c r="E39" s="81"/>
      <c r="F39" s="122">
        <v>237.65663279999995</v>
      </c>
      <c r="G39" s="122">
        <v>228.20408098999997</v>
      </c>
      <c r="H39" s="123">
        <v>-9.4525518099999886</v>
      </c>
      <c r="I39" s="74">
        <v>-3.9773986943401618E-2</v>
      </c>
    </row>
    <row r="40" spans="1:9" ht="15" customHeight="1">
      <c r="A40" s="76">
        <v>44</v>
      </c>
      <c r="B40" s="20" t="s">
        <v>104</v>
      </c>
      <c r="C40" s="69"/>
      <c r="D40" s="122">
        <v>73.210611400000005</v>
      </c>
      <c r="E40" s="81"/>
      <c r="F40" s="122">
        <v>702.87399008999989</v>
      </c>
      <c r="G40" s="122">
        <v>729.18959493999978</v>
      </c>
      <c r="H40" s="123">
        <v>26.315604849999886</v>
      </c>
      <c r="I40" s="74">
        <v>3.7440003785927933E-2</v>
      </c>
    </row>
    <row r="41" spans="1:9" ht="15" customHeight="1">
      <c r="A41" s="76">
        <v>45</v>
      </c>
      <c r="B41" s="20" t="s">
        <v>106</v>
      </c>
      <c r="C41" s="69"/>
      <c r="D41" s="122">
        <v>83.725265860000007</v>
      </c>
      <c r="E41" s="81"/>
      <c r="F41" s="122">
        <v>2134.8592286200005</v>
      </c>
      <c r="G41" s="122">
        <v>551.35354109000014</v>
      </c>
      <c r="H41" s="123">
        <v>-1583.5056875300004</v>
      </c>
      <c r="I41" s="74">
        <v>-0.74173775315087087</v>
      </c>
    </row>
    <row r="42" spans="1:9" ht="15" customHeight="1">
      <c r="A42" s="76">
        <v>46</v>
      </c>
      <c r="B42" s="20" t="s">
        <v>108</v>
      </c>
      <c r="C42" s="69"/>
      <c r="D42" s="122">
        <v>0</v>
      </c>
      <c r="E42" s="81"/>
      <c r="F42" s="122">
        <v>20</v>
      </c>
      <c r="G42" s="122">
        <v>4.9228787399999998</v>
      </c>
      <c r="H42" s="123">
        <v>-15.07712126</v>
      </c>
      <c r="I42" s="74">
        <v>-0.75385606299999997</v>
      </c>
    </row>
    <row r="43" spans="1:9" ht="15" customHeight="1">
      <c r="A43" s="365" t="s">
        <v>117</v>
      </c>
      <c r="B43" s="42"/>
      <c r="C43" s="42"/>
      <c r="D43" s="78">
        <v>58.948746679999999</v>
      </c>
      <c r="E43" s="63"/>
      <c r="F43" s="78">
        <v>1844.8873899699997</v>
      </c>
      <c r="G43" s="78">
        <v>3012.7036532299999</v>
      </c>
      <c r="H43" s="64">
        <v>1167.8162632600001</v>
      </c>
      <c r="I43" s="79">
        <v>0.63300137970967985</v>
      </c>
    </row>
    <row r="44" spans="1:9" ht="15" customHeight="1">
      <c r="A44" s="128">
        <v>51</v>
      </c>
      <c r="B44" s="129" t="s">
        <v>111</v>
      </c>
      <c r="C44" s="130"/>
      <c r="D44" s="131">
        <v>58.948746679999999</v>
      </c>
      <c r="E44" s="81"/>
      <c r="F44" s="131">
        <v>1844.8873899699997</v>
      </c>
      <c r="G44" s="131">
        <v>3012.7036532299999</v>
      </c>
      <c r="H44" s="132">
        <v>1167.8162632600001</v>
      </c>
      <c r="I44" s="133">
        <v>0.63300137970967985</v>
      </c>
    </row>
    <row r="45" spans="1:9" ht="15" customHeight="1">
      <c r="A45" s="86">
        <v>58</v>
      </c>
      <c r="B45" s="44" t="s">
        <v>113</v>
      </c>
      <c r="C45" s="87"/>
      <c r="D45" s="136">
        <v>0</v>
      </c>
      <c r="E45" s="137"/>
      <c r="F45" s="136">
        <v>0</v>
      </c>
      <c r="G45" s="136">
        <v>0</v>
      </c>
      <c r="H45" s="138">
        <v>0</v>
      </c>
      <c r="I45" s="91" t="s">
        <v>40</v>
      </c>
    </row>
    <row r="46" spans="1:9" ht="15" customHeight="1">
      <c r="A46" s="141" t="s">
        <v>36</v>
      </c>
      <c r="B46" s="142"/>
      <c r="C46" s="143"/>
      <c r="D46" s="142"/>
      <c r="E46" s="143"/>
      <c r="F46" s="143"/>
      <c r="G46" s="142"/>
      <c r="H46" s="142"/>
      <c r="I46" s="142"/>
    </row>
    <row r="47" spans="1:9" ht="15" customHeight="1">
      <c r="A47" s="145"/>
      <c r="B47" s="145"/>
      <c r="C47" s="146"/>
      <c r="D47" s="63"/>
      <c r="E47" s="63"/>
      <c r="F47" s="63"/>
      <c r="G47" s="63"/>
      <c r="H47" s="63"/>
      <c r="I47" s="63"/>
    </row>
    <row r="48" spans="1:9" ht="15" customHeight="1">
      <c r="A48" s="20"/>
      <c r="B48" s="20"/>
      <c r="C48" s="20"/>
      <c r="D48" s="21"/>
      <c r="E48" s="21"/>
      <c r="F48" s="21"/>
      <c r="G48" s="20"/>
      <c r="H48" s="20"/>
      <c r="I48" s="20"/>
    </row>
    <row r="49" spans="1:9" ht="15" customHeight="1">
      <c r="A49" s="20"/>
      <c r="B49" s="20"/>
      <c r="C49" s="20"/>
      <c r="D49" s="20"/>
      <c r="E49" s="20"/>
      <c r="F49" s="20"/>
      <c r="G49" s="20"/>
      <c r="H49" s="20"/>
      <c r="I49" s="20"/>
    </row>
    <row r="50" spans="1:9" ht="15" customHeight="1">
      <c r="A50" s="20"/>
      <c r="B50" s="20"/>
      <c r="C50" s="20"/>
      <c r="D50" s="20"/>
      <c r="E50" s="20"/>
      <c r="F50" s="20"/>
      <c r="G50" s="20"/>
      <c r="H50" s="20"/>
      <c r="I50" s="20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</sheetData>
  <mergeCells count="4">
    <mergeCell ref="A2:C4"/>
    <mergeCell ref="F2:I2"/>
    <mergeCell ref="F3:G3"/>
    <mergeCell ref="H3:I3"/>
  </mergeCells>
  <conditionalFormatting sqref="G7:G21 G23:G28 G30:G34 G36:G42 G44:G45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92236-619E-4300-9745-6D2786883E43}">
  <sheetPr codeName="Tabelle11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 outlineLevelRow="1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>
      <c r="A1" t="s">
        <v>316</v>
      </c>
    </row>
    <row r="2" spans="1:15" ht="15" customHeight="1">
      <c r="A2" s="465" t="s">
        <v>150</v>
      </c>
      <c r="B2" s="465"/>
      <c r="C2" s="465"/>
      <c r="D2" s="465"/>
      <c r="E2" s="113" t="s">
        <v>3</v>
      </c>
      <c r="F2" s="45"/>
      <c r="G2" s="463" t="s">
        <v>4</v>
      </c>
      <c r="H2" s="463"/>
      <c r="I2" s="463"/>
      <c r="J2" s="463"/>
      <c r="K2" s="45"/>
      <c r="L2" s="457" t="s">
        <v>5</v>
      </c>
      <c r="M2" s="457"/>
      <c r="N2" s="457"/>
      <c r="O2" s="457"/>
    </row>
    <row r="3" spans="1:15" ht="15" customHeight="1">
      <c r="A3" s="466"/>
      <c r="B3" s="466"/>
      <c r="C3" s="466"/>
      <c r="D3" s="466"/>
      <c r="E3" s="46" t="s">
        <v>37</v>
      </c>
      <c r="F3" s="46"/>
      <c r="G3" s="464" t="s">
        <v>38</v>
      </c>
      <c r="H3" s="464" t="e">
        <v>#N/A</v>
      </c>
      <c r="I3" s="459" t="s">
        <v>6</v>
      </c>
      <c r="J3" s="459"/>
      <c r="K3" s="46"/>
      <c r="L3" s="6" t="s">
        <v>0</v>
      </c>
      <c r="M3" s="47" t="s">
        <v>1</v>
      </c>
      <c r="N3" s="467" t="s">
        <v>6</v>
      </c>
      <c r="O3" s="467"/>
    </row>
    <row r="4" spans="1:15" ht="15" customHeight="1">
      <c r="A4" s="466"/>
      <c r="B4" s="466"/>
      <c r="C4" s="466"/>
      <c r="D4" s="466"/>
      <c r="E4" s="109">
        <v>2025</v>
      </c>
      <c r="F4" s="110"/>
      <c r="G4" s="109">
        <v>2024</v>
      </c>
      <c r="H4" s="109">
        <v>2025</v>
      </c>
      <c r="I4" s="10" t="s">
        <v>7</v>
      </c>
      <c r="J4" s="10" t="s">
        <v>8</v>
      </c>
      <c r="K4" s="109"/>
      <c r="L4" s="109">
        <v>2024</v>
      </c>
      <c r="M4" s="109">
        <v>2025</v>
      </c>
      <c r="N4" s="10" t="s">
        <v>7</v>
      </c>
      <c r="O4" s="10" t="s">
        <v>8</v>
      </c>
    </row>
    <row r="5" spans="1:15" ht="15" customHeight="1" outlineLevel="1">
      <c r="A5" s="192" t="s">
        <v>171</v>
      </c>
      <c r="B5" s="192"/>
      <c r="C5" s="192"/>
      <c r="D5" s="192"/>
      <c r="E5" s="193">
        <v>10978.852918639999</v>
      </c>
      <c r="F5" s="194"/>
      <c r="G5" s="193">
        <v>91708.100575290009</v>
      </c>
      <c r="H5" s="193">
        <v>95387.059398290017</v>
      </c>
      <c r="I5" s="195">
        <v>3678.9588230000081</v>
      </c>
      <c r="J5" s="196">
        <v>4.0115963583605918E-2</v>
      </c>
      <c r="K5" s="197"/>
      <c r="L5" s="193">
        <v>114268.76907929</v>
      </c>
      <c r="M5" s="193">
        <v>117398</v>
      </c>
      <c r="N5" s="195">
        <v>3129.2309207100043</v>
      </c>
      <c r="O5" s="196">
        <v>2.7384830920324843E-2</v>
      </c>
    </row>
    <row r="6" spans="1:15" ht="15" customHeight="1" outlineLevel="1">
      <c r="A6" s="198"/>
      <c r="B6" s="198" t="s">
        <v>172</v>
      </c>
      <c r="C6" s="199"/>
      <c r="D6" s="198"/>
      <c r="E6" s="88">
        <v>-47.763342139999999</v>
      </c>
      <c r="F6" s="71"/>
      <c r="G6" s="200">
        <v>487.38636150000002</v>
      </c>
      <c r="H6" s="200">
        <v>443.18578844999996</v>
      </c>
      <c r="I6" s="201">
        <v>-44.20057305000006</v>
      </c>
      <c r="J6" s="202">
        <v>-9.0688982174155552E-2</v>
      </c>
      <c r="K6" s="71"/>
      <c r="L6" s="200">
        <v>206.62677207999999</v>
      </c>
      <c r="M6" s="200">
        <v>0</v>
      </c>
      <c r="N6" s="201">
        <v>-206.62677207999999</v>
      </c>
      <c r="O6" s="202" t="s">
        <v>40</v>
      </c>
    </row>
    <row r="7" spans="1:15" ht="15" customHeight="1" outlineLevel="1">
      <c r="A7" s="192" t="s">
        <v>173</v>
      </c>
      <c r="B7" s="192"/>
      <c r="C7" s="204"/>
      <c r="D7" s="192"/>
      <c r="E7" s="193">
        <v>11026.61626078</v>
      </c>
      <c r="F7" s="194"/>
      <c r="G7" s="193">
        <v>91220.714213790008</v>
      </c>
      <c r="H7" s="193">
        <v>94943.873609840011</v>
      </c>
      <c r="I7" s="195">
        <v>3723.1593960500031</v>
      </c>
      <c r="J7" s="196">
        <v>4.0814845927693577E-2</v>
      </c>
      <c r="K7" s="197"/>
      <c r="L7" s="193">
        <v>114062.14230721</v>
      </c>
      <c r="M7" s="193">
        <v>117398</v>
      </c>
      <c r="N7" s="195">
        <v>3335.8576927899994</v>
      </c>
      <c r="O7" s="196">
        <v>2.9245967376321458E-2</v>
      </c>
    </row>
    <row r="8" spans="1:15" ht="3.95" customHeight="1" outlineLevel="1">
      <c r="A8" s="205"/>
      <c r="B8" s="205"/>
      <c r="C8" s="205"/>
      <c r="D8" s="205"/>
      <c r="E8" s="206"/>
      <c r="F8" s="194"/>
      <c r="G8" s="206"/>
      <c r="H8" s="206"/>
      <c r="I8" s="207"/>
      <c r="J8" s="208"/>
      <c r="K8" s="197"/>
      <c r="L8" s="206"/>
      <c r="M8" s="206"/>
      <c r="N8" s="207"/>
      <c r="O8" s="208"/>
    </row>
    <row r="9" spans="1:15" ht="15" customHeight="1" outlineLevel="1">
      <c r="A9" s="205"/>
      <c r="B9" s="209" t="s">
        <v>174</v>
      </c>
      <c r="C9" s="210"/>
      <c r="D9" s="209"/>
      <c r="E9" s="211">
        <v>10661.31839063</v>
      </c>
      <c r="F9" s="212"/>
      <c r="G9" s="211">
        <v>90067.379627270013</v>
      </c>
      <c r="H9" s="211">
        <v>93526.081101170013</v>
      </c>
      <c r="I9" s="213">
        <v>3458.7014739000006</v>
      </c>
      <c r="J9" s="214">
        <v>3.8401266787301935E-2</v>
      </c>
      <c r="K9" s="184"/>
      <c r="L9" s="211">
        <v>112885.58113929001</v>
      </c>
      <c r="M9" s="211">
        <v>115950</v>
      </c>
      <c r="N9" s="213">
        <v>3064.4188607099932</v>
      </c>
      <c r="O9" s="214">
        <v>2.714623807383143E-2</v>
      </c>
    </row>
    <row r="10" spans="1:15" ht="15" customHeight="1" outlineLevel="1">
      <c r="A10" s="215"/>
      <c r="B10" s="216"/>
      <c r="C10" s="209" t="s">
        <v>175</v>
      </c>
      <c r="D10" s="217"/>
      <c r="E10" s="211">
        <v>6504.7849442500001</v>
      </c>
      <c r="F10" s="218"/>
      <c r="G10" s="219">
        <v>46697.763455110013</v>
      </c>
      <c r="H10" s="219">
        <v>47867.506563989999</v>
      </c>
      <c r="I10" s="213">
        <v>1169.7431088799858</v>
      </c>
      <c r="J10" s="220">
        <v>2.5049231961707275E-2</v>
      </c>
      <c r="K10" s="221"/>
      <c r="L10" s="219">
        <v>60009.062490249999</v>
      </c>
      <c r="M10" s="219">
        <v>60127.1</v>
      </c>
      <c r="N10" s="213">
        <v>118.03750975000003</v>
      </c>
      <c r="O10" s="220">
        <v>1.966994731323668E-3</v>
      </c>
    </row>
    <row r="11" spans="1:15" ht="15" customHeight="1" outlineLevel="1">
      <c r="A11" s="222"/>
      <c r="B11" s="222"/>
      <c r="C11" s="222"/>
      <c r="D11" s="222" t="s">
        <v>176</v>
      </c>
      <c r="E11" s="223">
        <v>897.43617635999999</v>
      </c>
      <c r="F11" s="224"/>
      <c r="G11" s="223">
        <v>3005.98741402</v>
      </c>
      <c r="H11" s="223">
        <v>2957.6595346299996</v>
      </c>
      <c r="I11" s="225">
        <v>-48.327879390000362</v>
      </c>
      <c r="J11" s="226">
        <v>-1.6077206166798308E-2</v>
      </c>
      <c r="K11" s="227"/>
      <c r="L11" s="223">
        <v>5005.4907860599997</v>
      </c>
      <c r="M11" s="223">
        <v>4500</v>
      </c>
      <c r="N11" s="225">
        <v>-505.49078605999966</v>
      </c>
      <c r="O11" s="226">
        <v>-0.10098725732704616</v>
      </c>
    </row>
    <row r="12" spans="1:15" ht="15" customHeight="1" outlineLevel="1">
      <c r="A12" s="222"/>
      <c r="B12" s="222"/>
      <c r="C12" s="222"/>
      <c r="D12" s="222" t="s">
        <v>177</v>
      </c>
      <c r="E12" s="223">
        <v>2993.2769732299998</v>
      </c>
      <c r="F12" s="224"/>
      <c r="G12" s="223">
        <v>29206.016282369997</v>
      </c>
      <c r="H12" s="223">
        <v>30563.414255450003</v>
      </c>
      <c r="I12" s="225">
        <v>1357.3979730800056</v>
      </c>
      <c r="J12" s="226">
        <v>4.6476656040878472E-2</v>
      </c>
      <c r="K12" s="227"/>
      <c r="L12" s="223">
        <v>36214.246026519999</v>
      </c>
      <c r="M12" s="223">
        <v>37200</v>
      </c>
      <c r="N12" s="225">
        <v>985.75397348000115</v>
      </c>
      <c r="O12" s="226">
        <v>2.7220060656740541E-2</v>
      </c>
    </row>
    <row r="13" spans="1:15" ht="15" customHeight="1" outlineLevel="1">
      <c r="A13" s="222"/>
      <c r="B13" s="222"/>
      <c r="C13" s="222"/>
      <c r="D13" s="222" t="s">
        <v>178</v>
      </c>
      <c r="E13" s="223">
        <v>506.17361663999998</v>
      </c>
      <c r="F13" s="224"/>
      <c r="G13" s="223">
        <v>3839.3928120599999</v>
      </c>
      <c r="H13" s="223">
        <v>4864.9456242300002</v>
      </c>
      <c r="I13" s="225">
        <v>1025.5528121700004</v>
      </c>
      <c r="J13" s="226">
        <v>0.26711328128463818</v>
      </c>
      <c r="K13" s="227"/>
      <c r="L13" s="223">
        <v>5635.0922856399993</v>
      </c>
      <c r="M13" s="223">
        <v>5500</v>
      </c>
      <c r="N13" s="225">
        <v>-135.09228563999932</v>
      </c>
      <c r="O13" s="226">
        <v>-2.3973393653952568E-2</v>
      </c>
    </row>
    <row r="14" spans="1:15" ht="15" customHeight="1" outlineLevel="1">
      <c r="A14" s="222"/>
      <c r="B14" s="222"/>
      <c r="C14" s="222"/>
      <c r="D14" s="228" t="s">
        <v>179</v>
      </c>
      <c r="E14" s="229">
        <v>244.42490608</v>
      </c>
      <c r="F14" s="230"/>
      <c r="G14" s="229">
        <v>2835.12176318</v>
      </c>
      <c r="H14" s="229">
        <v>3021.81593931</v>
      </c>
      <c r="I14" s="231">
        <v>186.69417612999996</v>
      </c>
      <c r="J14" s="232">
        <v>6.5850496636375544E-2</v>
      </c>
      <c r="K14" s="233"/>
      <c r="L14" s="229">
        <v>3370.0371527399998</v>
      </c>
      <c r="M14" s="229">
        <v>0</v>
      </c>
      <c r="N14" s="231">
        <v>-3370.0371527399998</v>
      </c>
      <c r="O14" s="232" t="s">
        <v>40</v>
      </c>
    </row>
    <row r="15" spans="1:15" ht="15" customHeight="1" outlineLevel="1">
      <c r="A15" s="222"/>
      <c r="B15" s="222"/>
      <c r="C15" s="222"/>
      <c r="D15" s="228" t="s">
        <v>180</v>
      </c>
      <c r="E15" s="229">
        <v>261.74871056000001</v>
      </c>
      <c r="F15" s="230"/>
      <c r="G15" s="229">
        <v>1004.27104888</v>
      </c>
      <c r="H15" s="229">
        <v>1843.12968492</v>
      </c>
      <c r="I15" s="231">
        <v>838.85863604000008</v>
      </c>
      <c r="J15" s="232">
        <v>0.83529106706354428</v>
      </c>
      <c r="K15" s="233"/>
      <c r="L15" s="229">
        <v>2265.0551329</v>
      </c>
      <c r="M15" s="229">
        <v>0</v>
      </c>
      <c r="N15" s="231">
        <v>-2265.0551329</v>
      </c>
      <c r="O15" s="232" t="s">
        <v>40</v>
      </c>
    </row>
    <row r="16" spans="1:15" ht="15" customHeight="1" outlineLevel="1">
      <c r="A16" s="222"/>
      <c r="B16" s="222"/>
      <c r="C16" s="222"/>
      <c r="D16" s="222" t="s">
        <v>181</v>
      </c>
      <c r="E16" s="223">
        <v>2001.3346339899999</v>
      </c>
      <c r="F16" s="224"/>
      <c r="G16" s="223">
        <v>10211.500260109999</v>
      </c>
      <c r="H16" s="223">
        <v>9127.4981617800004</v>
      </c>
      <c r="I16" s="225">
        <v>-1084.0020983299983</v>
      </c>
      <c r="J16" s="226">
        <v>-0.1061550282248459</v>
      </c>
      <c r="K16" s="227"/>
      <c r="L16" s="223">
        <v>12657.8446073</v>
      </c>
      <c r="M16" s="223">
        <v>12100</v>
      </c>
      <c r="N16" s="225">
        <v>-557.84460729999955</v>
      </c>
      <c r="O16" s="226">
        <v>-4.4071058273087105E-2</v>
      </c>
    </row>
    <row r="17" spans="1:15" ht="15" customHeight="1" outlineLevel="1">
      <c r="A17" s="222"/>
      <c r="B17" s="222"/>
      <c r="C17" s="222"/>
      <c r="D17" s="222" t="s">
        <v>182</v>
      </c>
      <c r="E17" s="223">
        <v>0</v>
      </c>
      <c r="F17" s="224"/>
      <c r="G17" s="223">
        <v>245.95773869999999</v>
      </c>
      <c r="H17" s="223">
        <v>34.979557759999999</v>
      </c>
      <c r="I17" s="225">
        <v>-210.97818093999999</v>
      </c>
      <c r="J17" s="226">
        <v>-0.85778224362899458</v>
      </c>
      <c r="K17" s="227"/>
      <c r="L17" s="223">
        <v>271.92058836000001</v>
      </c>
      <c r="M17" s="223">
        <v>250</v>
      </c>
      <c r="N17" s="225">
        <v>-21.920588360000011</v>
      </c>
      <c r="O17" s="226">
        <v>-8.0613933987885411E-2</v>
      </c>
    </row>
    <row r="18" spans="1:15" ht="15" customHeight="1" outlineLevel="1">
      <c r="A18" s="222"/>
      <c r="B18" s="222"/>
      <c r="C18" s="222"/>
      <c r="D18" s="222" t="s">
        <v>183</v>
      </c>
      <c r="E18" s="223">
        <v>0.35667957</v>
      </c>
      <c r="F18" s="224"/>
      <c r="G18" s="223">
        <v>14.42613207</v>
      </c>
      <c r="H18" s="223">
        <v>50.060440459999995</v>
      </c>
      <c r="I18" s="225">
        <v>35.634308389999994</v>
      </c>
      <c r="J18" s="226">
        <v>2.4701221517376553</v>
      </c>
      <c r="K18" s="227"/>
      <c r="L18" s="223">
        <v>29.94965616</v>
      </c>
      <c r="M18" s="223">
        <v>30</v>
      </c>
      <c r="N18" s="225">
        <v>5.0343840000000029E-2</v>
      </c>
      <c r="O18" s="226">
        <v>1.6809488473272793E-3</v>
      </c>
    </row>
    <row r="19" spans="1:15" ht="15" customHeight="1" outlineLevel="1">
      <c r="A19" s="222"/>
      <c r="B19" s="222"/>
      <c r="C19" s="222"/>
      <c r="D19" s="222" t="s">
        <v>184</v>
      </c>
      <c r="E19" s="223">
        <v>1.2354200000000001E-3</v>
      </c>
      <c r="F19" s="224"/>
      <c r="G19" s="223">
        <v>-0.25159521000000001</v>
      </c>
      <c r="H19" s="223">
        <v>4.3722299999999995E-3</v>
      </c>
      <c r="I19" s="225">
        <v>0.25596743999999999</v>
      </c>
      <c r="J19" s="226" t="s">
        <v>40</v>
      </c>
      <c r="K19" s="227"/>
      <c r="L19" s="223">
        <v>-0.24857008</v>
      </c>
      <c r="M19" s="223">
        <v>0.1</v>
      </c>
      <c r="N19" s="225">
        <v>0.34857008</v>
      </c>
      <c r="O19" s="226" t="s">
        <v>40</v>
      </c>
    </row>
    <row r="20" spans="1:15" ht="15" customHeight="1" outlineLevel="1">
      <c r="A20" s="222"/>
      <c r="B20" s="222"/>
      <c r="C20" s="222"/>
      <c r="D20" s="222" t="s">
        <v>185</v>
      </c>
      <c r="E20" s="223">
        <v>0</v>
      </c>
      <c r="F20" s="224"/>
      <c r="G20" s="223">
        <v>3.7667773200000001</v>
      </c>
      <c r="H20" s="223">
        <v>0</v>
      </c>
      <c r="I20" s="225">
        <v>-3.7667773200000001</v>
      </c>
      <c r="J20" s="226" t="s">
        <v>40</v>
      </c>
      <c r="K20" s="227"/>
      <c r="L20" s="223">
        <v>3.7667773200000001</v>
      </c>
      <c r="M20" s="223">
        <v>0</v>
      </c>
      <c r="N20" s="225">
        <v>-3.7667773200000001</v>
      </c>
      <c r="O20" s="226" t="s">
        <v>40</v>
      </c>
    </row>
    <row r="21" spans="1:15" ht="15" customHeight="1" outlineLevel="1">
      <c r="A21" s="222"/>
      <c r="B21" s="222"/>
      <c r="C21" s="222"/>
      <c r="D21" s="222" t="s">
        <v>186</v>
      </c>
      <c r="E21" s="223">
        <v>0.16723737999999999</v>
      </c>
      <c r="F21" s="224"/>
      <c r="G21" s="223">
        <v>25.575498269999997</v>
      </c>
      <c r="H21" s="223">
        <v>25.211797689999997</v>
      </c>
      <c r="I21" s="225">
        <v>-0.36370057999999972</v>
      </c>
      <c r="J21" s="226">
        <v>-1.4220664487566204E-2</v>
      </c>
      <c r="K21" s="227"/>
      <c r="L21" s="223">
        <v>33.095958809999999</v>
      </c>
      <c r="M21" s="223">
        <v>35</v>
      </c>
      <c r="N21" s="225">
        <v>1.9040411900000009</v>
      </c>
      <c r="O21" s="226">
        <v>5.7530926991143483E-2</v>
      </c>
    </row>
    <row r="22" spans="1:15" ht="15" customHeight="1" outlineLevel="1">
      <c r="A22" s="222"/>
      <c r="B22" s="222"/>
      <c r="C22" s="222"/>
      <c r="D22" s="222" t="s">
        <v>187</v>
      </c>
      <c r="E22" s="223">
        <v>8.2589800000000008E-3</v>
      </c>
      <c r="F22" s="224"/>
      <c r="G22" s="223">
        <v>5.2404892600000004</v>
      </c>
      <c r="H22" s="223">
        <v>4.2272771600000008</v>
      </c>
      <c r="I22" s="225">
        <v>-1.0132120999999996</v>
      </c>
      <c r="J22" s="226">
        <v>-0.19334303530277619</v>
      </c>
      <c r="K22" s="227"/>
      <c r="L22" s="223">
        <v>6.9387444599999997</v>
      </c>
      <c r="M22" s="223">
        <v>7</v>
      </c>
      <c r="N22" s="225">
        <v>6.125554000000033E-2</v>
      </c>
      <c r="O22" s="226">
        <v>8.8280437985750471E-3</v>
      </c>
    </row>
    <row r="23" spans="1:15" ht="15" customHeight="1" outlineLevel="1">
      <c r="A23" s="222"/>
      <c r="B23" s="222"/>
      <c r="C23" s="222"/>
      <c r="D23" s="222" t="s">
        <v>188</v>
      </c>
      <c r="E23" s="223">
        <v>48.960725359999998</v>
      </c>
      <c r="F23" s="224"/>
      <c r="G23" s="223">
        <v>140.15164614</v>
      </c>
      <c r="H23" s="223">
        <v>182.43613528</v>
      </c>
      <c r="I23" s="225">
        <v>42.284489140000005</v>
      </c>
      <c r="J23" s="226">
        <v>0.30170526215411897</v>
      </c>
      <c r="K23" s="227"/>
      <c r="L23" s="223">
        <v>150.96562969999999</v>
      </c>
      <c r="M23" s="223">
        <v>205</v>
      </c>
      <c r="N23" s="225">
        <v>54.034370300000006</v>
      </c>
      <c r="O23" s="226">
        <v>0.35792498204642675</v>
      </c>
    </row>
    <row r="24" spans="1:15" ht="15" customHeight="1" outlineLevel="1">
      <c r="A24" s="222"/>
      <c r="B24" s="222"/>
      <c r="C24" s="222"/>
      <c r="D24" s="222" t="s">
        <v>190</v>
      </c>
      <c r="E24" s="223">
        <v>57.069407320000003</v>
      </c>
      <c r="F24" s="224"/>
      <c r="G24" s="223">
        <v>0</v>
      </c>
      <c r="H24" s="223">
        <v>57.069407320000003</v>
      </c>
      <c r="I24" s="225">
        <v>57.069407320000003</v>
      </c>
      <c r="J24" s="226" t="s">
        <v>40</v>
      </c>
      <c r="K24" s="227"/>
      <c r="L24" s="223">
        <v>0</v>
      </c>
      <c r="M24" s="223">
        <v>300</v>
      </c>
      <c r="N24" s="225">
        <v>300</v>
      </c>
      <c r="O24" s="226" t="s">
        <v>40</v>
      </c>
    </row>
    <row r="25" spans="1:15" ht="15" customHeight="1" outlineLevel="1">
      <c r="A25" s="215"/>
      <c r="B25" s="215"/>
      <c r="C25" s="209" t="s">
        <v>191</v>
      </c>
      <c r="D25" s="209"/>
      <c r="E25" s="211">
        <v>4043.9079556399993</v>
      </c>
      <c r="F25" s="218"/>
      <c r="G25" s="211">
        <v>42756.13862392</v>
      </c>
      <c r="H25" s="211">
        <v>44955.308846480002</v>
      </c>
      <c r="I25" s="213">
        <v>2199.170222560002</v>
      </c>
      <c r="J25" s="234">
        <v>5.143519254401685E-2</v>
      </c>
      <c r="K25" s="221"/>
      <c r="L25" s="211">
        <v>52142.852645070008</v>
      </c>
      <c r="M25" s="211">
        <v>54946.5</v>
      </c>
      <c r="N25" s="213">
        <v>2803.6473549299917</v>
      </c>
      <c r="O25" s="234">
        <v>5.3768584047636958E-2</v>
      </c>
    </row>
    <row r="26" spans="1:15" ht="15" customHeight="1" outlineLevel="1">
      <c r="A26" s="222"/>
      <c r="B26" s="222"/>
      <c r="C26" s="222"/>
      <c r="D26" s="222" t="s">
        <v>192</v>
      </c>
      <c r="E26" s="223">
        <v>2840.5852202299998</v>
      </c>
      <c r="F26" s="224"/>
      <c r="G26" s="223">
        <v>31778.232905440003</v>
      </c>
      <c r="H26" s="223">
        <v>32908.39273598</v>
      </c>
      <c r="I26" s="225">
        <v>1130.1598305399966</v>
      </c>
      <c r="J26" s="226">
        <v>3.5563960837688091E-2</v>
      </c>
      <c r="K26" s="227"/>
      <c r="L26" s="223">
        <v>38628.155422529999</v>
      </c>
      <c r="M26" s="223">
        <v>40100</v>
      </c>
      <c r="N26" s="225">
        <v>1471.8445774700012</v>
      </c>
      <c r="O26" s="226">
        <v>3.8102895708334694E-2</v>
      </c>
    </row>
    <row r="27" spans="1:15" ht="15" customHeight="1" outlineLevel="1">
      <c r="A27" s="222"/>
      <c r="B27" s="222"/>
      <c r="C27" s="222"/>
      <c r="D27" s="222" t="s">
        <v>193</v>
      </c>
      <c r="E27" s="223">
        <v>186.78431294999999</v>
      </c>
      <c r="F27" s="224"/>
      <c r="G27" s="223">
        <v>1775.9868363400001</v>
      </c>
      <c r="H27" s="223">
        <v>1816.8921233499998</v>
      </c>
      <c r="I27" s="225">
        <v>40.905287009999711</v>
      </c>
      <c r="J27" s="226">
        <v>2.3032426914998183E-2</v>
      </c>
      <c r="K27" s="227"/>
      <c r="L27" s="223">
        <v>2126.07126948</v>
      </c>
      <c r="M27" s="223">
        <v>2200</v>
      </c>
      <c r="N27" s="225">
        <v>73.928730520000045</v>
      </c>
      <c r="O27" s="226">
        <v>3.4772461102906327E-2</v>
      </c>
    </row>
    <row r="28" spans="1:15" ht="15" customHeight="1" outlineLevel="1">
      <c r="A28" s="222"/>
      <c r="B28" s="222"/>
      <c r="C28" s="222"/>
      <c r="D28" s="222" t="s">
        <v>194</v>
      </c>
      <c r="E28" s="223">
        <v>17.65165382</v>
      </c>
      <c r="F28" s="224"/>
      <c r="G28" s="223">
        <v>161.76940192999999</v>
      </c>
      <c r="H28" s="223">
        <v>151.82560833000002</v>
      </c>
      <c r="I28" s="225">
        <v>-9.9437935999999638</v>
      </c>
      <c r="J28" s="226">
        <v>-6.1468939622480567E-2</v>
      </c>
      <c r="K28" s="227"/>
      <c r="L28" s="223">
        <v>191.52923597</v>
      </c>
      <c r="M28" s="223">
        <v>195</v>
      </c>
      <c r="N28" s="225">
        <v>3.470764029999998</v>
      </c>
      <c r="O28" s="226">
        <v>1.8121327600051806E-2</v>
      </c>
    </row>
    <row r="29" spans="1:15" ht="15" customHeight="1" outlineLevel="1">
      <c r="A29" s="222"/>
      <c r="B29" s="222"/>
      <c r="C29" s="222"/>
      <c r="D29" s="222" t="s">
        <v>195</v>
      </c>
      <c r="E29" s="223">
        <v>10.8392596</v>
      </c>
      <c r="F29" s="224"/>
      <c r="G29" s="223">
        <v>125.64887801</v>
      </c>
      <c r="H29" s="223">
        <v>119.68449179000001</v>
      </c>
      <c r="I29" s="225">
        <v>-5.9643862199999944</v>
      </c>
      <c r="J29" s="226">
        <v>-4.7468678705792411E-2</v>
      </c>
      <c r="K29" s="227"/>
      <c r="L29" s="223">
        <v>154.26559877</v>
      </c>
      <c r="M29" s="223">
        <v>155</v>
      </c>
      <c r="N29" s="225">
        <v>0.73440123000000312</v>
      </c>
      <c r="O29" s="226">
        <v>4.7606286550960775E-3</v>
      </c>
    </row>
    <row r="30" spans="1:15" ht="15" customHeight="1" outlineLevel="1">
      <c r="A30" s="222"/>
      <c r="B30" s="222"/>
      <c r="C30" s="222"/>
      <c r="D30" s="222" t="s">
        <v>196</v>
      </c>
      <c r="E30" s="223">
        <v>0.17611207000000001</v>
      </c>
      <c r="F30" s="224"/>
      <c r="G30" s="223">
        <v>1.55017472</v>
      </c>
      <c r="H30" s="223">
        <v>1.5951267500000001</v>
      </c>
      <c r="I30" s="225">
        <v>4.4952030000000143E-2</v>
      </c>
      <c r="J30" s="226">
        <v>2.8998040943410741E-2</v>
      </c>
      <c r="K30" s="227"/>
      <c r="L30" s="223">
        <v>1.9115841499999999</v>
      </c>
      <c r="M30" s="223">
        <v>2</v>
      </c>
      <c r="N30" s="225">
        <v>8.8415850000000074E-2</v>
      </c>
      <c r="O30" s="226">
        <v>4.6252659083828584E-2</v>
      </c>
    </row>
    <row r="31" spans="1:15" ht="15" customHeight="1" outlineLevel="1">
      <c r="A31" s="222"/>
      <c r="B31" s="222"/>
      <c r="C31" s="222"/>
      <c r="D31" s="222" t="s">
        <v>197</v>
      </c>
      <c r="E31" s="223">
        <v>9.5339162799999997</v>
      </c>
      <c r="F31" s="224"/>
      <c r="G31" s="223">
        <v>99.234812950000006</v>
      </c>
      <c r="H31" s="223">
        <v>108.40639969</v>
      </c>
      <c r="I31" s="225">
        <v>9.1715867399999951</v>
      </c>
      <c r="J31" s="226">
        <v>9.2423076814999838E-2</v>
      </c>
      <c r="K31" s="227"/>
      <c r="L31" s="223">
        <v>124.13110519</v>
      </c>
      <c r="M31" s="223">
        <v>130</v>
      </c>
      <c r="N31" s="225">
        <v>5.8688948100000005</v>
      </c>
      <c r="O31" s="226">
        <v>4.7279807917740113E-2</v>
      </c>
    </row>
    <row r="32" spans="1:15" ht="15" customHeight="1" outlineLevel="1">
      <c r="A32" s="222"/>
      <c r="B32" s="222"/>
      <c r="C32" s="222"/>
      <c r="D32" s="222" t="s">
        <v>198</v>
      </c>
      <c r="E32" s="223">
        <v>326.54689797999998</v>
      </c>
      <c r="F32" s="224"/>
      <c r="G32" s="223">
        <v>3172.23710033</v>
      </c>
      <c r="H32" s="223">
        <v>3074.3521623399997</v>
      </c>
      <c r="I32" s="225">
        <v>-97.884937990000253</v>
      </c>
      <c r="J32" s="226">
        <v>-3.0856753418531557E-2</v>
      </c>
      <c r="K32" s="227"/>
      <c r="L32" s="223">
        <v>3803.7219475500001</v>
      </c>
      <c r="M32" s="223">
        <v>3700</v>
      </c>
      <c r="N32" s="225">
        <v>-103.7219475500001</v>
      </c>
      <c r="O32" s="226">
        <v>-2.7268540913409356E-2</v>
      </c>
    </row>
    <row r="33" spans="1:15" ht="15" customHeight="1" outlineLevel="1">
      <c r="A33" s="222"/>
      <c r="B33" s="222"/>
      <c r="C33" s="222"/>
      <c r="D33" s="222" t="s">
        <v>199</v>
      </c>
      <c r="E33" s="223">
        <v>72.530859989999996</v>
      </c>
      <c r="F33" s="224"/>
      <c r="G33" s="223">
        <v>19.232423099999998</v>
      </c>
      <c r="H33" s="223">
        <v>756.08959221999999</v>
      </c>
      <c r="I33" s="225">
        <v>736.85716911999998</v>
      </c>
      <c r="J33" s="226" t="s">
        <v>40</v>
      </c>
      <c r="K33" s="227"/>
      <c r="L33" s="223">
        <v>32.766137550000003</v>
      </c>
      <c r="M33" s="223">
        <v>1000</v>
      </c>
      <c r="N33" s="225">
        <v>967.23386244999995</v>
      </c>
      <c r="O33" s="226" t="s">
        <v>40</v>
      </c>
    </row>
    <row r="34" spans="1:15" ht="15" customHeight="1" outlineLevel="1">
      <c r="A34" s="222"/>
      <c r="B34" s="222"/>
      <c r="C34" s="222"/>
      <c r="D34" s="222" t="s">
        <v>200</v>
      </c>
      <c r="E34" s="223">
        <v>36.777501819999998</v>
      </c>
      <c r="F34" s="224"/>
      <c r="G34" s="223">
        <v>459.06072483999998</v>
      </c>
      <c r="H34" s="223">
        <v>445.02328356000004</v>
      </c>
      <c r="I34" s="225">
        <v>-14.037441279999939</v>
      </c>
      <c r="J34" s="226">
        <v>-3.0578615247236707E-2</v>
      </c>
      <c r="K34" s="227"/>
      <c r="L34" s="223">
        <v>541.01176076000002</v>
      </c>
      <c r="M34" s="223">
        <v>530</v>
      </c>
      <c r="N34" s="225">
        <v>-11.011760760000016</v>
      </c>
      <c r="O34" s="226">
        <v>-2.0354013643864133E-2</v>
      </c>
    </row>
    <row r="35" spans="1:15" ht="15" customHeight="1" outlineLevel="1">
      <c r="A35" s="222"/>
      <c r="B35" s="222"/>
      <c r="C35" s="222"/>
      <c r="D35" s="222" t="s">
        <v>201</v>
      </c>
      <c r="E35" s="223">
        <v>1.1285096999999999</v>
      </c>
      <c r="F35" s="224"/>
      <c r="G35" s="223">
        <v>44.851233170000008</v>
      </c>
      <c r="H35" s="223">
        <v>44.204797499999998</v>
      </c>
      <c r="I35" s="225">
        <v>-0.64643567000000957</v>
      </c>
      <c r="J35" s="226">
        <v>-1.4412885093924133E-2</v>
      </c>
      <c r="K35" s="227"/>
      <c r="L35" s="223">
        <v>58.626305780000003</v>
      </c>
      <c r="M35" s="223">
        <v>59</v>
      </c>
      <c r="N35" s="225">
        <v>0.3736942199999973</v>
      </c>
      <c r="O35" s="226">
        <v>6.3741730785888961E-3</v>
      </c>
    </row>
    <row r="36" spans="1:15" ht="15" customHeight="1" outlineLevel="1">
      <c r="A36" s="222"/>
      <c r="B36" s="222"/>
      <c r="C36" s="222"/>
      <c r="D36" s="222" t="s">
        <v>202</v>
      </c>
      <c r="E36" s="223">
        <v>227.90988795999999</v>
      </c>
      <c r="F36" s="224"/>
      <c r="G36" s="223">
        <v>2166.2489141999999</v>
      </c>
      <c r="H36" s="223">
        <v>2234.6228039000002</v>
      </c>
      <c r="I36" s="225">
        <v>68.373889700000291</v>
      </c>
      <c r="J36" s="226">
        <v>3.1563265537862151E-2</v>
      </c>
      <c r="K36" s="227"/>
      <c r="L36" s="223">
        <v>2777.0807694</v>
      </c>
      <c r="M36" s="223">
        <v>2875</v>
      </c>
      <c r="N36" s="225">
        <v>97.919230599999992</v>
      </c>
      <c r="O36" s="226">
        <v>3.5259770503958343E-2</v>
      </c>
    </row>
    <row r="37" spans="1:15" ht="15" customHeight="1" outlineLevel="1">
      <c r="A37" s="222"/>
      <c r="B37" s="222"/>
      <c r="C37" s="222"/>
      <c r="D37" s="222" t="s">
        <v>203</v>
      </c>
      <c r="E37" s="223">
        <v>113.80479225000001</v>
      </c>
      <c r="F37" s="224"/>
      <c r="G37" s="223">
        <v>1219.75197581</v>
      </c>
      <c r="H37" s="223">
        <v>1280.7863930199999</v>
      </c>
      <c r="I37" s="225">
        <v>61.034417209999901</v>
      </c>
      <c r="J37" s="226">
        <v>5.0038383557008626E-2</v>
      </c>
      <c r="K37" s="227"/>
      <c r="L37" s="223">
        <v>1559.6761754900001</v>
      </c>
      <c r="M37" s="223">
        <v>1600</v>
      </c>
      <c r="N37" s="225">
        <v>40.323824509999895</v>
      </c>
      <c r="O37" s="226">
        <v>2.5853972217874999E-2</v>
      </c>
    </row>
    <row r="38" spans="1:15" ht="15" customHeight="1" outlineLevel="1">
      <c r="A38" s="222"/>
      <c r="B38" s="222"/>
      <c r="C38" s="222"/>
      <c r="D38" s="222" t="s">
        <v>204</v>
      </c>
      <c r="E38" s="223">
        <v>17.616477140000001</v>
      </c>
      <c r="F38" s="224"/>
      <c r="G38" s="223">
        <v>137.72807068999998</v>
      </c>
      <c r="H38" s="223">
        <v>144.14527182999998</v>
      </c>
      <c r="I38" s="225">
        <v>6.4172011400000031</v>
      </c>
      <c r="J38" s="226">
        <v>4.6593269678800064E-2</v>
      </c>
      <c r="K38" s="227"/>
      <c r="L38" s="223">
        <v>168.33031496999999</v>
      </c>
      <c r="M38" s="223">
        <v>180</v>
      </c>
      <c r="N38" s="225">
        <v>11.669685030000011</v>
      </c>
      <c r="O38" s="226">
        <v>6.9326104641815656E-2</v>
      </c>
    </row>
    <row r="39" spans="1:15" ht="15" customHeight="1" outlineLevel="1">
      <c r="A39" s="222"/>
      <c r="B39" s="222"/>
      <c r="C39" s="222"/>
      <c r="D39" s="222" t="s">
        <v>205</v>
      </c>
      <c r="E39" s="223">
        <v>105.08469483</v>
      </c>
      <c r="F39" s="224"/>
      <c r="G39" s="223">
        <v>901.56016164999994</v>
      </c>
      <c r="H39" s="223">
        <v>1059.9908906400001</v>
      </c>
      <c r="I39" s="225">
        <v>158.43072899000015</v>
      </c>
      <c r="J39" s="226">
        <v>0.17572951393509495</v>
      </c>
      <c r="K39" s="227"/>
      <c r="L39" s="223">
        <v>1116.03305942</v>
      </c>
      <c r="M39" s="223">
        <v>1300</v>
      </c>
      <c r="N39" s="225">
        <v>183.96694058000003</v>
      </c>
      <c r="O39" s="226">
        <v>0.16484004575599864</v>
      </c>
    </row>
    <row r="40" spans="1:15" ht="15" customHeight="1" outlineLevel="1">
      <c r="A40" s="222"/>
      <c r="B40" s="222"/>
      <c r="C40" s="222"/>
      <c r="D40" s="222" t="s">
        <v>206</v>
      </c>
      <c r="E40" s="223">
        <v>71.33463540999999</v>
      </c>
      <c r="F40" s="224"/>
      <c r="G40" s="223">
        <v>569.35223632999998</v>
      </c>
      <c r="H40" s="223">
        <v>684.53247400000009</v>
      </c>
      <c r="I40" s="225">
        <v>115.18023767000011</v>
      </c>
      <c r="J40" s="226">
        <v>0.20230049224438451</v>
      </c>
      <c r="K40" s="227"/>
      <c r="L40" s="223">
        <v>700.31201483999996</v>
      </c>
      <c r="M40" s="223">
        <v>750.5</v>
      </c>
      <c r="N40" s="225">
        <v>50.187985160000039</v>
      </c>
      <c r="O40" s="226">
        <v>7.1665177944243208E-2</v>
      </c>
    </row>
    <row r="41" spans="1:15" ht="15" customHeight="1" outlineLevel="1">
      <c r="A41" s="222"/>
      <c r="B41" s="222"/>
      <c r="C41" s="222"/>
      <c r="D41" s="222" t="s">
        <v>207</v>
      </c>
      <c r="E41" s="223">
        <v>4.7355798599999996</v>
      </c>
      <c r="F41" s="224"/>
      <c r="G41" s="223">
        <v>78.283817349999993</v>
      </c>
      <c r="H41" s="223">
        <v>72.440323460000002</v>
      </c>
      <c r="I41" s="225">
        <v>-5.8434938899999906</v>
      </c>
      <c r="J41" s="226">
        <v>-7.4644978845043397E-2</v>
      </c>
      <c r="K41" s="227"/>
      <c r="L41" s="223">
        <v>97.712002920000003</v>
      </c>
      <c r="M41" s="223">
        <v>100</v>
      </c>
      <c r="N41" s="225">
        <v>2.2879970799999967</v>
      </c>
      <c r="O41" s="226">
        <v>2.3415721831771874E-2</v>
      </c>
    </row>
    <row r="42" spans="1:15" ht="15" customHeight="1" outlineLevel="1">
      <c r="A42" s="222"/>
      <c r="B42" s="222"/>
      <c r="C42" s="222"/>
      <c r="D42" s="222" t="s">
        <v>208</v>
      </c>
      <c r="E42" s="223">
        <v>0.86764375000000005</v>
      </c>
      <c r="F42" s="224"/>
      <c r="G42" s="223">
        <v>45.408957059999999</v>
      </c>
      <c r="H42" s="223">
        <v>52.324368119999995</v>
      </c>
      <c r="I42" s="225">
        <v>6.9154110599999967</v>
      </c>
      <c r="J42" s="226">
        <v>0.15229178355412332</v>
      </c>
      <c r="K42" s="227"/>
      <c r="L42" s="223">
        <v>61.517940300000006</v>
      </c>
      <c r="M42" s="223">
        <v>70</v>
      </c>
      <c r="N42" s="225">
        <v>8.4820596999999935</v>
      </c>
      <c r="O42" s="226">
        <v>0.13787944880202674</v>
      </c>
    </row>
    <row r="43" spans="1:15" ht="15" customHeight="1" outlineLevel="1">
      <c r="A43" s="215"/>
      <c r="B43" s="215"/>
      <c r="C43" s="209" t="s">
        <v>209</v>
      </c>
      <c r="D43" s="209"/>
      <c r="E43" s="211">
        <v>112.62549074</v>
      </c>
      <c r="F43" s="218"/>
      <c r="G43" s="211">
        <v>613.47754824000003</v>
      </c>
      <c r="H43" s="211">
        <v>703.26569070000005</v>
      </c>
      <c r="I43" s="213">
        <v>89.788142460000017</v>
      </c>
      <c r="J43" s="234">
        <v>0.14635929663211367</v>
      </c>
      <c r="K43" s="221"/>
      <c r="L43" s="211">
        <v>733.66600397000002</v>
      </c>
      <c r="M43" s="211">
        <v>876.4</v>
      </c>
      <c r="N43" s="213">
        <v>142.73399602999996</v>
      </c>
      <c r="O43" s="234">
        <v>0.19454901175417749</v>
      </c>
    </row>
    <row r="44" spans="1:15" ht="15" customHeight="1" outlineLevel="1">
      <c r="A44" s="222"/>
      <c r="B44" s="222"/>
      <c r="C44" s="222"/>
      <c r="D44" s="222" t="s">
        <v>210</v>
      </c>
      <c r="E44" s="223">
        <v>98.998232150000007</v>
      </c>
      <c r="F44" s="224"/>
      <c r="G44" s="223">
        <v>508.57345761000005</v>
      </c>
      <c r="H44" s="223">
        <v>602.60439714000006</v>
      </c>
      <c r="I44" s="225">
        <v>94.030939530000012</v>
      </c>
      <c r="J44" s="226">
        <v>0.18489155917001798</v>
      </c>
      <c r="K44" s="227"/>
      <c r="L44" s="223">
        <v>610.73082511000007</v>
      </c>
      <c r="M44" s="223">
        <v>730</v>
      </c>
      <c r="N44" s="225">
        <v>119.26917488999993</v>
      </c>
      <c r="O44" s="226">
        <v>0.19528926654147205</v>
      </c>
    </row>
    <row r="45" spans="1:15" ht="15" customHeight="1" outlineLevel="1">
      <c r="A45" s="215"/>
      <c r="B45" s="215"/>
      <c r="C45" s="215"/>
      <c r="D45" s="222" t="s">
        <v>211</v>
      </c>
      <c r="E45" s="223">
        <v>13.62725859</v>
      </c>
      <c r="F45" s="224"/>
      <c r="G45" s="223">
        <v>104.90409062999998</v>
      </c>
      <c r="H45" s="223">
        <v>100.66129355999999</v>
      </c>
      <c r="I45" s="225">
        <v>-4.2427970699999946</v>
      </c>
      <c r="J45" s="226">
        <v>-4.0444534093188711E-2</v>
      </c>
      <c r="K45" s="227"/>
      <c r="L45" s="223">
        <v>122.93517885999999</v>
      </c>
      <c r="M45" s="223">
        <v>146.4</v>
      </c>
      <c r="N45" s="225">
        <v>23.464821140000012</v>
      </c>
      <c r="O45" s="226">
        <v>0.19087149307133666</v>
      </c>
    </row>
    <row r="46" spans="1:15" ht="3.95" customHeight="1" outlineLevel="1">
      <c r="A46" s="205"/>
      <c r="B46" s="205"/>
      <c r="C46" s="205"/>
      <c r="D46" s="205"/>
      <c r="E46" s="206"/>
      <c r="F46" s="194"/>
      <c r="G46" s="206"/>
      <c r="H46" s="206"/>
      <c r="I46" s="207"/>
      <c r="J46" s="208"/>
      <c r="K46" s="197"/>
      <c r="L46" s="206"/>
      <c r="M46" s="206"/>
      <c r="N46" s="207"/>
      <c r="O46" s="208"/>
    </row>
    <row r="47" spans="1:15" ht="15" customHeight="1" outlineLevel="1">
      <c r="A47" s="215"/>
      <c r="B47" s="209" t="s">
        <v>212</v>
      </c>
      <c r="C47" s="235"/>
      <c r="D47" s="209"/>
      <c r="E47" s="211">
        <v>365.29787014999999</v>
      </c>
      <c r="F47" s="218"/>
      <c r="G47" s="211">
        <v>1153.3345865199999</v>
      </c>
      <c r="H47" s="211">
        <v>1417.7925086699997</v>
      </c>
      <c r="I47" s="213">
        <v>264.45792214999983</v>
      </c>
      <c r="J47" s="234">
        <v>0.22929852727989264</v>
      </c>
      <c r="K47" s="221"/>
      <c r="L47" s="211">
        <v>1176.5611679199999</v>
      </c>
      <c r="M47" s="211">
        <v>1448</v>
      </c>
      <c r="N47" s="213">
        <v>271.43883208000011</v>
      </c>
      <c r="O47" s="234">
        <v>0.23070524464092856</v>
      </c>
    </row>
    <row r="48" spans="1:15" ht="15" customHeight="1" outlineLevel="1">
      <c r="A48" s="222"/>
      <c r="B48" s="222"/>
      <c r="C48" s="222"/>
      <c r="D48" s="222" t="s">
        <v>213</v>
      </c>
      <c r="E48" s="223">
        <v>365.29787014999999</v>
      </c>
      <c r="F48" s="224"/>
      <c r="G48" s="223">
        <v>1153.3345865199999</v>
      </c>
      <c r="H48" s="223">
        <v>1417.7925086699997</v>
      </c>
      <c r="I48" s="225">
        <v>264.45792214999983</v>
      </c>
      <c r="J48" s="226">
        <v>0.22929852727989264</v>
      </c>
      <c r="K48" s="227"/>
      <c r="L48" s="223">
        <v>1176.5611679199999</v>
      </c>
      <c r="M48" s="223">
        <v>1448</v>
      </c>
      <c r="N48" s="225">
        <v>271.43883208000011</v>
      </c>
      <c r="O48" s="226">
        <v>0.23070524464092856</v>
      </c>
    </row>
    <row r="49" spans="1:15" ht="15" customHeight="1" outlineLevel="1">
      <c r="A49" s="215"/>
      <c r="B49" s="215"/>
      <c r="C49" s="215"/>
      <c r="D49" s="222"/>
      <c r="E49" s="122"/>
      <c r="F49" s="81"/>
      <c r="G49" s="122"/>
      <c r="H49" s="122"/>
      <c r="I49" s="225"/>
      <c r="J49" s="226"/>
      <c r="K49" s="227"/>
      <c r="L49" s="122"/>
      <c r="M49" s="122"/>
      <c r="N49" s="225"/>
      <c r="O49" s="226"/>
    </row>
    <row r="50" spans="1:15" ht="15" customHeight="1">
      <c r="A50" s="236" t="s">
        <v>155</v>
      </c>
      <c r="B50" s="236"/>
      <c r="C50" s="236"/>
      <c r="D50" s="237"/>
      <c r="E50" s="238">
        <v>-4574.50370286</v>
      </c>
      <c r="F50" s="239"/>
      <c r="G50" s="238">
        <v>-35162.052828979999</v>
      </c>
      <c r="H50" s="238">
        <v>-37094.992835630001</v>
      </c>
      <c r="I50" s="240">
        <v>-1932.940006650002</v>
      </c>
      <c r="J50" s="241">
        <v>5.4972330997037355E-2</v>
      </c>
      <c r="K50" s="242"/>
      <c r="L50" s="238">
        <v>-44252.268802390005</v>
      </c>
      <c r="M50" s="238">
        <v>-45635.595999999998</v>
      </c>
      <c r="N50" s="240">
        <v>-1383.3271976099932</v>
      </c>
      <c r="O50" s="241">
        <v>3.126002880863088E-2</v>
      </c>
    </row>
    <row r="51" spans="1:15" ht="15" customHeight="1">
      <c r="A51" s="191"/>
      <c r="B51" s="209" t="s">
        <v>214</v>
      </c>
      <c r="C51" s="209"/>
      <c r="D51" s="209"/>
      <c r="E51" s="211">
        <v>-3914.6853574000006</v>
      </c>
      <c r="F51" s="218"/>
      <c r="G51" s="219">
        <v>-28993.30149342</v>
      </c>
      <c r="H51" s="211">
        <v>-30177.792802339998</v>
      </c>
      <c r="I51" s="213">
        <v>-1184.4913089199981</v>
      </c>
      <c r="J51" s="234">
        <v>4.0853964464475201E-2</v>
      </c>
      <c r="K51" s="221"/>
      <c r="L51" s="219">
        <v>-36279.59514089</v>
      </c>
      <c r="M51" s="211">
        <v>-37173.771000000001</v>
      </c>
      <c r="N51" s="213">
        <v>-894.1758591100006</v>
      </c>
      <c r="O51" s="234">
        <v>2.4646798169536188E-2</v>
      </c>
    </row>
    <row r="52" spans="1:15" ht="15" customHeight="1" outlineLevel="1">
      <c r="A52" s="222"/>
      <c r="B52" s="222"/>
      <c r="C52" s="222" t="s">
        <v>215</v>
      </c>
      <c r="D52" s="222"/>
      <c r="E52" s="223">
        <v>-1491.723847</v>
      </c>
      <c r="F52" s="224"/>
      <c r="G52" s="243">
        <v>-10932.979035</v>
      </c>
      <c r="H52" s="223">
        <v>-11240.214257999998</v>
      </c>
      <c r="I52" s="225">
        <v>-307.23522299999786</v>
      </c>
      <c r="J52" s="226">
        <v>2.8101693236256997E-2</v>
      </c>
      <c r="K52" s="227"/>
      <c r="L52" s="243">
        <v>-13419.044947999999</v>
      </c>
      <c r="M52" s="223">
        <v>-13615.938</v>
      </c>
      <c r="N52" s="225">
        <v>-196.89305200000126</v>
      </c>
      <c r="O52" s="226">
        <v>1.4672657611847884E-2</v>
      </c>
    </row>
    <row r="53" spans="1:15" ht="15" customHeight="1" outlineLevel="1">
      <c r="A53" s="222"/>
      <c r="B53" s="222"/>
      <c r="C53" s="222" t="s">
        <v>216</v>
      </c>
      <c r="D53" s="222"/>
      <c r="E53" s="223">
        <v>-2349.1467320000002</v>
      </c>
      <c r="F53" s="224"/>
      <c r="G53" s="223">
        <v>-16801.771259000001</v>
      </c>
      <c r="H53" s="223">
        <v>-17565.677698</v>
      </c>
      <c r="I53" s="225">
        <v>-763.9064389999985</v>
      </c>
      <c r="J53" s="226">
        <v>4.5465827812100734E-2</v>
      </c>
      <c r="K53" s="227"/>
      <c r="L53" s="223">
        <v>-20589.812146</v>
      </c>
      <c r="M53" s="223">
        <v>-21131.679</v>
      </c>
      <c r="N53" s="225">
        <v>-541.86685399999988</v>
      </c>
      <c r="O53" s="226">
        <v>2.6317231558873999E-2</v>
      </c>
    </row>
    <row r="54" spans="1:15" ht="15" customHeight="1" outlineLevel="1">
      <c r="A54" s="222"/>
      <c r="B54" s="222"/>
      <c r="C54" s="222" t="s">
        <v>217</v>
      </c>
      <c r="D54" s="222"/>
      <c r="E54" s="223">
        <v>-21.49605</v>
      </c>
      <c r="F54" s="224"/>
      <c r="G54" s="223">
        <v>-191.67846599999996</v>
      </c>
      <c r="H54" s="223">
        <v>-196.86316600000001</v>
      </c>
      <c r="I54" s="225">
        <v>-5.1847000000000492</v>
      </c>
      <c r="J54" s="226">
        <v>2.7048943515648016E-2</v>
      </c>
      <c r="K54" s="227"/>
      <c r="L54" s="223">
        <v>-227.53442100000001</v>
      </c>
      <c r="M54" s="223">
        <v>-234.273</v>
      </c>
      <c r="N54" s="225">
        <v>-6.7385789999999872</v>
      </c>
      <c r="O54" s="226">
        <v>2.9615646592653366E-2</v>
      </c>
    </row>
    <row r="55" spans="1:15" ht="15" customHeight="1" outlineLevel="1">
      <c r="A55" s="222"/>
      <c r="B55" s="222"/>
      <c r="C55" s="222" t="s">
        <v>218</v>
      </c>
      <c r="D55" s="222"/>
      <c r="E55" s="223">
        <v>-0.60416700000000001</v>
      </c>
      <c r="F55" s="224"/>
      <c r="G55" s="223">
        <v>-6.0416700000000008</v>
      </c>
      <c r="H55" s="223">
        <v>-6.0416700000000008</v>
      </c>
      <c r="I55" s="225">
        <v>0</v>
      </c>
      <c r="J55" s="226">
        <v>0</v>
      </c>
      <c r="K55" s="227"/>
      <c r="L55" s="223">
        <v>-7.25</v>
      </c>
      <c r="M55" s="223">
        <v>-7.25</v>
      </c>
      <c r="N55" s="225">
        <v>0</v>
      </c>
      <c r="O55" s="226">
        <v>0</v>
      </c>
    </row>
    <row r="56" spans="1:15" ht="15" customHeight="1" outlineLevel="1">
      <c r="A56" s="222"/>
      <c r="B56" s="222"/>
      <c r="C56" s="222" t="s">
        <v>219</v>
      </c>
      <c r="D56" s="222"/>
      <c r="E56" s="223">
        <v>0</v>
      </c>
      <c r="F56" s="224"/>
      <c r="G56" s="223">
        <v>0</v>
      </c>
      <c r="H56" s="223">
        <v>0</v>
      </c>
      <c r="I56" s="225">
        <v>0</v>
      </c>
      <c r="J56" s="226" t="s">
        <v>40</v>
      </c>
      <c r="K56" s="227"/>
      <c r="L56" s="223">
        <v>-69.222444859999996</v>
      </c>
      <c r="M56" s="223">
        <v>-66.209999999999994</v>
      </c>
      <c r="N56" s="225">
        <v>3.0124448600000022</v>
      </c>
      <c r="O56" s="226">
        <v>-4.3518325105282973E-2</v>
      </c>
    </row>
    <row r="57" spans="1:15" ht="15" customHeight="1" outlineLevel="1">
      <c r="A57" s="215"/>
      <c r="B57" s="215"/>
      <c r="C57" s="222" t="s">
        <v>220</v>
      </c>
      <c r="D57" s="222"/>
      <c r="E57" s="223">
        <v>-51.714561400000001</v>
      </c>
      <c r="F57" s="224"/>
      <c r="G57" s="223">
        <v>-510.83106342000002</v>
      </c>
      <c r="H57" s="223">
        <v>-531.49601034</v>
      </c>
      <c r="I57" s="225">
        <v>-20.664946919999977</v>
      </c>
      <c r="J57" s="226">
        <v>4.045358318980985E-2</v>
      </c>
      <c r="K57" s="227"/>
      <c r="L57" s="223">
        <v>-666.73118103000002</v>
      </c>
      <c r="M57" s="223">
        <v>-673.42100000000005</v>
      </c>
      <c r="N57" s="225">
        <v>-6.689818970000033</v>
      </c>
      <c r="O57" s="226">
        <v>1.0033757472787341E-2</v>
      </c>
    </row>
    <row r="58" spans="1:15" ht="15" customHeight="1" outlineLevel="1">
      <c r="A58" s="215"/>
      <c r="B58" s="215"/>
      <c r="C58" s="222" t="s">
        <v>221</v>
      </c>
      <c r="D58" s="222"/>
      <c r="E58" s="223">
        <v>0</v>
      </c>
      <c r="F58" s="224"/>
      <c r="G58" s="223">
        <v>0</v>
      </c>
      <c r="H58" s="223">
        <v>0</v>
      </c>
      <c r="I58" s="225">
        <v>0</v>
      </c>
      <c r="J58" s="226" t="s">
        <v>40</v>
      </c>
      <c r="K58" s="227"/>
      <c r="L58" s="223">
        <v>-200</v>
      </c>
      <c r="M58" s="223">
        <v>-200</v>
      </c>
      <c r="N58" s="225">
        <v>0</v>
      </c>
      <c r="O58" s="226">
        <v>0</v>
      </c>
    </row>
    <row r="59" spans="1:15" ht="15" customHeight="1" outlineLevel="1">
      <c r="A59" s="222"/>
      <c r="B59" s="222"/>
      <c r="C59" s="222" t="s">
        <v>222</v>
      </c>
      <c r="D59" s="222"/>
      <c r="E59" s="223">
        <v>0</v>
      </c>
      <c r="F59" s="224"/>
      <c r="G59" s="223">
        <v>-550</v>
      </c>
      <c r="H59" s="223">
        <v>-577.5</v>
      </c>
      <c r="I59" s="225">
        <v>-27.5</v>
      </c>
      <c r="J59" s="226">
        <v>5.0000000000000044E-2</v>
      </c>
      <c r="K59" s="227"/>
      <c r="L59" s="223">
        <v>-1100</v>
      </c>
      <c r="M59" s="223">
        <v>-1155</v>
      </c>
      <c r="N59" s="225">
        <v>-55</v>
      </c>
      <c r="O59" s="226">
        <v>5.0000000000000044E-2</v>
      </c>
    </row>
    <row r="60" spans="1:15" ht="15" customHeight="1" outlineLevel="1">
      <c r="A60" s="222"/>
      <c r="B60" s="222"/>
      <c r="C60" s="222" t="s">
        <v>223</v>
      </c>
      <c r="D60" s="222"/>
      <c r="E60" s="223">
        <v>0</v>
      </c>
      <c r="F60" s="224"/>
      <c r="G60" s="223">
        <v>0</v>
      </c>
      <c r="H60" s="223">
        <v>-60</v>
      </c>
      <c r="I60" s="225">
        <v>-60</v>
      </c>
      <c r="J60" s="226" t="s">
        <v>40</v>
      </c>
      <c r="K60" s="227"/>
      <c r="L60" s="223">
        <v>0</v>
      </c>
      <c r="M60" s="223">
        <v>-90</v>
      </c>
      <c r="N60" s="225">
        <v>-90</v>
      </c>
      <c r="O60" s="226" t="s">
        <v>40</v>
      </c>
    </row>
    <row r="61" spans="1:15" ht="15" customHeight="1">
      <c r="A61" s="190"/>
      <c r="B61" s="209" t="s">
        <v>224</v>
      </c>
      <c r="C61" s="209"/>
      <c r="D61" s="209"/>
      <c r="E61" s="211">
        <v>-391.74135287999997</v>
      </c>
      <c r="F61" s="218"/>
      <c r="G61" s="211">
        <v>-4038.28004878</v>
      </c>
      <c r="H61" s="211">
        <v>-4222.9697530200001</v>
      </c>
      <c r="I61" s="213">
        <v>-184.68970424000008</v>
      </c>
      <c r="J61" s="234">
        <v>4.5734744002164041E-2</v>
      </c>
      <c r="K61" s="221"/>
      <c r="L61" s="211">
        <v>-4955.286616039999</v>
      </c>
      <c r="M61" s="211">
        <v>-5185.8249999999998</v>
      </c>
      <c r="N61" s="213">
        <v>-230.53838396000083</v>
      </c>
      <c r="O61" s="234">
        <v>4.6523723413648854E-2</v>
      </c>
    </row>
    <row r="62" spans="1:15" ht="15" customHeight="1" outlineLevel="1">
      <c r="A62" s="222"/>
      <c r="B62" s="222"/>
      <c r="C62" s="222" t="s">
        <v>225</v>
      </c>
      <c r="D62" s="222"/>
      <c r="E62" s="223">
        <v>-142.36128237</v>
      </c>
      <c r="F62" s="224"/>
      <c r="G62" s="223">
        <v>-1665.5763894799998</v>
      </c>
      <c r="H62" s="223">
        <v>-1740.32015052</v>
      </c>
      <c r="I62" s="225">
        <v>-74.743761040000209</v>
      </c>
      <c r="J62" s="226">
        <v>4.4875612738083825E-2</v>
      </c>
      <c r="K62" s="227"/>
      <c r="L62" s="223">
        <v>-1992.222215</v>
      </c>
      <c r="M62" s="223">
        <v>-2150</v>
      </c>
      <c r="N62" s="225">
        <v>-157.77778499999999</v>
      </c>
      <c r="O62" s="226">
        <v>7.9196880655203472E-2</v>
      </c>
    </row>
    <row r="63" spans="1:15" ht="15" customHeight="1" outlineLevel="1">
      <c r="A63" s="222"/>
      <c r="B63" s="222"/>
      <c r="C63" s="222" t="s">
        <v>226</v>
      </c>
      <c r="D63" s="222"/>
      <c r="E63" s="223">
        <v>-4.6232774299999999</v>
      </c>
      <c r="F63" s="224"/>
      <c r="G63" s="223">
        <v>-50.013689219999989</v>
      </c>
      <c r="H63" s="223">
        <v>-51.583547230000008</v>
      </c>
      <c r="I63" s="225">
        <v>-1.5698580100000186</v>
      </c>
      <c r="J63" s="226">
        <v>3.1388566500154313E-2</v>
      </c>
      <c r="K63" s="227"/>
      <c r="L63" s="223">
        <v>-59.148159790000001</v>
      </c>
      <c r="M63" s="223">
        <v>-65</v>
      </c>
      <c r="N63" s="225">
        <v>-5.8518402099999989</v>
      </c>
      <c r="O63" s="226">
        <v>9.8935287771866554E-2</v>
      </c>
    </row>
    <row r="64" spans="1:15" ht="15" customHeight="1" outlineLevel="1">
      <c r="A64" s="222"/>
      <c r="B64" s="222"/>
      <c r="C64" s="222" t="s">
        <v>227</v>
      </c>
      <c r="D64" s="222"/>
      <c r="E64" s="223">
        <v>-102.59475128</v>
      </c>
      <c r="F64" s="224"/>
      <c r="G64" s="223">
        <v>-1072.9231157400002</v>
      </c>
      <c r="H64" s="223">
        <v>-1160.06583387</v>
      </c>
      <c r="I64" s="225">
        <v>-87.142718129999821</v>
      </c>
      <c r="J64" s="226">
        <v>8.1219909284829805E-2</v>
      </c>
      <c r="K64" s="227"/>
      <c r="L64" s="223">
        <v>-1318.89545226</v>
      </c>
      <c r="M64" s="223">
        <v>-1385</v>
      </c>
      <c r="N64" s="225">
        <v>-66.104547740000044</v>
      </c>
      <c r="O64" s="226">
        <v>5.0121143132858759E-2</v>
      </c>
    </row>
    <row r="65" spans="1:15" ht="15" customHeight="1" outlineLevel="1">
      <c r="A65" s="215"/>
      <c r="B65" s="215"/>
      <c r="C65" s="222" t="s">
        <v>228</v>
      </c>
      <c r="D65" s="222"/>
      <c r="E65" s="223">
        <v>-99.012541799999994</v>
      </c>
      <c r="F65" s="224"/>
      <c r="G65" s="223">
        <v>-688.82335434000004</v>
      </c>
      <c r="H65" s="223">
        <v>-710.05672140000001</v>
      </c>
      <c r="I65" s="225">
        <v>-21.233367059999978</v>
      </c>
      <c r="J65" s="226">
        <v>3.082556206350584E-2</v>
      </c>
      <c r="K65" s="227"/>
      <c r="L65" s="223">
        <v>-894.62878898999998</v>
      </c>
      <c r="M65" s="223">
        <v>-895.43299999999999</v>
      </c>
      <c r="N65" s="225">
        <v>-0.80421101000001727</v>
      </c>
      <c r="O65" s="226">
        <v>8.98932629820548E-4</v>
      </c>
    </row>
    <row r="66" spans="1:15" ht="15" customHeight="1" outlineLevel="1">
      <c r="A66" s="215"/>
      <c r="B66" s="215"/>
      <c r="C66" s="222" t="s">
        <v>229</v>
      </c>
      <c r="D66" s="222"/>
      <c r="E66" s="223">
        <v>-43.149500000000003</v>
      </c>
      <c r="F66" s="224"/>
      <c r="G66" s="223">
        <v>-560.94349999999997</v>
      </c>
      <c r="H66" s="223">
        <v>-560.94349999999997</v>
      </c>
      <c r="I66" s="225">
        <v>0</v>
      </c>
      <c r="J66" s="226">
        <v>0</v>
      </c>
      <c r="K66" s="227"/>
      <c r="L66" s="223">
        <v>-690.39200000000005</v>
      </c>
      <c r="M66" s="223">
        <v>-690.39200000000005</v>
      </c>
      <c r="N66" s="225">
        <v>0</v>
      </c>
      <c r="O66" s="226">
        <v>0</v>
      </c>
    </row>
    <row r="67" spans="1:15" ht="15" customHeight="1">
      <c r="A67" s="190"/>
      <c r="B67" s="209" t="s">
        <v>230</v>
      </c>
      <c r="C67" s="209"/>
      <c r="D67" s="209"/>
      <c r="E67" s="211">
        <v>-268.07699258000002</v>
      </c>
      <c r="F67" s="218"/>
      <c r="G67" s="211">
        <v>-2130.4712867799994</v>
      </c>
      <c r="H67" s="211">
        <v>-2678.81089346</v>
      </c>
      <c r="I67" s="213">
        <v>-548.33960668000054</v>
      </c>
      <c r="J67" s="234">
        <v>0.2573794869156687</v>
      </c>
      <c r="K67" s="221"/>
      <c r="L67" s="211">
        <v>-2936.5870454599999</v>
      </c>
      <c r="M67" s="211">
        <v>-3200</v>
      </c>
      <c r="N67" s="213">
        <v>-263.4129545400001</v>
      </c>
      <c r="O67" s="234">
        <v>8.970037341383752E-2</v>
      </c>
    </row>
    <row r="68" spans="1:15" ht="15" customHeight="1" outlineLevel="1">
      <c r="A68" s="222"/>
      <c r="B68" s="222"/>
      <c r="C68" s="222" t="s">
        <v>231</v>
      </c>
      <c r="D68" s="222"/>
      <c r="E68" s="223">
        <v>-268.07699258000002</v>
      </c>
      <c r="F68" s="224"/>
      <c r="G68" s="223">
        <v>-2130.4712867799994</v>
      </c>
      <c r="H68" s="223">
        <v>-2678.81089346</v>
      </c>
      <c r="I68" s="225">
        <v>-548.33960668000054</v>
      </c>
      <c r="J68" s="226">
        <v>0.2573794869156687</v>
      </c>
      <c r="K68" s="227"/>
      <c r="L68" s="223">
        <v>-2936.5870454599999</v>
      </c>
      <c r="M68" s="223">
        <v>-3200</v>
      </c>
      <c r="N68" s="225">
        <v>-263.4129545400001</v>
      </c>
      <c r="O68" s="226">
        <v>8.970037341383752E-2</v>
      </c>
    </row>
    <row r="69" spans="1:15" ht="15" customHeight="1">
      <c r="A69" s="190"/>
      <c r="B69" s="209" t="s">
        <v>232</v>
      </c>
      <c r="C69" s="209"/>
      <c r="D69" s="209"/>
      <c r="E69" s="211">
        <v>0</v>
      </c>
      <c r="F69" s="218"/>
      <c r="G69" s="211">
        <v>0</v>
      </c>
      <c r="H69" s="211">
        <v>-15.419386810000001</v>
      </c>
      <c r="I69" s="213">
        <v>-15.419386810000001</v>
      </c>
      <c r="J69" s="234" t="s">
        <v>40</v>
      </c>
      <c r="K69" s="221"/>
      <c r="L69" s="211">
        <v>-80.8</v>
      </c>
      <c r="M69" s="211">
        <v>-76</v>
      </c>
      <c r="N69" s="213">
        <v>4.7999999999999972</v>
      </c>
      <c r="O69" s="234">
        <v>-5.9405940594059348E-2</v>
      </c>
    </row>
    <row r="70" spans="1:15" ht="15" customHeight="1" outlineLevel="1">
      <c r="A70" s="222"/>
      <c r="B70" s="222"/>
      <c r="C70" s="222" t="s">
        <v>233</v>
      </c>
      <c r="D70" s="222"/>
      <c r="E70" s="223">
        <v>0</v>
      </c>
      <c r="F70" s="244"/>
      <c r="G70" s="223">
        <v>0</v>
      </c>
      <c r="H70" s="223">
        <v>-15.419386810000001</v>
      </c>
      <c r="I70" s="225">
        <v>-15.419386810000001</v>
      </c>
      <c r="J70" s="226" t="s">
        <v>40</v>
      </c>
      <c r="K70" s="227"/>
      <c r="L70" s="223">
        <v>-80.8</v>
      </c>
      <c r="M70" s="223">
        <v>-76</v>
      </c>
      <c r="N70" s="225">
        <v>4.7999999999999972</v>
      </c>
      <c r="O70" s="226">
        <v>-5.9405940594059348E-2</v>
      </c>
    </row>
    <row r="71" spans="1:15" ht="15" customHeight="1">
      <c r="A71" s="236" t="s">
        <v>234</v>
      </c>
      <c r="B71" s="236"/>
      <c r="C71" s="236"/>
      <c r="D71" s="236"/>
      <c r="E71" s="238">
        <v>6404.3492157799992</v>
      </c>
      <c r="F71" s="239"/>
      <c r="G71" s="238">
        <v>56546.047746310011</v>
      </c>
      <c r="H71" s="238">
        <v>58292.066562660017</v>
      </c>
      <c r="I71" s="240">
        <v>1746.0188163500061</v>
      </c>
      <c r="J71" s="241">
        <v>3.0877822340181993E-2</v>
      </c>
      <c r="K71" s="242"/>
      <c r="L71" s="238">
        <v>70016.500276899998</v>
      </c>
      <c r="M71" s="238">
        <v>71762.403999999995</v>
      </c>
      <c r="N71" s="240">
        <v>1745.9037230999966</v>
      </c>
      <c r="O71" s="241">
        <v>2.4935603981851795E-2</v>
      </c>
    </row>
    <row r="72" spans="1:15" ht="15" customHeight="1">
      <c r="A72" s="190" t="s">
        <v>36</v>
      </c>
      <c r="B72" s="190"/>
      <c r="C72" s="190"/>
      <c r="D72" s="245"/>
      <c r="E72" s="245"/>
      <c r="F72" s="245"/>
      <c r="G72" s="190"/>
      <c r="H72" s="203"/>
      <c r="I72" s="190"/>
      <c r="J72" s="190"/>
      <c r="K72" s="190"/>
      <c r="L72" s="190"/>
      <c r="M72" s="190"/>
      <c r="N72" s="190"/>
      <c r="O72" s="190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5455D-D06C-4264-A472-FA728161A42B}">
  <sheetPr>
    <pageSetUpPr fitToPage="1"/>
  </sheetPr>
  <dimension ref="A1:O10"/>
  <sheetViews>
    <sheetView showGridLines="0" zoomScaleNormal="100" workbookViewId="0">
      <selection activeCell="A2" sqref="A2:C4"/>
    </sheetView>
  </sheetViews>
  <sheetFormatPr baseColWidth="10" defaultColWidth="10" defaultRowHeight="15" customHeight="1"/>
  <cols>
    <col min="1" max="2" width="2.5" style="376" customWidth="1"/>
    <col min="3" max="3" width="38.75" style="376" customWidth="1"/>
    <col min="4" max="4" width="8.75" style="376" customWidth="1"/>
    <col min="5" max="5" width="1.875" style="376" customWidth="1"/>
    <col min="6" max="9" width="6.875" style="376" customWidth="1"/>
    <col min="10" max="10" width="1.875" style="376" customWidth="1"/>
    <col min="11" max="14" width="6.875" style="376" customWidth="1"/>
    <col min="15" max="16384" width="10" style="376"/>
  </cols>
  <sheetData>
    <row r="1" spans="1:15" ht="15" customHeight="1">
      <c r="A1" s="425" t="s">
        <v>317</v>
      </c>
      <c r="D1" s="377"/>
      <c r="F1" s="378"/>
      <c r="G1" s="379"/>
      <c r="H1" s="377"/>
      <c r="I1" s="377"/>
      <c r="L1" s="380"/>
      <c r="M1" s="380"/>
      <c r="N1" s="381"/>
    </row>
    <row r="2" spans="1:15" s="383" customFormat="1" ht="15" customHeight="1">
      <c r="A2" s="468" t="s">
        <v>311</v>
      </c>
      <c r="B2" s="469"/>
      <c r="C2" s="469"/>
      <c r="D2" s="370" t="s">
        <v>3</v>
      </c>
      <c r="E2" s="382"/>
      <c r="F2" s="473" t="s">
        <v>4</v>
      </c>
      <c r="G2" s="473"/>
      <c r="H2" s="473"/>
      <c r="I2" s="473"/>
      <c r="J2" s="382"/>
      <c r="K2" s="474" t="s">
        <v>5</v>
      </c>
      <c r="L2" s="474"/>
      <c r="M2" s="474"/>
      <c r="N2" s="474"/>
      <c r="O2" s="376"/>
    </row>
    <row r="3" spans="1:15" s="383" customFormat="1" ht="15" customHeight="1">
      <c r="A3" s="470"/>
      <c r="B3" s="471"/>
      <c r="C3" s="471"/>
      <c r="D3" s="371" t="s">
        <v>37</v>
      </c>
      <c r="E3" s="384"/>
      <c r="F3" s="475" t="s">
        <v>38</v>
      </c>
      <c r="G3" s="475"/>
      <c r="H3" s="476" t="s">
        <v>6</v>
      </c>
      <c r="I3" s="476"/>
      <c r="J3" s="384"/>
      <c r="K3" s="385" t="s">
        <v>0</v>
      </c>
      <c r="L3" s="386" t="s">
        <v>0</v>
      </c>
      <c r="M3" s="386" t="s">
        <v>300</v>
      </c>
      <c r="N3" s="372" t="s">
        <v>288</v>
      </c>
      <c r="O3" s="376"/>
    </row>
    <row r="4" spans="1:15" s="383" customFormat="1" ht="15" customHeight="1">
      <c r="A4" s="472"/>
      <c r="B4" s="472"/>
      <c r="C4" s="472"/>
      <c r="D4" s="373" t="s">
        <v>301</v>
      </c>
      <c r="E4" s="387"/>
      <c r="F4" s="374" t="s">
        <v>302</v>
      </c>
      <c r="G4" s="374" t="s">
        <v>301</v>
      </c>
      <c r="H4" s="375" t="s">
        <v>7</v>
      </c>
      <c r="I4" s="375" t="s">
        <v>8</v>
      </c>
      <c r="J4" s="387"/>
      <c r="K4" s="387" t="s">
        <v>303</v>
      </c>
      <c r="L4" s="388">
        <v>2024</v>
      </c>
      <c r="M4" s="388">
        <v>2025</v>
      </c>
      <c r="N4" s="375" t="s">
        <v>304</v>
      </c>
      <c r="O4" s="376"/>
    </row>
    <row r="5" spans="1:15" s="383" customFormat="1" ht="15" customHeight="1">
      <c r="A5" s="389" t="s">
        <v>305</v>
      </c>
      <c r="B5" s="390"/>
      <c r="C5" s="390"/>
      <c r="D5" s="391">
        <v>16.139090200000002</v>
      </c>
      <c r="E5" s="390"/>
      <c r="F5" s="392">
        <v>489.07195687000001</v>
      </c>
      <c r="G5" s="392">
        <v>12.325910560000002</v>
      </c>
      <c r="H5" s="393">
        <v>-476.74604631</v>
      </c>
      <c r="I5" s="394">
        <v>-0.97479734753371605</v>
      </c>
      <c r="J5" s="390"/>
      <c r="K5" s="391">
        <v>35409.117862459992</v>
      </c>
      <c r="L5" s="391">
        <v>579.43909672000007</v>
      </c>
      <c r="M5" s="391">
        <v>12.325910560000002</v>
      </c>
      <c r="N5" s="395">
        <v>36000.882869739995</v>
      </c>
      <c r="O5" s="376"/>
    </row>
    <row r="6" spans="1:15" s="402" customFormat="1" ht="15" customHeight="1">
      <c r="A6" s="383"/>
      <c r="B6" s="396" t="s">
        <v>306</v>
      </c>
      <c r="C6" s="396"/>
      <c r="D6" s="397">
        <v>3.0255498300000001</v>
      </c>
      <c r="E6" s="397"/>
      <c r="F6" s="398">
        <v>311.18797069999999</v>
      </c>
      <c r="G6" s="397">
        <v>-33.064590269999997</v>
      </c>
      <c r="H6" s="399">
        <v>-344.25256096999999</v>
      </c>
      <c r="I6" s="400" t="s">
        <v>40</v>
      </c>
      <c r="J6" s="396"/>
      <c r="K6" s="397">
        <v>15537.661244609999</v>
      </c>
      <c r="L6" s="397">
        <v>327.77939873999992</v>
      </c>
      <c r="M6" s="397">
        <v>-33.064590269999997</v>
      </c>
      <c r="N6" s="401">
        <v>15832.376053079999</v>
      </c>
      <c r="O6" s="376"/>
    </row>
    <row r="7" spans="1:15" s="402" customFormat="1" ht="15" customHeight="1">
      <c r="A7" s="383"/>
      <c r="B7" s="403" t="s">
        <v>307</v>
      </c>
      <c r="C7" s="404"/>
      <c r="D7" s="405">
        <v>11.288679549999999</v>
      </c>
      <c r="E7" s="404"/>
      <c r="F7" s="405">
        <v>192.92873303000002</v>
      </c>
      <c r="G7" s="405">
        <v>56.057774449999997</v>
      </c>
      <c r="H7" s="406">
        <v>-136.87095858000004</v>
      </c>
      <c r="I7" s="407">
        <v>-0.70943791746518592</v>
      </c>
      <c r="J7" s="404"/>
      <c r="K7" s="405">
        <v>10968.11061795</v>
      </c>
      <c r="L7" s="405">
        <v>266.77432276000002</v>
      </c>
      <c r="M7" s="405">
        <v>56.057774449999997</v>
      </c>
      <c r="N7" s="408">
        <v>11290.942715160001</v>
      </c>
      <c r="O7" s="376"/>
    </row>
    <row r="8" spans="1:15" s="402" customFormat="1" ht="15" customHeight="1">
      <c r="A8" s="409" t="s">
        <v>308</v>
      </c>
      <c r="B8" s="383"/>
      <c r="D8" s="405"/>
      <c r="F8" s="410"/>
      <c r="G8" s="411"/>
      <c r="H8" s="412">
        <v>0</v>
      </c>
      <c r="I8" s="413"/>
      <c r="K8" s="414">
        <v>10638.68890171</v>
      </c>
      <c r="L8" s="415">
        <v>0</v>
      </c>
      <c r="M8" s="415">
        <v>0</v>
      </c>
      <c r="N8" s="416">
        <v>10638.68890171</v>
      </c>
      <c r="O8" s="376"/>
    </row>
    <row r="9" spans="1:15" s="422" customFormat="1" ht="15" customHeight="1">
      <c r="A9" s="417" t="s">
        <v>309</v>
      </c>
      <c r="B9" s="417"/>
      <c r="C9" s="417"/>
      <c r="D9" s="418">
        <v>16.139090200000002</v>
      </c>
      <c r="E9" s="418"/>
      <c r="F9" s="418">
        <v>489.07195687000001</v>
      </c>
      <c r="G9" s="418">
        <v>12.325910560000002</v>
      </c>
      <c r="H9" s="419">
        <v>-476.74604631</v>
      </c>
      <c r="I9" s="420">
        <v>-0.97479734753371605</v>
      </c>
      <c r="J9" s="417"/>
      <c r="K9" s="418">
        <v>46047.806764169996</v>
      </c>
      <c r="L9" s="418">
        <v>579.43909672000007</v>
      </c>
      <c r="M9" s="418">
        <v>12.325910560000002</v>
      </c>
      <c r="N9" s="421">
        <v>46639.571771449999</v>
      </c>
      <c r="O9" s="376"/>
    </row>
    <row r="10" spans="1:15" s="423" customFormat="1" ht="15" customHeight="1">
      <c r="A10" s="423" t="s">
        <v>310</v>
      </c>
      <c r="O10" s="424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63ED0-E57B-46F9-BB49-E696A376A74A}">
  <dimension ref="A1:I13"/>
  <sheetViews>
    <sheetView showGridLines="0" zoomScaleNormal="100" workbookViewId="0">
      <selection activeCell="A2" sqref="A2:A3"/>
    </sheetView>
  </sheetViews>
  <sheetFormatPr baseColWidth="10" defaultRowHeight="15"/>
  <cols>
    <col min="1" max="1" width="33.625" style="428" bestFit="1" customWidth="1"/>
    <col min="2" max="2" width="11" style="428"/>
    <col min="3" max="3" width="0" style="428" hidden="1" customWidth="1"/>
    <col min="4" max="16384" width="11" style="428"/>
  </cols>
  <sheetData>
    <row r="1" spans="1:9" ht="15.75">
      <c r="A1" t="s">
        <v>492</v>
      </c>
    </row>
    <row r="2" spans="1:9" ht="15" customHeight="1">
      <c r="A2" s="478" t="s">
        <v>480</v>
      </c>
      <c r="B2" s="480"/>
      <c r="C2" s="482">
        <v>2021</v>
      </c>
      <c r="D2" s="482">
        <v>2022</v>
      </c>
      <c r="E2" s="482">
        <v>2023</v>
      </c>
      <c r="F2" s="427"/>
      <c r="G2" s="477" t="s">
        <v>481</v>
      </c>
      <c r="H2" s="477"/>
      <c r="I2" s="429" t="s">
        <v>482</v>
      </c>
    </row>
    <row r="3" spans="1:9" ht="15.75" customHeight="1">
      <c r="A3" s="479"/>
      <c r="B3" s="481"/>
      <c r="C3" s="483"/>
      <c r="D3" s="483"/>
      <c r="E3" s="483"/>
      <c r="F3" s="432">
        <v>2024</v>
      </c>
      <c r="G3" s="431" t="s">
        <v>483</v>
      </c>
      <c r="H3" s="430">
        <v>45931</v>
      </c>
      <c r="I3" s="433">
        <v>45931</v>
      </c>
    </row>
    <row r="4" spans="1:9" ht="15" customHeight="1">
      <c r="A4" s="434" t="s">
        <v>484</v>
      </c>
      <c r="B4" s="434" t="s">
        <v>485</v>
      </c>
      <c r="C4" s="435">
        <v>4.8</v>
      </c>
      <c r="D4" s="435">
        <v>5.3</v>
      </c>
      <c r="E4" s="435">
        <v>-0.8</v>
      </c>
      <c r="F4" s="435">
        <v>-0.7</v>
      </c>
      <c r="G4" s="437">
        <v>-0.3</v>
      </c>
      <c r="H4" s="436">
        <v>0.3</v>
      </c>
      <c r="I4" s="438">
        <f t="shared" ref="I4:I9" si="0">H4-G4</f>
        <v>0.6</v>
      </c>
    </row>
    <row r="5" spans="1:9" ht="15" customHeight="1">
      <c r="A5" s="434" t="s">
        <v>486</v>
      </c>
      <c r="B5" s="434" t="s">
        <v>485</v>
      </c>
      <c r="C5" s="435">
        <v>6.8</v>
      </c>
      <c r="D5" s="435">
        <v>10.3</v>
      </c>
      <c r="E5" s="435">
        <v>5.6</v>
      </c>
      <c r="F5" s="435">
        <v>2.2999999999999998</v>
      </c>
      <c r="G5" s="437">
        <v>2.2000000000000002</v>
      </c>
      <c r="H5" s="436">
        <v>3.5</v>
      </c>
      <c r="I5" s="438">
        <f t="shared" si="0"/>
        <v>1.2999999999999998</v>
      </c>
    </row>
    <row r="6" spans="1:9" ht="15" customHeight="1">
      <c r="A6" s="434" t="s">
        <v>487</v>
      </c>
      <c r="B6" s="434" t="s">
        <v>485</v>
      </c>
      <c r="C6" s="435">
        <v>4.8</v>
      </c>
      <c r="D6" s="435">
        <v>8.1</v>
      </c>
      <c r="E6" s="435">
        <v>8.3000000000000007</v>
      </c>
      <c r="F6" s="435">
        <v>8.5</v>
      </c>
      <c r="G6" s="437">
        <v>3.5</v>
      </c>
      <c r="H6" s="435">
        <v>3.8</v>
      </c>
      <c r="I6" s="438">
        <f t="shared" si="0"/>
        <v>0.29999999999999982</v>
      </c>
    </row>
    <row r="7" spans="1:9" ht="15" customHeight="1">
      <c r="A7" s="434" t="s">
        <v>488</v>
      </c>
      <c r="B7" s="434" t="s">
        <v>485</v>
      </c>
      <c r="C7" s="435">
        <v>2.8</v>
      </c>
      <c r="D7" s="435">
        <v>8.6</v>
      </c>
      <c r="E7" s="435">
        <v>7.8</v>
      </c>
      <c r="F7" s="435">
        <v>2.9</v>
      </c>
      <c r="G7" s="437">
        <v>2.7</v>
      </c>
      <c r="H7" s="436">
        <v>3.5</v>
      </c>
      <c r="I7" s="438">
        <f t="shared" si="0"/>
        <v>0.79999999999999982</v>
      </c>
    </row>
    <row r="8" spans="1:9" ht="15" customHeight="1">
      <c r="A8" s="434" t="s">
        <v>489</v>
      </c>
      <c r="B8" s="434" t="s">
        <v>8</v>
      </c>
      <c r="C8" s="435">
        <v>8</v>
      </c>
      <c r="D8" s="435">
        <v>6.3</v>
      </c>
      <c r="E8" s="435">
        <v>6.4</v>
      </c>
      <c r="F8" s="435">
        <v>7</v>
      </c>
      <c r="G8" s="437">
        <v>7.3</v>
      </c>
      <c r="H8" s="436">
        <v>7.5</v>
      </c>
      <c r="I8" s="438">
        <f t="shared" si="0"/>
        <v>0.20000000000000018</v>
      </c>
    </row>
    <row r="9" spans="1:9" ht="15" customHeight="1">
      <c r="A9" s="439" t="s">
        <v>490</v>
      </c>
      <c r="B9" s="439" t="s">
        <v>8</v>
      </c>
      <c r="C9" s="440">
        <v>-0.1</v>
      </c>
      <c r="D9" s="441">
        <v>1.71</v>
      </c>
      <c r="E9" s="441">
        <v>3.08</v>
      </c>
      <c r="F9" s="441">
        <v>2.8</v>
      </c>
      <c r="G9" s="440">
        <v>3.2</v>
      </c>
      <c r="H9" s="440">
        <v>3</v>
      </c>
      <c r="I9" s="442">
        <f t="shared" si="0"/>
        <v>-0.20000000000000018</v>
      </c>
    </row>
    <row r="10" spans="1:9" ht="15" customHeight="1">
      <c r="A10" s="434" t="s">
        <v>491</v>
      </c>
      <c r="B10" s="434"/>
      <c r="C10" s="435"/>
      <c r="D10" s="435"/>
      <c r="E10" s="435"/>
      <c r="F10" s="435"/>
      <c r="G10" s="436"/>
      <c r="H10" s="436"/>
    </row>
    <row r="11" spans="1:9" ht="15" customHeight="1"/>
    <row r="12" spans="1:9" ht="15" customHeight="1"/>
    <row r="13" spans="1:9" ht="15" customHeight="1"/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4C704-493E-41A5-A253-3D84A1308C8F}">
  <sheetPr codeName="Tabelle14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>
      <c r="A1" s="451" t="s">
        <v>313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>
      <c r="A2" s="454" t="s">
        <v>34</v>
      </c>
      <c r="B2" s="454"/>
      <c r="C2" s="454"/>
      <c r="D2" s="3" t="s">
        <v>3</v>
      </c>
      <c r="E2" s="4"/>
      <c r="F2" s="457" t="s">
        <v>4</v>
      </c>
      <c r="G2" s="457"/>
      <c r="H2" s="457"/>
      <c r="I2" s="457"/>
      <c r="J2" s="5"/>
      <c r="K2" s="457" t="s">
        <v>5</v>
      </c>
      <c r="L2" s="457"/>
      <c r="M2" s="457"/>
      <c r="N2" s="457"/>
    </row>
    <row r="3" spans="1:14" ht="15" customHeight="1">
      <c r="A3" s="455"/>
      <c r="B3" s="455"/>
      <c r="C3" s="455"/>
      <c r="D3" s="38" t="s">
        <v>37</v>
      </c>
      <c r="E3" s="6"/>
      <c r="F3" s="458" t="s">
        <v>38</v>
      </c>
      <c r="G3" s="458" t="e">
        <v>#REF!</v>
      </c>
      <c r="H3" s="459" t="s">
        <v>6</v>
      </c>
      <c r="I3" s="459"/>
      <c r="J3" s="7"/>
      <c r="K3" s="6" t="s">
        <v>0</v>
      </c>
      <c r="L3" s="6" t="s">
        <v>1</v>
      </c>
      <c r="M3" s="459" t="s">
        <v>6</v>
      </c>
      <c r="N3" s="459"/>
    </row>
    <row r="4" spans="1:14" ht="15" customHeight="1">
      <c r="A4" s="456"/>
      <c r="B4" s="456"/>
      <c r="C4" s="456"/>
      <c r="D4" s="9">
        <v>2025</v>
      </c>
      <c r="E4" s="9"/>
      <c r="F4" s="9">
        <v>2024</v>
      </c>
      <c r="G4" s="9">
        <v>2025</v>
      </c>
      <c r="H4" s="10" t="s">
        <v>7</v>
      </c>
      <c r="I4" s="10" t="s">
        <v>8</v>
      </c>
      <c r="J4" s="9"/>
      <c r="K4" s="9">
        <v>2024</v>
      </c>
      <c r="L4" s="9">
        <v>2025</v>
      </c>
      <c r="M4" s="10" t="s">
        <v>7</v>
      </c>
      <c r="N4" s="10" t="s">
        <v>8</v>
      </c>
    </row>
    <row r="5" spans="1:14" ht="15" customHeight="1">
      <c r="A5" s="20" t="s">
        <v>9</v>
      </c>
      <c r="B5" s="20"/>
      <c r="C5" s="20"/>
      <c r="D5" s="22">
        <v>33264.049530019998</v>
      </c>
      <c r="E5" s="31"/>
      <c r="F5" s="22">
        <v>167235.56514983001</v>
      </c>
      <c r="G5" s="22">
        <v>166408.29662528</v>
      </c>
      <c r="H5" s="23">
        <f>G5-F5</f>
        <v>-827.2685245500179</v>
      </c>
      <c r="I5" s="24">
        <f>H5/F5</f>
        <v>-4.9467260376633996E-3</v>
      </c>
      <c r="J5" s="32"/>
      <c r="K5" s="22">
        <v>191452.4</v>
      </c>
      <c r="L5" s="22">
        <v>221498.4</v>
      </c>
      <c r="M5" s="23">
        <v>30046</v>
      </c>
      <c r="N5" s="24">
        <v>0.15693718125236344</v>
      </c>
    </row>
    <row r="6" spans="1:14" ht="15" customHeight="1">
      <c r="A6" s="20" t="s">
        <v>30</v>
      </c>
      <c r="B6" s="20"/>
      <c r="C6" s="20"/>
      <c r="D6" s="22">
        <v>29513.991024080002</v>
      </c>
      <c r="E6" s="31"/>
      <c r="F6" s="22">
        <v>183616.32567562</v>
      </c>
      <c r="G6" s="22">
        <v>185563.47987092999</v>
      </c>
      <c r="H6" s="23">
        <f>G6-F6</f>
        <v>1947.154195309995</v>
      </c>
      <c r="I6" s="24">
        <f>H6/F6</f>
        <v>1.0604472059580768E-2</v>
      </c>
      <c r="J6" s="32"/>
      <c r="K6" s="22">
        <v>210571.8</v>
      </c>
      <c r="L6" s="22">
        <v>239630.8</v>
      </c>
      <c r="M6" s="23">
        <v>29059</v>
      </c>
      <c r="N6" s="24">
        <v>0.13800043500601689</v>
      </c>
    </row>
    <row r="7" spans="1:14" ht="15" customHeight="1">
      <c r="A7" s="33" t="s">
        <v>35</v>
      </c>
      <c r="B7" s="39"/>
      <c r="C7" s="39"/>
      <c r="D7" s="34">
        <v>3750.05850594</v>
      </c>
      <c r="E7" s="34"/>
      <c r="F7" s="34">
        <v>16380.76052579</v>
      </c>
      <c r="G7" s="34">
        <v>19155.183245650001</v>
      </c>
      <c r="H7" s="35">
        <f>G7-F7</f>
        <v>2774.422719860002</v>
      </c>
      <c r="I7" s="36"/>
      <c r="J7" s="37"/>
      <c r="K7" s="34">
        <v>19119.399999999994</v>
      </c>
      <c r="L7" s="34">
        <v>18132.399999999994</v>
      </c>
      <c r="M7" s="35">
        <v>-987</v>
      </c>
      <c r="N7" s="36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0ADA1-328A-43D0-8463-3CD1D5F7622C}">
  <dimension ref="A1:F49"/>
  <sheetViews>
    <sheetView showGridLines="0" workbookViewId="0">
      <selection activeCell="A2" sqref="A2"/>
    </sheetView>
  </sheetViews>
  <sheetFormatPr baseColWidth="10" defaultRowHeight="15.75"/>
  <cols>
    <col min="1" max="1" width="16.25" customWidth="1"/>
    <col min="2" max="2" width="30.375" customWidth="1"/>
    <col min="3" max="3" width="25.5" customWidth="1"/>
    <col min="4" max="4" width="7.125" bestFit="1" customWidth="1"/>
    <col min="5" max="5" width="13.75" bestFit="1" customWidth="1"/>
    <col min="6" max="6" width="10.5" customWidth="1"/>
  </cols>
  <sheetData>
    <row r="1" spans="1:6">
      <c r="A1" t="s">
        <v>493</v>
      </c>
    </row>
    <row r="2" spans="1:6">
      <c r="A2" s="446" t="s">
        <v>479</v>
      </c>
      <c r="B2" s="446" t="s">
        <v>478</v>
      </c>
      <c r="C2" s="446" t="s">
        <v>477</v>
      </c>
      <c r="D2" s="447" t="s">
        <v>476</v>
      </c>
      <c r="E2" s="446" t="s">
        <v>475</v>
      </c>
      <c r="F2" s="443" t="s">
        <v>474</v>
      </c>
    </row>
    <row r="3" spans="1:6" ht="24">
      <c r="A3" s="448" t="s">
        <v>473</v>
      </c>
      <c r="B3" s="448" t="s">
        <v>472</v>
      </c>
      <c r="C3" s="448" t="s">
        <v>471</v>
      </c>
      <c r="D3" s="448" t="s">
        <v>425</v>
      </c>
      <c r="E3" s="448" t="s">
        <v>414</v>
      </c>
      <c r="F3" s="444" t="s">
        <v>358</v>
      </c>
    </row>
    <row r="4" spans="1:6" ht="24">
      <c r="A4" s="448" t="s">
        <v>470</v>
      </c>
      <c r="B4" s="448" t="s">
        <v>469</v>
      </c>
      <c r="C4" s="448" t="s">
        <v>468</v>
      </c>
      <c r="D4" s="448" t="s">
        <v>415</v>
      </c>
      <c r="E4" s="448" t="s">
        <v>414</v>
      </c>
      <c r="F4" s="444" t="s">
        <v>334</v>
      </c>
    </row>
    <row r="5" spans="1:6" ht="24">
      <c r="A5" s="448" t="s">
        <v>467</v>
      </c>
      <c r="B5" s="448" t="s">
        <v>466</v>
      </c>
      <c r="C5" s="448" t="s">
        <v>465</v>
      </c>
      <c r="D5" s="448" t="s">
        <v>415</v>
      </c>
      <c r="E5" s="448" t="s">
        <v>414</v>
      </c>
      <c r="F5" s="444" t="s">
        <v>334</v>
      </c>
    </row>
    <row r="6" spans="1:6" ht="24">
      <c r="A6" s="448" t="s">
        <v>464</v>
      </c>
      <c r="B6" s="448" t="s">
        <v>395</v>
      </c>
      <c r="C6" s="448" t="s">
        <v>463</v>
      </c>
      <c r="D6" s="448" t="s">
        <v>448</v>
      </c>
      <c r="E6" s="448" t="s">
        <v>414</v>
      </c>
      <c r="F6" s="444" t="s">
        <v>462</v>
      </c>
    </row>
    <row r="7" spans="1:6" ht="48">
      <c r="A7" s="448" t="s">
        <v>461</v>
      </c>
      <c r="B7" s="448" t="s">
        <v>460</v>
      </c>
      <c r="C7" s="448" t="s">
        <v>459</v>
      </c>
      <c r="D7" s="448" t="s">
        <v>422</v>
      </c>
      <c r="E7" s="448" t="s">
        <v>414</v>
      </c>
      <c r="F7" s="444" t="s">
        <v>358</v>
      </c>
    </row>
    <row r="8" spans="1:6" ht="24">
      <c r="A8" s="448" t="s">
        <v>458</v>
      </c>
      <c r="B8" s="448" t="s">
        <v>457</v>
      </c>
      <c r="C8" s="448" t="s">
        <v>456</v>
      </c>
      <c r="D8" s="448" t="s">
        <v>422</v>
      </c>
      <c r="E8" s="448" t="s">
        <v>414</v>
      </c>
      <c r="F8" s="444" t="s">
        <v>358</v>
      </c>
    </row>
    <row r="9" spans="1:6" ht="24">
      <c r="A9" s="448" t="s">
        <v>455</v>
      </c>
      <c r="B9" s="448" t="s">
        <v>450</v>
      </c>
      <c r="C9" s="448" t="s">
        <v>454</v>
      </c>
      <c r="D9" s="448" t="s">
        <v>448</v>
      </c>
      <c r="E9" s="448" t="s">
        <v>414</v>
      </c>
      <c r="F9" s="444" t="s">
        <v>358</v>
      </c>
    </row>
    <row r="10" spans="1:6" ht="24">
      <c r="A10" s="448" t="s">
        <v>453</v>
      </c>
      <c r="B10" s="448" t="s">
        <v>450</v>
      </c>
      <c r="C10" s="448" t="s">
        <v>452</v>
      </c>
      <c r="D10" s="448" t="s">
        <v>448</v>
      </c>
      <c r="E10" s="448" t="s">
        <v>414</v>
      </c>
      <c r="F10" s="444" t="s">
        <v>358</v>
      </c>
    </row>
    <row r="11" spans="1:6" ht="60">
      <c r="A11" s="448" t="s">
        <v>451</v>
      </c>
      <c r="B11" s="448" t="s">
        <v>450</v>
      </c>
      <c r="C11" s="448" t="s">
        <v>449</v>
      </c>
      <c r="D11" s="448" t="s">
        <v>448</v>
      </c>
      <c r="E11" s="448" t="s">
        <v>414</v>
      </c>
      <c r="F11" s="444" t="s">
        <v>358</v>
      </c>
    </row>
    <row r="12" spans="1:6">
      <c r="A12" s="448" t="s">
        <v>447</v>
      </c>
      <c r="B12" s="448" t="s">
        <v>446</v>
      </c>
      <c r="C12" s="448" t="s">
        <v>445</v>
      </c>
      <c r="D12" s="448" t="s">
        <v>415</v>
      </c>
      <c r="E12" s="448" t="s">
        <v>414</v>
      </c>
      <c r="F12" s="444" t="s">
        <v>334</v>
      </c>
    </row>
    <row r="13" spans="1:6" ht="24">
      <c r="A13" s="448" t="s">
        <v>444</v>
      </c>
      <c r="B13" s="448" t="s">
        <v>443</v>
      </c>
      <c r="C13" s="448" t="s">
        <v>442</v>
      </c>
      <c r="D13" s="448" t="s">
        <v>425</v>
      </c>
      <c r="E13" s="448" t="s">
        <v>414</v>
      </c>
      <c r="F13" s="444" t="s">
        <v>358</v>
      </c>
    </row>
    <row r="14" spans="1:6" ht="60">
      <c r="A14" s="448" t="s">
        <v>441</v>
      </c>
      <c r="B14" s="448" t="s">
        <v>440</v>
      </c>
      <c r="C14" s="448" t="s">
        <v>439</v>
      </c>
      <c r="D14" s="448" t="s">
        <v>415</v>
      </c>
      <c r="E14" s="448" t="s">
        <v>414</v>
      </c>
      <c r="F14" s="444" t="s">
        <v>358</v>
      </c>
    </row>
    <row r="15" spans="1:6" ht="36">
      <c r="A15" s="448" t="s">
        <v>438</v>
      </c>
      <c r="B15" s="448" t="s">
        <v>435</v>
      </c>
      <c r="C15" s="448" t="s">
        <v>437</v>
      </c>
      <c r="D15" s="448" t="s">
        <v>425</v>
      </c>
      <c r="E15" s="448" t="s">
        <v>414</v>
      </c>
      <c r="F15" s="444" t="s">
        <v>358</v>
      </c>
    </row>
    <row r="16" spans="1:6" ht="60">
      <c r="A16" s="448" t="s">
        <v>436</v>
      </c>
      <c r="B16" s="448" t="s">
        <v>435</v>
      </c>
      <c r="C16" s="448" t="s">
        <v>434</v>
      </c>
      <c r="D16" s="448" t="s">
        <v>425</v>
      </c>
      <c r="E16" s="448" t="s">
        <v>414</v>
      </c>
      <c r="F16" s="444" t="s">
        <v>358</v>
      </c>
    </row>
    <row r="17" spans="1:6" ht="24">
      <c r="A17" s="448" t="s">
        <v>433</v>
      </c>
      <c r="B17" s="448" t="s">
        <v>367</v>
      </c>
      <c r="C17" s="448" t="s">
        <v>432</v>
      </c>
      <c r="D17" s="448" t="s">
        <v>415</v>
      </c>
      <c r="E17" s="448" t="s">
        <v>414</v>
      </c>
      <c r="F17" s="444" t="s">
        <v>358</v>
      </c>
    </row>
    <row r="18" spans="1:6" ht="24">
      <c r="A18" s="448" t="s">
        <v>431</v>
      </c>
      <c r="B18" s="448" t="s">
        <v>360</v>
      </c>
      <c r="C18" s="448" t="s">
        <v>359</v>
      </c>
      <c r="D18" s="448" t="s">
        <v>422</v>
      </c>
      <c r="E18" s="448" t="s">
        <v>414</v>
      </c>
      <c r="F18" s="444" t="s">
        <v>358</v>
      </c>
    </row>
    <row r="19" spans="1:6" ht="24">
      <c r="A19" s="448" t="s">
        <v>430</v>
      </c>
      <c r="B19" s="448" t="s">
        <v>348</v>
      </c>
      <c r="C19" s="448" t="s">
        <v>429</v>
      </c>
      <c r="D19" s="448" t="s">
        <v>422</v>
      </c>
      <c r="E19" s="448" t="s">
        <v>414</v>
      </c>
      <c r="F19" s="444" t="s">
        <v>358</v>
      </c>
    </row>
    <row r="20" spans="1:6" ht="24">
      <c r="A20" s="448" t="s">
        <v>428</v>
      </c>
      <c r="B20" s="448" t="s">
        <v>427</v>
      </c>
      <c r="C20" s="448" t="s">
        <v>426</v>
      </c>
      <c r="D20" s="448" t="s">
        <v>425</v>
      </c>
      <c r="E20" s="448" t="s">
        <v>414</v>
      </c>
      <c r="F20" s="444" t="s">
        <v>358</v>
      </c>
    </row>
    <row r="21" spans="1:6" ht="24">
      <c r="A21" s="448" t="s">
        <v>424</v>
      </c>
      <c r="B21" s="448" t="s">
        <v>420</v>
      </c>
      <c r="C21" s="448" t="s">
        <v>423</v>
      </c>
      <c r="D21" s="448" t="s">
        <v>422</v>
      </c>
      <c r="E21" s="448" t="s">
        <v>414</v>
      </c>
      <c r="F21" s="444" t="s">
        <v>358</v>
      </c>
    </row>
    <row r="22" spans="1:6" ht="24">
      <c r="A22" s="448" t="s">
        <v>421</v>
      </c>
      <c r="B22" s="448" t="s">
        <v>420</v>
      </c>
      <c r="C22" s="448" t="s">
        <v>419</v>
      </c>
      <c r="D22" s="448" t="s">
        <v>415</v>
      </c>
      <c r="E22" s="448" t="s">
        <v>414</v>
      </c>
      <c r="F22" s="444" t="s">
        <v>334</v>
      </c>
    </row>
    <row r="23" spans="1:6" ht="24">
      <c r="A23" s="448" t="s">
        <v>418</v>
      </c>
      <c r="B23" s="448" t="s">
        <v>417</v>
      </c>
      <c r="C23" s="448" t="s">
        <v>416</v>
      </c>
      <c r="D23" s="448" t="s">
        <v>415</v>
      </c>
      <c r="E23" s="448" t="s">
        <v>414</v>
      </c>
      <c r="F23" s="444" t="s">
        <v>358</v>
      </c>
    </row>
    <row r="24" spans="1:6" ht="24">
      <c r="A24" s="449" t="s">
        <v>413</v>
      </c>
      <c r="B24" s="449" t="s">
        <v>412</v>
      </c>
      <c r="C24" s="449" t="s">
        <v>411</v>
      </c>
      <c r="D24" s="450" t="s">
        <v>336</v>
      </c>
      <c r="E24" s="449" t="s">
        <v>335</v>
      </c>
      <c r="F24" s="445" t="s">
        <v>365</v>
      </c>
    </row>
    <row r="25" spans="1:6" ht="24">
      <c r="A25" s="449" t="s">
        <v>410</v>
      </c>
      <c r="B25" s="449" t="s">
        <v>407</v>
      </c>
      <c r="C25" s="449" t="s">
        <v>409</v>
      </c>
      <c r="D25" s="450" t="s">
        <v>336</v>
      </c>
      <c r="E25" s="449" t="s">
        <v>335</v>
      </c>
      <c r="F25" s="445" t="s">
        <v>365</v>
      </c>
    </row>
    <row r="26" spans="1:6">
      <c r="A26" s="449" t="s">
        <v>408</v>
      </c>
      <c r="B26" s="449" t="s">
        <v>407</v>
      </c>
      <c r="C26" s="449" t="s">
        <v>403</v>
      </c>
      <c r="D26" s="450" t="s">
        <v>336</v>
      </c>
      <c r="E26" s="449" t="s">
        <v>335</v>
      </c>
      <c r="F26" s="445" t="s">
        <v>365</v>
      </c>
    </row>
    <row r="27" spans="1:6" ht="24">
      <c r="A27" s="449" t="s">
        <v>406</v>
      </c>
      <c r="B27" s="449" t="s">
        <v>404</v>
      </c>
      <c r="C27" s="449" t="s">
        <v>337</v>
      </c>
      <c r="D27" s="450" t="s">
        <v>336</v>
      </c>
      <c r="E27" s="449" t="s">
        <v>335</v>
      </c>
      <c r="F27" s="445" t="s">
        <v>358</v>
      </c>
    </row>
    <row r="28" spans="1:6">
      <c r="A28" s="449" t="s">
        <v>405</v>
      </c>
      <c r="B28" s="449" t="s">
        <v>404</v>
      </c>
      <c r="C28" s="449" t="s">
        <v>403</v>
      </c>
      <c r="D28" s="450" t="s">
        <v>336</v>
      </c>
      <c r="E28" s="449" t="s">
        <v>335</v>
      </c>
      <c r="F28" s="445" t="s">
        <v>358</v>
      </c>
    </row>
    <row r="29" spans="1:6" ht="60">
      <c r="A29" s="449" t="s">
        <v>402</v>
      </c>
      <c r="B29" s="449" t="s">
        <v>401</v>
      </c>
      <c r="C29" s="449" t="s">
        <v>400</v>
      </c>
      <c r="D29" s="450" t="s">
        <v>340</v>
      </c>
      <c r="E29" s="449" t="s">
        <v>335</v>
      </c>
      <c r="F29" s="445" t="s">
        <v>365</v>
      </c>
    </row>
    <row r="30" spans="1:6" ht="48">
      <c r="A30" s="449" t="s">
        <v>399</v>
      </c>
      <c r="B30" s="449" t="s">
        <v>398</v>
      </c>
      <c r="C30" s="449" t="s">
        <v>397</v>
      </c>
      <c r="D30" s="450" t="s">
        <v>340</v>
      </c>
      <c r="E30" s="449" t="s">
        <v>335</v>
      </c>
      <c r="F30" s="445" t="s">
        <v>334</v>
      </c>
    </row>
    <row r="31" spans="1:6" ht="24">
      <c r="A31" s="449" t="s">
        <v>396</v>
      </c>
      <c r="B31" s="449" t="s">
        <v>395</v>
      </c>
      <c r="C31" s="449" t="s">
        <v>394</v>
      </c>
      <c r="D31" s="450" t="s">
        <v>340</v>
      </c>
      <c r="E31" s="449" t="s">
        <v>335</v>
      </c>
      <c r="F31" s="445" t="s">
        <v>334</v>
      </c>
    </row>
    <row r="32" spans="1:6" ht="36">
      <c r="A32" s="449" t="s">
        <v>393</v>
      </c>
      <c r="B32" s="449" t="s">
        <v>392</v>
      </c>
      <c r="C32" s="449" t="s">
        <v>391</v>
      </c>
      <c r="D32" s="450" t="s">
        <v>340</v>
      </c>
      <c r="E32" s="449" t="s">
        <v>335</v>
      </c>
      <c r="F32" s="445" t="s">
        <v>358</v>
      </c>
    </row>
    <row r="33" spans="1:6" ht="24">
      <c r="A33" s="449" t="s">
        <v>390</v>
      </c>
      <c r="B33" s="449" t="s">
        <v>389</v>
      </c>
      <c r="C33" s="449" t="s">
        <v>388</v>
      </c>
      <c r="D33" s="450" t="s">
        <v>336</v>
      </c>
      <c r="E33" s="449" t="s">
        <v>335</v>
      </c>
      <c r="F33" s="445" t="s">
        <v>365</v>
      </c>
    </row>
    <row r="34" spans="1:6" ht="24">
      <c r="A34" s="449" t="s">
        <v>387</v>
      </c>
      <c r="B34" s="449" t="s">
        <v>386</v>
      </c>
      <c r="C34" s="449" t="s">
        <v>385</v>
      </c>
      <c r="D34" s="450" t="s">
        <v>336</v>
      </c>
      <c r="E34" s="449" t="s">
        <v>335</v>
      </c>
      <c r="F34" s="445" t="s">
        <v>334</v>
      </c>
    </row>
    <row r="35" spans="1:6" ht="48">
      <c r="A35" s="449" t="s">
        <v>384</v>
      </c>
      <c r="B35" s="449" t="s">
        <v>383</v>
      </c>
      <c r="C35" s="449" t="s">
        <v>382</v>
      </c>
      <c r="D35" s="450" t="s">
        <v>369</v>
      </c>
      <c r="E35" s="449" t="s">
        <v>335</v>
      </c>
      <c r="F35" s="445" t="s">
        <v>334</v>
      </c>
    </row>
    <row r="36" spans="1:6" ht="24">
      <c r="A36" s="449" t="s">
        <v>381</v>
      </c>
      <c r="B36" s="449" t="s">
        <v>380</v>
      </c>
      <c r="C36" s="449" t="s">
        <v>379</v>
      </c>
      <c r="D36" s="450" t="s">
        <v>340</v>
      </c>
      <c r="E36" s="449" t="s">
        <v>335</v>
      </c>
      <c r="F36" s="445" t="s">
        <v>334</v>
      </c>
    </row>
    <row r="37" spans="1:6" ht="24">
      <c r="A37" s="449" t="s">
        <v>378</v>
      </c>
      <c r="B37" s="449" t="s">
        <v>377</v>
      </c>
      <c r="C37" s="449" t="s">
        <v>376</v>
      </c>
      <c r="D37" s="450" t="s">
        <v>336</v>
      </c>
      <c r="E37" s="449" t="s">
        <v>335</v>
      </c>
      <c r="F37" s="445" t="s">
        <v>334</v>
      </c>
    </row>
    <row r="38" spans="1:6" ht="24">
      <c r="A38" s="449" t="s">
        <v>375</v>
      </c>
      <c r="B38" s="449" t="s">
        <v>374</v>
      </c>
      <c r="C38" s="449" t="s">
        <v>373</v>
      </c>
      <c r="D38" s="450" t="s">
        <v>369</v>
      </c>
      <c r="E38" s="449" t="s">
        <v>335</v>
      </c>
      <c r="F38" s="445" t="s">
        <v>334</v>
      </c>
    </row>
    <row r="39" spans="1:6" ht="48">
      <c r="A39" s="449" t="s">
        <v>372</v>
      </c>
      <c r="B39" s="449" t="s">
        <v>371</v>
      </c>
      <c r="C39" s="449" t="s">
        <v>370</v>
      </c>
      <c r="D39" s="450" t="s">
        <v>369</v>
      </c>
      <c r="E39" s="449" t="s">
        <v>335</v>
      </c>
      <c r="F39" s="445" t="s">
        <v>334</v>
      </c>
    </row>
    <row r="40" spans="1:6" ht="36">
      <c r="A40" s="449" t="s">
        <v>368</v>
      </c>
      <c r="B40" s="449" t="s">
        <v>367</v>
      </c>
      <c r="C40" s="449" t="s">
        <v>366</v>
      </c>
      <c r="D40" s="450" t="s">
        <v>336</v>
      </c>
      <c r="E40" s="449" t="s">
        <v>335</v>
      </c>
      <c r="F40" s="445" t="s">
        <v>365</v>
      </c>
    </row>
    <row r="41" spans="1:6" ht="24">
      <c r="A41" s="449" t="s">
        <v>364</v>
      </c>
      <c r="B41" s="449" t="s">
        <v>363</v>
      </c>
      <c r="C41" s="449" t="s">
        <v>362</v>
      </c>
      <c r="D41" s="450" t="s">
        <v>336</v>
      </c>
      <c r="E41" s="449" t="s">
        <v>335</v>
      </c>
      <c r="F41" s="445" t="s">
        <v>358</v>
      </c>
    </row>
    <row r="42" spans="1:6" ht="24">
      <c r="A42" s="449" t="s">
        <v>361</v>
      </c>
      <c r="B42" s="449" t="s">
        <v>360</v>
      </c>
      <c r="C42" s="449" t="s">
        <v>359</v>
      </c>
      <c r="D42" s="450" t="s">
        <v>336</v>
      </c>
      <c r="E42" s="449" t="s">
        <v>335</v>
      </c>
      <c r="F42" s="445" t="s">
        <v>358</v>
      </c>
    </row>
    <row r="43" spans="1:6" ht="48">
      <c r="A43" s="449" t="s">
        <v>357</v>
      </c>
      <c r="B43" s="449" t="s">
        <v>356</v>
      </c>
      <c r="C43" s="449" t="s">
        <v>355</v>
      </c>
      <c r="D43" s="450" t="s">
        <v>336</v>
      </c>
      <c r="E43" s="449" t="s">
        <v>335</v>
      </c>
      <c r="F43" s="445" t="s">
        <v>334</v>
      </c>
    </row>
    <row r="44" spans="1:6" ht="24">
      <c r="A44" s="449" t="s">
        <v>354</v>
      </c>
      <c r="B44" s="449" t="s">
        <v>351</v>
      </c>
      <c r="C44" s="449" t="s">
        <v>353</v>
      </c>
      <c r="D44" s="450" t="s">
        <v>336</v>
      </c>
      <c r="E44" s="449" t="s">
        <v>335</v>
      </c>
      <c r="F44" s="445" t="s">
        <v>334</v>
      </c>
    </row>
    <row r="45" spans="1:6" ht="24">
      <c r="A45" s="449" t="s">
        <v>352</v>
      </c>
      <c r="B45" s="449" t="s">
        <v>351</v>
      </c>
      <c r="C45" s="449" t="s">
        <v>350</v>
      </c>
      <c r="D45" s="450" t="s">
        <v>336</v>
      </c>
      <c r="E45" s="449" t="s">
        <v>335</v>
      </c>
      <c r="F45" s="445" t="s">
        <v>334</v>
      </c>
    </row>
    <row r="46" spans="1:6" ht="24">
      <c r="A46" s="449" t="s">
        <v>349</v>
      </c>
      <c r="B46" s="449" t="s">
        <v>348</v>
      </c>
      <c r="C46" s="449" t="s">
        <v>347</v>
      </c>
      <c r="D46" s="450" t="s">
        <v>336</v>
      </c>
      <c r="E46" s="449" t="s">
        <v>335</v>
      </c>
      <c r="F46" s="445" t="s">
        <v>334</v>
      </c>
    </row>
    <row r="47" spans="1:6" ht="24">
      <c r="A47" s="449" t="s">
        <v>346</v>
      </c>
      <c r="B47" s="449" t="s">
        <v>345</v>
      </c>
      <c r="C47" s="449" t="s">
        <v>344</v>
      </c>
      <c r="D47" s="450" t="s">
        <v>336</v>
      </c>
      <c r="E47" s="449" t="s">
        <v>335</v>
      </c>
      <c r="F47" s="445" t="s">
        <v>334</v>
      </c>
    </row>
    <row r="48" spans="1:6" ht="36">
      <c r="A48" s="449" t="s">
        <v>343</v>
      </c>
      <c r="B48" s="449" t="s">
        <v>342</v>
      </c>
      <c r="C48" s="449" t="s">
        <v>341</v>
      </c>
      <c r="D48" s="450" t="s">
        <v>340</v>
      </c>
      <c r="E48" s="449" t="s">
        <v>335</v>
      </c>
      <c r="F48" s="445" t="s">
        <v>334</v>
      </c>
    </row>
    <row r="49" spans="1:6" ht="24">
      <c r="A49" s="449" t="s">
        <v>339</v>
      </c>
      <c r="B49" s="449" t="s">
        <v>338</v>
      </c>
      <c r="C49" s="449" t="s">
        <v>337</v>
      </c>
      <c r="D49" s="450" t="s">
        <v>336</v>
      </c>
      <c r="E49" s="449" t="s">
        <v>335</v>
      </c>
      <c r="F49" s="445" t="s">
        <v>334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37A20-B27B-414B-B33F-A7BEECD5FC11}">
  <sheetPr codeName="Tabelle7">
    <pageSetUpPr fitToPage="1"/>
  </sheetPr>
  <dimension ref="A1:M55"/>
  <sheetViews>
    <sheetView showGridLines="0" zoomScaleNormal="100" workbookViewId="0">
      <selection activeCell="A2" sqref="A2:B4"/>
    </sheetView>
  </sheetViews>
  <sheetFormatPr baseColWidth="10" defaultColWidth="10" defaultRowHeight="15.7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>
      <c r="A1" t="s">
        <v>318</v>
      </c>
    </row>
    <row r="2" spans="1:13" ht="15" customHeight="1">
      <c r="A2" s="460" t="s">
        <v>41</v>
      </c>
      <c r="B2" s="460"/>
      <c r="C2" s="3" t="s">
        <v>3</v>
      </c>
      <c r="D2" s="45"/>
      <c r="E2" s="463" t="s">
        <v>4</v>
      </c>
      <c r="F2" s="463"/>
      <c r="G2" s="463"/>
      <c r="H2" s="463"/>
      <c r="I2" s="45"/>
      <c r="J2" s="457" t="s">
        <v>5</v>
      </c>
      <c r="K2" s="457"/>
      <c r="L2" s="457"/>
      <c r="M2" s="457"/>
    </row>
    <row r="3" spans="1:13" ht="15" customHeight="1">
      <c r="A3" s="461"/>
      <c r="B3" s="461"/>
      <c r="C3" s="46" t="s">
        <v>37</v>
      </c>
      <c r="D3" s="46"/>
      <c r="E3" s="464" t="s">
        <v>38</v>
      </c>
      <c r="F3" s="464" t="e">
        <v>#N/A</v>
      </c>
      <c r="G3" s="459" t="s">
        <v>6</v>
      </c>
      <c r="H3" s="459"/>
      <c r="I3" s="46"/>
      <c r="J3" s="6" t="s">
        <v>0</v>
      </c>
      <c r="K3" s="47" t="s">
        <v>1</v>
      </c>
      <c r="L3" s="467" t="s">
        <v>6</v>
      </c>
      <c r="M3" s="467"/>
    </row>
    <row r="4" spans="1:13" ht="15" customHeight="1">
      <c r="A4" s="462"/>
      <c r="B4" s="462"/>
      <c r="C4" s="48">
        <v>2025</v>
      </c>
      <c r="D4" s="49"/>
      <c r="E4" s="48">
        <v>2024</v>
      </c>
      <c r="F4" s="48">
        <v>2025</v>
      </c>
      <c r="G4" s="50" t="s">
        <v>7</v>
      </c>
      <c r="H4" s="50" t="s">
        <v>8</v>
      </c>
      <c r="I4" s="48"/>
      <c r="J4" s="48">
        <v>2024</v>
      </c>
      <c r="K4" s="48">
        <v>2025</v>
      </c>
      <c r="L4" s="50" t="s">
        <v>7</v>
      </c>
      <c r="M4" s="50" t="s">
        <v>8</v>
      </c>
    </row>
    <row r="5" spans="1:13" ht="15" customHeight="1">
      <c r="A5" s="51" t="s">
        <v>9</v>
      </c>
      <c r="B5" s="53"/>
      <c r="C5" s="54">
        <v>11244.96901619</v>
      </c>
      <c r="D5" s="55"/>
      <c r="E5" s="56">
        <v>97970.203868789991</v>
      </c>
      <c r="F5" s="56">
        <v>98051.197864320027</v>
      </c>
      <c r="G5" s="27">
        <v>80.993995530036045</v>
      </c>
      <c r="H5" s="57">
        <v>8.2672070008671383E-4</v>
      </c>
      <c r="I5" s="41"/>
      <c r="J5" s="56">
        <v>120687.27679604001</v>
      </c>
      <c r="K5" s="56">
        <v>123233.41900000002</v>
      </c>
      <c r="L5" s="58">
        <v>2546.1422039600147</v>
      </c>
      <c r="M5" s="59">
        <v>2.1097022582280633E-2</v>
      </c>
    </row>
    <row r="6" spans="1:13" ht="15" customHeight="1">
      <c r="A6" s="60" t="s">
        <v>42</v>
      </c>
      <c r="B6" s="61"/>
      <c r="C6" s="62">
        <v>1094.5915682499997</v>
      </c>
      <c r="D6" s="63"/>
      <c r="E6" s="62">
        <v>11379.853977729996</v>
      </c>
      <c r="F6" s="62">
        <v>11720.044479730008</v>
      </c>
      <c r="G6" s="64">
        <v>340.1905020000122</v>
      </c>
      <c r="H6" s="65">
        <v>2.9894100808828927E-2</v>
      </c>
      <c r="I6" s="63"/>
      <c r="J6" s="66">
        <v>14877.837429859997</v>
      </c>
      <c r="K6" s="62">
        <v>15328.769999999999</v>
      </c>
      <c r="L6" s="64">
        <v>450.93257014000119</v>
      </c>
      <c r="M6" s="67">
        <v>3.0309013138897001E-2</v>
      </c>
    </row>
    <row r="7" spans="1:13" ht="15" customHeight="1">
      <c r="A7" s="68" t="s">
        <v>43</v>
      </c>
      <c r="B7" s="69" t="s">
        <v>44</v>
      </c>
      <c r="C7" s="70">
        <v>0.92504535999999982</v>
      </c>
      <c r="D7" s="71"/>
      <c r="E7" s="72">
        <v>10.027676810000006</v>
      </c>
      <c r="F7" s="72">
        <v>10.352910429999998</v>
      </c>
      <c r="G7" s="73">
        <v>0.32523361999999167</v>
      </c>
      <c r="H7" s="74">
        <v>3.2433596152167121E-2</v>
      </c>
      <c r="I7" s="71"/>
      <c r="J7" s="72">
        <v>12.253586660000002</v>
      </c>
      <c r="K7" s="72">
        <v>12.739999999999998</v>
      </c>
      <c r="L7" s="73">
        <v>0.48641333999999681</v>
      </c>
      <c r="M7" s="75">
        <v>3.9695589013771793E-2</v>
      </c>
    </row>
    <row r="8" spans="1:13" ht="15" customHeight="1">
      <c r="A8" s="68" t="s">
        <v>45</v>
      </c>
      <c r="B8" s="69" t="s">
        <v>46</v>
      </c>
      <c r="C8" s="70">
        <v>20.688625460000001</v>
      </c>
      <c r="D8" s="71"/>
      <c r="E8" s="72">
        <v>249.36685243999992</v>
      </c>
      <c r="F8" s="72">
        <v>198.99763307999996</v>
      </c>
      <c r="G8" s="73">
        <v>-50.36921935999996</v>
      </c>
      <c r="H8" s="74">
        <v>-0.20198843136988021</v>
      </c>
      <c r="I8" s="71"/>
      <c r="J8" s="72">
        <v>313.03258571999999</v>
      </c>
      <c r="K8" s="72">
        <v>284.81200000000001</v>
      </c>
      <c r="L8" s="73">
        <v>-28.220585719999974</v>
      </c>
      <c r="M8" s="75">
        <v>-9.0152230174664894E-2</v>
      </c>
    </row>
    <row r="9" spans="1:13" ht="15" customHeight="1">
      <c r="A9" s="68" t="s">
        <v>47</v>
      </c>
      <c r="B9" s="69" t="s">
        <v>48</v>
      </c>
      <c r="C9" s="70">
        <v>1.5348989099999999</v>
      </c>
      <c r="D9" s="71"/>
      <c r="E9" s="72">
        <v>16.009255279999994</v>
      </c>
      <c r="F9" s="72">
        <v>16.075031000000006</v>
      </c>
      <c r="G9" s="73">
        <v>6.5775720000011972E-2</v>
      </c>
      <c r="H9" s="74">
        <v>4.1086058564001604E-3</v>
      </c>
      <c r="I9" s="71"/>
      <c r="J9" s="72">
        <v>19.591913159999997</v>
      </c>
      <c r="K9" s="72">
        <v>20.709999999999997</v>
      </c>
      <c r="L9" s="73">
        <v>1.1180868400000001</v>
      </c>
      <c r="M9" s="75">
        <v>5.7068793173438159E-2</v>
      </c>
    </row>
    <row r="10" spans="1:13" ht="15" customHeight="1">
      <c r="A10" s="68" t="s">
        <v>49</v>
      </c>
      <c r="B10" s="69" t="s">
        <v>50</v>
      </c>
      <c r="C10" s="70">
        <v>2.0629228400000001</v>
      </c>
      <c r="D10" s="71"/>
      <c r="E10" s="72">
        <v>20.911301759999994</v>
      </c>
      <c r="F10" s="72">
        <v>20.973400379999998</v>
      </c>
      <c r="G10" s="73">
        <v>6.209862000000399E-2</v>
      </c>
      <c r="H10" s="74">
        <v>2.9696200032265363E-3</v>
      </c>
      <c r="I10" s="71"/>
      <c r="J10" s="72">
        <v>26.50199813</v>
      </c>
      <c r="K10" s="72">
        <v>27.617999999999999</v>
      </c>
      <c r="L10" s="73">
        <v>1.1160018699999981</v>
      </c>
      <c r="M10" s="75">
        <v>4.2110102963772267E-2</v>
      </c>
    </row>
    <row r="11" spans="1:13" ht="15" customHeight="1">
      <c r="A11" s="68" t="s">
        <v>51</v>
      </c>
      <c r="B11" s="69" t="s">
        <v>52</v>
      </c>
      <c r="C11" s="70">
        <v>1.1583348</v>
      </c>
      <c r="D11" s="71"/>
      <c r="E11" s="72">
        <v>12.515795500000003</v>
      </c>
      <c r="F11" s="72">
        <v>13.181443609999993</v>
      </c>
      <c r="G11" s="73">
        <v>0.66564810999999047</v>
      </c>
      <c r="H11" s="74">
        <v>5.3184642558276929E-2</v>
      </c>
      <c r="I11" s="71"/>
      <c r="J11" s="72">
        <v>15.662885930000002</v>
      </c>
      <c r="K11" s="72">
        <v>15.74</v>
      </c>
      <c r="L11" s="73">
        <v>7.7114069999998591E-2</v>
      </c>
      <c r="M11" s="75">
        <v>4.9233628045708411E-3</v>
      </c>
    </row>
    <row r="12" spans="1:13" ht="15" customHeight="1">
      <c r="A12" s="68" t="s">
        <v>53</v>
      </c>
      <c r="B12" s="69" t="s">
        <v>54</v>
      </c>
      <c r="C12" s="70">
        <v>3.0873954400000008</v>
      </c>
      <c r="D12" s="71"/>
      <c r="E12" s="72">
        <v>35.668929669999997</v>
      </c>
      <c r="F12" s="72">
        <v>37.546510989999994</v>
      </c>
      <c r="G12" s="73">
        <v>1.8775813199999973</v>
      </c>
      <c r="H12" s="74">
        <v>5.2639127032151123E-2</v>
      </c>
      <c r="I12" s="71"/>
      <c r="J12" s="72">
        <v>46.523239390000008</v>
      </c>
      <c r="K12" s="72">
        <v>48.596000000000011</v>
      </c>
      <c r="L12" s="73">
        <v>2.0727606100000031</v>
      </c>
      <c r="M12" s="75">
        <v>4.455323053977911E-2</v>
      </c>
    </row>
    <row r="13" spans="1:13" ht="15" customHeight="1">
      <c r="A13" s="68" t="s">
        <v>55</v>
      </c>
      <c r="B13" s="69" t="s">
        <v>56</v>
      </c>
      <c r="C13" s="70">
        <v>29.374782479999997</v>
      </c>
      <c r="D13" s="71"/>
      <c r="E13" s="72">
        <v>704.17161197999962</v>
      </c>
      <c r="F13" s="72">
        <v>538.52245637000021</v>
      </c>
      <c r="G13" s="73">
        <v>-165.64915560999941</v>
      </c>
      <c r="H13" s="74">
        <v>-0.23523975234421168</v>
      </c>
      <c r="I13" s="71"/>
      <c r="J13" s="72">
        <v>960.78436318000024</v>
      </c>
      <c r="K13" s="72">
        <v>626.22900000000004</v>
      </c>
      <c r="L13" s="73">
        <v>-334.5553631800002</v>
      </c>
      <c r="M13" s="75">
        <v>-0.34821066620265362</v>
      </c>
    </row>
    <row r="14" spans="1:13" ht="15" customHeight="1">
      <c r="A14" s="68" t="s">
        <v>57</v>
      </c>
      <c r="B14" s="69" t="s">
        <v>58</v>
      </c>
      <c r="C14" s="70">
        <v>292.30203178000005</v>
      </c>
      <c r="D14" s="71"/>
      <c r="E14" s="72">
        <v>3245.3383690899941</v>
      </c>
      <c r="F14" s="72">
        <v>3311.5146285100018</v>
      </c>
      <c r="G14" s="73">
        <v>66.176259420007682</v>
      </c>
      <c r="H14" s="74">
        <v>2.0391174014487756E-2</v>
      </c>
      <c r="I14" s="71"/>
      <c r="J14" s="72">
        <v>4010.6201284899989</v>
      </c>
      <c r="K14" s="72">
        <v>4155.1330000000007</v>
      </c>
      <c r="L14" s="73">
        <v>144.51287151000179</v>
      </c>
      <c r="M14" s="75">
        <v>3.6032550299001098E-2</v>
      </c>
    </row>
    <row r="15" spans="1:13" ht="15" customHeight="1">
      <c r="A15" s="68" t="s">
        <v>59</v>
      </c>
      <c r="B15" s="69" t="s">
        <v>60</v>
      </c>
      <c r="C15" s="70">
        <v>51.085561399999996</v>
      </c>
      <c r="D15" s="71"/>
      <c r="E15" s="72">
        <v>463.60598529999959</v>
      </c>
      <c r="F15" s="72">
        <v>443.76164822999988</v>
      </c>
      <c r="G15" s="73">
        <v>-19.84433706999971</v>
      </c>
      <c r="H15" s="74">
        <v>-4.2804315947643445E-2</v>
      </c>
      <c r="I15" s="71"/>
      <c r="J15" s="72">
        <v>642.98290992</v>
      </c>
      <c r="K15" s="72">
        <v>655.6819999999999</v>
      </c>
      <c r="L15" s="73">
        <v>12.699090079999905</v>
      </c>
      <c r="M15" s="75">
        <v>1.9750276226750518E-2</v>
      </c>
    </row>
    <row r="16" spans="1:13" ht="15" customHeight="1">
      <c r="A16" s="68" t="s">
        <v>61</v>
      </c>
      <c r="B16" s="69" t="s">
        <v>62</v>
      </c>
      <c r="C16" s="70">
        <v>189.7601440199999</v>
      </c>
      <c r="D16" s="71"/>
      <c r="E16" s="72">
        <v>1788.3732423000004</v>
      </c>
      <c r="F16" s="72">
        <v>1864.2201931000016</v>
      </c>
      <c r="G16" s="73">
        <v>75.846950800001196</v>
      </c>
      <c r="H16" s="74">
        <v>4.2411141592822998E-2</v>
      </c>
      <c r="I16" s="71"/>
      <c r="J16" s="72">
        <v>2321.0058646299985</v>
      </c>
      <c r="K16" s="72">
        <v>2402.8920000000007</v>
      </c>
      <c r="L16" s="73">
        <v>81.886135370002194</v>
      </c>
      <c r="M16" s="75">
        <v>3.5280451729085227E-2</v>
      </c>
    </row>
    <row r="17" spans="1:13" ht="15" customHeight="1">
      <c r="A17" s="68" t="s">
        <v>63</v>
      </c>
      <c r="B17" s="69" t="s">
        <v>17</v>
      </c>
      <c r="C17" s="70">
        <v>354.73852000999983</v>
      </c>
      <c r="D17" s="71"/>
      <c r="E17" s="72">
        <v>2939.1456535799998</v>
      </c>
      <c r="F17" s="72">
        <v>3259.0634097000011</v>
      </c>
      <c r="G17" s="73">
        <v>319.91775612000129</v>
      </c>
      <c r="H17" s="74">
        <v>0.10884719364973572</v>
      </c>
      <c r="I17" s="71"/>
      <c r="J17" s="72">
        <v>4041.6471729999985</v>
      </c>
      <c r="K17" s="72">
        <v>4390.777</v>
      </c>
      <c r="L17" s="73">
        <v>349.12982700000157</v>
      </c>
      <c r="M17" s="75">
        <v>8.6383054248857727E-2</v>
      </c>
    </row>
    <row r="18" spans="1:13" ht="15" customHeight="1">
      <c r="A18" s="68" t="s">
        <v>64</v>
      </c>
      <c r="B18" s="69" t="s">
        <v>65</v>
      </c>
      <c r="C18" s="70">
        <v>101.81238353999997</v>
      </c>
      <c r="D18" s="71"/>
      <c r="E18" s="72">
        <v>1237.2961364400014</v>
      </c>
      <c r="F18" s="72">
        <v>1190.6508994100016</v>
      </c>
      <c r="G18" s="73">
        <v>-46.645237029999862</v>
      </c>
      <c r="H18" s="74">
        <v>-3.7699331353453824E-2</v>
      </c>
      <c r="I18" s="71"/>
      <c r="J18" s="72">
        <v>1553.5640089799997</v>
      </c>
      <c r="K18" s="72">
        <v>1559.9169999999983</v>
      </c>
      <c r="L18" s="73">
        <v>6.3529910199986261</v>
      </c>
      <c r="M18" s="75">
        <v>4.0893011058937834E-3</v>
      </c>
    </row>
    <row r="19" spans="1:13" ht="15" customHeight="1">
      <c r="A19" s="68">
        <v>16</v>
      </c>
      <c r="B19" s="69" t="s">
        <v>66</v>
      </c>
      <c r="C19" s="70">
        <v>0</v>
      </c>
      <c r="D19" s="71"/>
      <c r="E19" s="72">
        <v>0</v>
      </c>
      <c r="F19" s="72">
        <v>0</v>
      </c>
      <c r="G19" s="73">
        <v>0</v>
      </c>
      <c r="H19" s="74" t="s">
        <v>40</v>
      </c>
      <c r="I19" s="71"/>
      <c r="J19" s="72">
        <v>0</v>
      </c>
      <c r="K19" s="72">
        <v>0</v>
      </c>
      <c r="L19" s="73">
        <v>0</v>
      </c>
      <c r="M19" s="75" t="s">
        <v>40</v>
      </c>
    </row>
    <row r="20" spans="1:13" ht="15" customHeight="1">
      <c r="A20" s="68" t="s">
        <v>67</v>
      </c>
      <c r="B20" s="69" t="s">
        <v>68</v>
      </c>
      <c r="C20" s="70">
        <v>14.327413990000002</v>
      </c>
      <c r="D20" s="71"/>
      <c r="E20" s="72">
        <v>192.46061783999997</v>
      </c>
      <c r="F20" s="72">
        <v>304.98967539999978</v>
      </c>
      <c r="G20" s="73">
        <v>112.52905755999981</v>
      </c>
      <c r="H20" s="74">
        <v>0.58468614942070696</v>
      </c>
      <c r="I20" s="71"/>
      <c r="J20" s="72">
        <v>284.68492237000009</v>
      </c>
      <c r="K20" s="72">
        <v>434.00700000000018</v>
      </c>
      <c r="L20" s="73">
        <v>149.32207763000008</v>
      </c>
      <c r="M20" s="75">
        <v>0.52451698666334257</v>
      </c>
    </row>
    <row r="21" spans="1:13" ht="15" customHeight="1">
      <c r="A21" s="68" t="s">
        <v>69</v>
      </c>
      <c r="B21" s="69" t="s">
        <v>70</v>
      </c>
      <c r="C21" s="70">
        <v>31.733508220000004</v>
      </c>
      <c r="D21" s="71"/>
      <c r="E21" s="72">
        <v>464.96254973999987</v>
      </c>
      <c r="F21" s="72">
        <v>510.19463952000103</v>
      </c>
      <c r="G21" s="73">
        <v>45.232089780001161</v>
      </c>
      <c r="H21" s="74">
        <v>9.7281146202622626E-2</v>
      </c>
      <c r="I21" s="71"/>
      <c r="J21" s="72">
        <v>628.98185030000013</v>
      </c>
      <c r="K21" s="72">
        <v>693.91699999999992</v>
      </c>
      <c r="L21" s="73">
        <v>64.935149699999783</v>
      </c>
      <c r="M21" s="75">
        <v>0.10323851104611093</v>
      </c>
    </row>
    <row r="22" spans="1:13" ht="15" customHeight="1">
      <c r="A22" s="77" t="s">
        <v>71</v>
      </c>
      <c r="B22" s="42"/>
      <c r="C22" s="78">
        <v>6308.2937150600001</v>
      </c>
      <c r="D22" s="63"/>
      <c r="E22" s="78">
        <v>46969.121200260015</v>
      </c>
      <c r="F22" s="78">
        <v>49770.680765950005</v>
      </c>
      <c r="G22" s="64">
        <v>2801.5595656899895</v>
      </c>
      <c r="H22" s="79">
        <v>5.9646838052283657E-2</v>
      </c>
      <c r="I22" s="63"/>
      <c r="J22" s="80">
        <v>57683.549779279994</v>
      </c>
      <c r="K22" s="80">
        <v>60851.366000000002</v>
      </c>
      <c r="L22" s="64">
        <v>3167.8162207200075</v>
      </c>
      <c r="M22" s="65">
        <v>5.4917151126123942E-2</v>
      </c>
    </row>
    <row r="23" spans="1:13" ht="15" customHeight="1">
      <c r="A23" s="68" t="s">
        <v>12</v>
      </c>
      <c r="B23" s="69" t="s">
        <v>72</v>
      </c>
      <c r="C23" s="70">
        <v>885.08089844999961</v>
      </c>
      <c r="D23" s="71"/>
      <c r="E23" s="72">
        <v>8000.8045165499989</v>
      </c>
      <c r="F23" s="72">
        <v>8567.2173247499995</v>
      </c>
      <c r="G23" s="73">
        <v>566.41280820000065</v>
      </c>
      <c r="H23" s="74">
        <v>7.0794481608487336E-2</v>
      </c>
      <c r="I23" s="71"/>
      <c r="J23" s="72">
        <v>10181.302950849997</v>
      </c>
      <c r="K23" s="72">
        <v>10345.391000000003</v>
      </c>
      <c r="L23" s="73">
        <v>164.08804915000655</v>
      </c>
      <c r="M23" s="75">
        <v>1.6116606090805563E-2</v>
      </c>
    </row>
    <row r="24" spans="1:13" ht="15" customHeight="1">
      <c r="A24" s="68" t="s">
        <v>73</v>
      </c>
      <c r="B24" s="69" t="s">
        <v>74</v>
      </c>
      <c r="C24" s="70">
        <v>363.91793394000001</v>
      </c>
      <c r="D24" s="71"/>
      <c r="E24" s="72">
        <v>4410.5024603799993</v>
      </c>
      <c r="F24" s="72">
        <v>4227.6760071699991</v>
      </c>
      <c r="G24" s="73">
        <v>-182.82645321000018</v>
      </c>
      <c r="H24" s="74">
        <v>-4.1452522666600711E-2</v>
      </c>
      <c r="I24" s="71"/>
      <c r="J24" s="72">
        <v>5789.4874233699984</v>
      </c>
      <c r="K24" s="72">
        <v>5799.4540000000015</v>
      </c>
      <c r="L24" s="73">
        <v>9.9665766300031464</v>
      </c>
      <c r="M24" s="75">
        <v>1.7214955143993738E-3</v>
      </c>
    </row>
    <row r="25" spans="1:13" ht="15" customHeight="1">
      <c r="A25" s="68" t="s">
        <v>75</v>
      </c>
      <c r="B25" s="69" t="s">
        <v>76</v>
      </c>
      <c r="C25" s="70">
        <v>3045.1326105399999</v>
      </c>
      <c r="D25" s="71"/>
      <c r="E25" s="72">
        <v>14561.614792960003</v>
      </c>
      <c r="F25" s="72">
        <v>16183.581631560004</v>
      </c>
      <c r="G25" s="73">
        <v>1621.9668386000012</v>
      </c>
      <c r="H25" s="74">
        <v>0.11138646789256934</v>
      </c>
      <c r="I25" s="71"/>
      <c r="J25" s="72">
        <v>17356.826703520001</v>
      </c>
      <c r="K25" s="72">
        <v>19446.756999999998</v>
      </c>
      <c r="L25" s="73">
        <v>2089.9302964799972</v>
      </c>
      <c r="M25" s="75">
        <v>0.12040970000905493</v>
      </c>
    </row>
    <row r="26" spans="1:13" ht="15" customHeight="1">
      <c r="A26" s="68" t="s">
        <v>77</v>
      </c>
      <c r="B26" s="69" t="s">
        <v>78</v>
      </c>
      <c r="C26" s="70">
        <v>967.07236673999989</v>
      </c>
      <c r="D26" s="71"/>
      <c r="E26" s="72">
        <v>10370.149749630014</v>
      </c>
      <c r="F26" s="72">
        <v>10920.770248580004</v>
      </c>
      <c r="G26" s="73">
        <v>550.62049894998927</v>
      </c>
      <c r="H26" s="74">
        <v>5.3096677699339345E-2</v>
      </c>
      <c r="I26" s="71"/>
      <c r="J26" s="72">
        <v>12657.837784020003</v>
      </c>
      <c r="K26" s="72">
        <v>13427.973</v>
      </c>
      <c r="L26" s="73">
        <v>770.13521597999716</v>
      </c>
      <c r="M26" s="75">
        <v>6.0842556929609382E-2</v>
      </c>
    </row>
    <row r="27" spans="1:13" ht="15" customHeight="1">
      <c r="A27" s="68" t="s">
        <v>79</v>
      </c>
      <c r="B27" s="69" t="s">
        <v>80</v>
      </c>
      <c r="C27" s="70">
        <v>210.79231214000006</v>
      </c>
      <c r="D27" s="71"/>
      <c r="E27" s="72">
        <v>2455.7638324899985</v>
      </c>
      <c r="F27" s="72">
        <v>2335.2508183699974</v>
      </c>
      <c r="G27" s="73">
        <v>-120.51301412000112</v>
      </c>
      <c r="H27" s="74">
        <v>-4.9073535706325666E-2</v>
      </c>
      <c r="I27" s="71"/>
      <c r="J27" s="72">
        <v>2950.6771709199998</v>
      </c>
      <c r="K27" s="72">
        <v>2840.2300000000005</v>
      </c>
      <c r="L27" s="73">
        <v>-110.44717091999928</v>
      </c>
      <c r="M27" s="75">
        <v>-3.7431126660854797E-2</v>
      </c>
    </row>
    <row r="28" spans="1:13" ht="15" customHeight="1">
      <c r="A28" s="68" t="s">
        <v>81</v>
      </c>
      <c r="B28" s="69" t="s">
        <v>82</v>
      </c>
      <c r="C28" s="70">
        <v>836.29759325000032</v>
      </c>
      <c r="D28" s="71"/>
      <c r="E28" s="72">
        <v>7170.2858482499987</v>
      </c>
      <c r="F28" s="72">
        <v>7536.1847355200016</v>
      </c>
      <c r="G28" s="73">
        <v>365.89888727000289</v>
      </c>
      <c r="H28" s="74">
        <v>5.1029888488937303E-2</v>
      </c>
      <c r="I28" s="71"/>
      <c r="J28" s="72">
        <v>8747.4177465999946</v>
      </c>
      <c r="K28" s="72">
        <v>8991.5610000000015</v>
      </c>
      <c r="L28" s="73">
        <v>244.14325340000687</v>
      </c>
      <c r="M28" s="75">
        <v>2.7910322848694546E-2</v>
      </c>
    </row>
    <row r="29" spans="1:13" ht="15" customHeight="1">
      <c r="A29" s="77" t="s">
        <v>83</v>
      </c>
      <c r="B29" s="42"/>
      <c r="C29" s="78">
        <v>1677.2660080000001</v>
      </c>
      <c r="D29" s="63"/>
      <c r="E29" s="78">
        <v>16029.000937519975</v>
      </c>
      <c r="F29" s="78">
        <v>16953.128168950014</v>
      </c>
      <c r="G29" s="64">
        <v>924.12723143003859</v>
      </c>
      <c r="H29" s="79">
        <v>5.7653451704958281E-2</v>
      </c>
      <c r="I29" s="63"/>
      <c r="J29" s="80">
        <v>19565.173958160012</v>
      </c>
      <c r="K29" s="80">
        <v>20795.092000000022</v>
      </c>
      <c r="L29" s="64">
        <v>1229.9180418400101</v>
      </c>
      <c r="M29" s="65">
        <v>6.2862617243791608E-2</v>
      </c>
    </row>
    <row r="30" spans="1:13" ht="15" customHeight="1">
      <c r="A30" s="68" t="s">
        <v>84</v>
      </c>
      <c r="B30" s="69" t="s">
        <v>85</v>
      </c>
      <c r="C30" s="70">
        <v>869.72236691000012</v>
      </c>
      <c r="D30" s="71"/>
      <c r="E30" s="72">
        <v>9439.3424813899801</v>
      </c>
      <c r="F30" s="72">
        <v>9833.8236832700059</v>
      </c>
      <c r="G30" s="73">
        <v>394.48120188002576</v>
      </c>
      <c r="H30" s="74">
        <v>4.1791173766367873E-2</v>
      </c>
      <c r="I30" s="71"/>
      <c r="J30" s="72">
        <v>11588.873953490011</v>
      </c>
      <c r="K30" s="72">
        <v>11996.094000000017</v>
      </c>
      <c r="L30" s="73">
        <v>407.2200465100068</v>
      </c>
      <c r="M30" s="75">
        <v>3.5138879596440242E-2</v>
      </c>
    </row>
    <row r="31" spans="1:13" ht="15" customHeight="1">
      <c r="A31" s="68" t="s">
        <v>86</v>
      </c>
      <c r="B31" s="69" t="s">
        <v>87</v>
      </c>
      <c r="C31" s="70">
        <v>542.1122550099999</v>
      </c>
      <c r="D31" s="71"/>
      <c r="E31" s="72">
        <v>5359.4544641699949</v>
      </c>
      <c r="F31" s="72">
        <v>5794.8150131900074</v>
      </c>
      <c r="G31" s="73">
        <v>435.36054902001251</v>
      </c>
      <c r="H31" s="74">
        <v>8.123225076928331E-2</v>
      </c>
      <c r="I31" s="71"/>
      <c r="J31" s="72">
        <v>6556.4820127900002</v>
      </c>
      <c r="K31" s="72">
        <v>7272.7640000000029</v>
      </c>
      <c r="L31" s="73">
        <v>716.28198721000263</v>
      </c>
      <c r="M31" s="75">
        <v>0.10924791463054762</v>
      </c>
    </row>
    <row r="32" spans="1:13" ht="15" customHeight="1">
      <c r="A32" s="68" t="s">
        <v>88</v>
      </c>
      <c r="B32" s="69" t="s">
        <v>89</v>
      </c>
      <c r="C32" s="70">
        <v>49.670536169999991</v>
      </c>
      <c r="D32" s="71"/>
      <c r="E32" s="72">
        <v>520.10616079000033</v>
      </c>
      <c r="F32" s="72">
        <v>515.66957920999994</v>
      </c>
      <c r="G32" s="73">
        <v>-4.4365815800003929</v>
      </c>
      <c r="H32" s="74">
        <v>-8.5301461787370414E-3</v>
      </c>
      <c r="I32" s="71"/>
      <c r="J32" s="72">
        <v>658.54435440999998</v>
      </c>
      <c r="K32" s="72">
        <v>670.68599999999969</v>
      </c>
      <c r="L32" s="73">
        <v>12.141645589999712</v>
      </c>
      <c r="M32" s="75">
        <v>1.8437096163215205E-2</v>
      </c>
    </row>
    <row r="33" spans="1:13" ht="15" customHeight="1">
      <c r="A33" s="68" t="s">
        <v>90</v>
      </c>
      <c r="B33" s="69" t="s">
        <v>91</v>
      </c>
      <c r="C33" s="70">
        <v>53.376109510000006</v>
      </c>
      <c r="D33" s="71"/>
      <c r="E33" s="72">
        <v>206.86346983000004</v>
      </c>
      <c r="F33" s="72">
        <v>222.50867096000002</v>
      </c>
      <c r="G33" s="73">
        <v>15.645201129999975</v>
      </c>
      <c r="H33" s="74">
        <v>7.5630565139689354E-2</v>
      </c>
      <c r="I33" s="71"/>
      <c r="J33" s="72">
        <v>221.56439924999995</v>
      </c>
      <c r="K33" s="72">
        <v>228.49599999999998</v>
      </c>
      <c r="L33" s="73">
        <v>6.9316007500000296</v>
      </c>
      <c r="M33" s="75">
        <v>3.1284812783387794E-2</v>
      </c>
    </row>
    <row r="34" spans="1:13" ht="15" customHeight="1">
      <c r="A34" s="68" t="s">
        <v>92</v>
      </c>
      <c r="B34" s="69" t="s">
        <v>93</v>
      </c>
      <c r="C34" s="70">
        <v>162.3847404</v>
      </c>
      <c r="D34" s="71"/>
      <c r="E34" s="72">
        <v>503.23436133999996</v>
      </c>
      <c r="F34" s="72">
        <v>586.31122231999962</v>
      </c>
      <c r="G34" s="73">
        <v>83.076860979999651</v>
      </c>
      <c r="H34" s="74">
        <v>0.16508582752335244</v>
      </c>
      <c r="I34" s="71"/>
      <c r="J34" s="72">
        <v>539.70923822000009</v>
      </c>
      <c r="K34" s="72">
        <v>627.05199999999979</v>
      </c>
      <c r="L34" s="73">
        <v>87.342761779999705</v>
      </c>
      <c r="M34" s="75">
        <v>0.16183299375801385</v>
      </c>
    </row>
    <row r="35" spans="1:13" ht="15" customHeight="1">
      <c r="A35" s="77" t="s">
        <v>94</v>
      </c>
      <c r="B35" s="42"/>
      <c r="C35" s="78">
        <v>1115.8546950000002</v>
      </c>
      <c r="D35" s="63"/>
      <c r="E35" s="78">
        <v>16544.226012740004</v>
      </c>
      <c r="F35" s="78">
        <v>12950.521192110002</v>
      </c>
      <c r="G35" s="64">
        <v>-3593.7048206300024</v>
      </c>
      <c r="H35" s="79">
        <v>-0.21721806857949377</v>
      </c>
      <c r="I35" s="63"/>
      <c r="J35" s="80">
        <v>21195.613959630002</v>
      </c>
      <c r="K35" s="80">
        <v>17874.110000000004</v>
      </c>
      <c r="L35" s="64">
        <v>-3321.5039596299976</v>
      </c>
      <c r="M35" s="65">
        <v>-0.15670713601201947</v>
      </c>
    </row>
    <row r="36" spans="1:13" ht="15" customHeight="1">
      <c r="A36" s="68" t="s">
        <v>95</v>
      </c>
      <c r="B36" s="69" t="s">
        <v>96</v>
      </c>
      <c r="C36" s="70">
        <v>145.44854380000001</v>
      </c>
      <c r="D36" s="81"/>
      <c r="E36" s="72">
        <v>1666.430075230003</v>
      </c>
      <c r="F36" s="72">
        <v>934.25502758999949</v>
      </c>
      <c r="G36" s="73">
        <v>-732.17504764000353</v>
      </c>
      <c r="H36" s="74">
        <v>-0.43936739892248267</v>
      </c>
      <c r="I36" s="71"/>
      <c r="J36" s="72">
        <v>2002.5190134899999</v>
      </c>
      <c r="K36" s="72">
        <v>1366.1360000000009</v>
      </c>
      <c r="L36" s="73">
        <v>-636.38301348999903</v>
      </c>
      <c r="M36" s="75">
        <v>-0.31779124652649748</v>
      </c>
    </row>
    <row r="37" spans="1:13" ht="15" customHeight="1">
      <c r="A37" s="68" t="s">
        <v>97</v>
      </c>
      <c r="B37" s="69" t="s">
        <v>98</v>
      </c>
      <c r="C37" s="70">
        <v>356.94753950000006</v>
      </c>
      <c r="D37" s="81"/>
      <c r="E37" s="72">
        <v>3958.0688522300024</v>
      </c>
      <c r="F37" s="72">
        <v>4127.2197104699999</v>
      </c>
      <c r="G37" s="73">
        <v>169.15085823999743</v>
      </c>
      <c r="H37" s="74">
        <v>4.2735703838172601E-2</v>
      </c>
      <c r="I37" s="71"/>
      <c r="J37" s="72">
        <v>5356.9284255300008</v>
      </c>
      <c r="K37" s="72">
        <v>6029.4839999999995</v>
      </c>
      <c r="L37" s="73">
        <v>672.55557446999865</v>
      </c>
      <c r="M37" s="75">
        <v>0.1255487326029483</v>
      </c>
    </row>
    <row r="38" spans="1:13" ht="15" customHeight="1">
      <c r="A38" s="82" t="s">
        <v>99</v>
      </c>
      <c r="B38" s="69" t="s">
        <v>100</v>
      </c>
      <c r="C38" s="70">
        <v>115.40220521000003</v>
      </c>
      <c r="D38" s="81"/>
      <c r="E38" s="72">
        <v>1460.113603659998</v>
      </c>
      <c r="F38" s="72">
        <v>1562.7217295200001</v>
      </c>
      <c r="G38" s="73">
        <v>102.60812586000202</v>
      </c>
      <c r="H38" s="74">
        <v>7.0274070183853565E-2</v>
      </c>
      <c r="I38" s="71"/>
      <c r="J38" s="72">
        <v>3012.3283377399994</v>
      </c>
      <c r="K38" s="72">
        <v>2840.2840000000019</v>
      </c>
      <c r="L38" s="73">
        <v>-172.04433773999745</v>
      </c>
      <c r="M38" s="75">
        <v>-5.7113408118410369E-2</v>
      </c>
    </row>
    <row r="39" spans="1:13" ht="15" customHeight="1">
      <c r="A39" s="68" t="s">
        <v>101</v>
      </c>
      <c r="B39" s="69" t="s">
        <v>102</v>
      </c>
      <c r="C39" s="70">
        <v>125.00683791000003</v>
      </c>
      <c r="D39" s="81"/>
      <c r="E39" s="72">
        <v>4299.4687934000021</v>
      </c>
      <c r="F39" s="72">
        <v>2135.605684430001</v>
      </c>
      <c r="G39" s="73">
        <v>-2163.8631089700011</v>
      </c>
      <c r="H39" s="74">
        <v>-0.50328615299910739</v>
      </c>
      <c r="I39" s="71"/>
      <c r="J39" s="72">
        <v>4884.3493253300003</v>
      </c>
      <c r="K39" s="72">
        <v>2193.1220000000012</v>
      </c>
      <c r="L39" s="73">
        <v>-2691.2273253299991</v>
      </c>
      <c r="M39" s="75">
        <v>-0.55098993664794282</v>
      </c>
    </row>
    <row r="40" spans="1:13" ht="15" customHeight="1">
      <c r="A40" s="68" t="s">
        <v>103</v>
      </c>
      <c r="B40" s="69" t="s">
        <v>104</v>
      </c>
      <c r="C40" s="70">
        <v>229.50656445000001</v>
      </c>
      <c r="D40" s="81"/>
      <c r="E40" s="72">
        <v>3001.2703497699999</v>
      </c>
      <c r="F40" s="72">
        <v>3249.23179458</v>
      </c>
      <c r="G40" s="73">
        <v>247.9614448100001</v>
      </c>
      <c r="H40" s="74">
        <v>8.2618829999437482E-2</v>
      </c>
      <c r="I40" s="71"/>
      <c r="J40" s="72">
        <v>3406.1062839700003</v>
      </c>
      <c r="K40" s="72">
        <v>3907.9300000000003</v>
      </c>
      <c r="L40" s="73">
        <v>501.82371603000001</v>
      </c>
      <c r="M40" s="75">
        <v>0.14733060984964252</v>
      </c>
    </row>
    <row r="41" spans="1:13" ht="15" customHeight="1">
      <c r="A41" s="68" t="s">
        <v>105</v>
      </c>
      <c r="B41" s="69" t="s">
        <v>106</v>
      </c>
      <c r="C41" s="70">
        <v>143.54300413000001</v>
      </c>
      <c r="D41" s="81"/>
      <c r="E41" s="72">
        <v>2023.8743384499987</v>
      </c>
      <c r="F41" s="72">
        <v>941.48724551999987</v>
      </c>
      <c r="G41" s="73">
        <v>-1082.3870929299987</v>
      </c>
      <c r="H41" s="74">
        <v>-0.53480943572759276</v>
      </c>
      <c r="I41" s="71"/>
      <c r="J41" s="72">
        <v>2398.3825735700002</v>
      </c>
      <c r="K41" s="72">
        <v>1536.8519999999999</v>
      </c>
      <c r="L41" s="73">
        <v>-861.53057357000034</v>
      </c>
      <c r="M41" s="75">
        <v>-0.35921315600938897</v>
      </c>
    </row>
    <row r="42" spans="1:13" ht="15" customHeight="1">
      <c r="A42" s="68" t="s">
        <v>107</v>
      </c>
      <c r="B42" s="69" t="s">
        <v>108</v>
      </c>
      <c r="C42" s="70">
        <v>0</v>
      </c>
      <c r="D42" s="81"/>
      <c r="E42" s="72">
        <v>135</v>
      </c>
      <c r="F42" s="72">
        <v>0</v>
      </c>
      <c r="G42" s="73">
        <v>-135</v>
      </c>
      <c r="H42" s="74" t="s">
        <v>40</v>
      </c>
      <c r="I42" s="71"/>
      <c r="J42" s="72">
        <v>135</v>
      </c>
      <c r="K42" s="72">
        <v>0.30199999999999999</v>
      </c>
      <c r="L42" s="73">
        <v>-134.69800000000001</v>
      </c>
      <c r="M42" s="75">
        <v>-0.99776296296296296</v>
      </c>
    </row>
    <row r="43" spans="1:13" ht="15" customHeight="1">
      <c r="A43" s="77" t="s">
        <v>109</v>
      </c>
      <c r="B43" s="42"/>
      <c r="C43" s="78">
        <v>1048.96302988</v>
      </c>
      <c r="D43" s="63"/>
      <c r="E43" s="78">
        <v>7048.0017405400004</v>
      </c>
      <c r="F43" s="78">
        <v>6656.8232575800002</v>
      </c>
      <c r="G43" s="64">
        <v>-391.17848296000011</v>
      </c>
      <c r="H43" s="79">
        <v>-5.5502041197002971E-2</v>
      </c>
      <c r="I43" s="63"/>
      <c r="J43" s="80">
        <v>7365.1016691100003</v>
      </c>
      <c r="K43" s="80">
        <v>8384.0810000000001</v>
      </c>
      <c r="L43" s="83">
        <v>1018.9793308899998</v>
      </c>
      <c r="M43" s="65">
        <v>0.13835237810276335</v>
      </c>
    </row>
    <row r="44" spans="1:13" ht="15" customHeight="1">
      <c r="A44" s="68" t="s">
        <v>110</v>
      </c>
      <c r="B44" s="69" t="s">
        <v>111</v>
      </c>
      <c r="C44" s="70">
        <v>0</v>
      </c>
      <c r="D44" s="81"/>
      <c r="E44" s="72">
        <v>0</v>
      </c>
      <c r="F44" s="72">
        <v>0</v>
      </c>
      <c r="G44" s="73">
        <v>0</v>
      </c>
      <c r="H44" s="74" t="s">
        <v>40</v>
      </c>
      <c r="I44" s="71"/>
      <c r="J44" s="72">
        <v>0</v>
      </c>
      <c r="K44" s="72">
        <v>3.5000000000000003E-2</v>
      </c>
      <c r="L44" s="84">
        <v>3.5000000000000003E-2</v>
      </c>
      <c r="M44" s="75" t="s">
        <v>40</v>
      </c>
    </row>
    <row r="45" spans="1:13" ht="15" customHeight="1">
      <c r="A45" s="85" t="s">
        <v>112</v>
      </c>
      <c r="B45" s="87" t="s">
        <v>113</v>
      </c>
      <c r="C45" s="88">
        <v>1048.96302988</v>
      </c>
      <c r="D45" s="89"/>
      <c r="E45" s="90">
        <v>7048.0017405400004</v>
      </c>
      <c r="F45" s="90">
        <v>6656.8232575800002</v>
      </c>
      <c r="G45" s="83">
        <v>-391.17848296000011</v>
      </c>
      <c r="H45" s="91">
        <v>-5.5502041197002971E-2</v>
      </c>
      <c r="I45" s="89"/>
      <c r="J45" s="90">
        <v>7365.1016691100003</v>
      </c>
      <c r="K45" s="90">
        <v>8384.0460000000003</v>
      </c>
      <c r="L45" s="92">
        <v>1018.9443308899999</v>
      </c>
      <c r="M45" s="93">
        <v>0.13834762596198202</v>
      </c>
    </row>
    <row r="46" spans="1:13" ht="15" customHeight="1">
      <c r="A46" s="94" t="s">
        <v>114</v>
      </c>
      <c r="B46" s="96"/>
      <c r="C46" s="97">
        <v>3920.4857566499995</v>
      </c>
      <c r="D46" s="98"/>
      <c r="E46" s="97">
        <v>23198.515809580003</v>
      </c>
      <c r="F46" s="97">
        <v>25239.262540230004</v>
      </c>
      <c r="G46" s="99">
        <v>2040.746730649998</v>
      </c>
      <c r="H46" s="100">
        <v>8.7968848843651415E-2</v>
      </c>
      <c r="I46" s="98"/>
      <c r="J46" s="97">
        <v>28588.310697210007</v>
      </c>
      <c r="K46" s="97">
        <v>30700.521999999997</v>
      </c>
      <c r="L46" s="101">
        <v>2112.2113027899904</v>
      </c>
      <c r="M46" s="102">
        <v>7.3883739587177644E-2</v>
      </c>
    </row>
    <row r="47" spans="1:13" ht="15" customHeight="1">
      <c r="A47" s="103">
        <v>20</v>
      </c>
      <c r="B47" s="30" t="s">
        <v>72</v>
      </c>
      <c r="C47" s="70">
        <v>644.34254135999981</v>
      </c>
      <c r="D47" s="21"/>
      <c r="E47" s="72">
        <v>6224.2608507399991</v>
      </c>
      <c r="F47" s="70">
        <v>6842.6102521499961</v>
      </c>
      <c r="G47" s="73">
        <v>618.34940140999697</v>
      </c>
      <c r="H47" s="74">
        <v>9.9345033288005924E-2</v>
      </c>
      <c r="I47" s="21"/>
      <c r="J47" s="72">
        <v>7476.3118838100017</v>
      </c>
      <c r="K47" s="72">
        <v>7718.695999999999</v>
      </c>
      <c r="L47" s="73">
        <v>242.38411618999726</v>
      </c>
      <c r="M47" s="75">
        <v>3.2420278869703223E-2</v>
      </c>
    </row>
    <row r="48" spans="1:13" ht="15" customHeight="1">
      <c r="A48" s="103">
        <v>22</v>
      </c>
      <c r="B48" s="30" t="s">
        <v>76</v>
      </c>
      <c r="C48" s="70">
        <v>3045.1326105399999</v>
      </c>
      <c r="D48" s="21"/>
      <c r="E48" s="72">
        <v>14561.614792960003</v>
      </c>
      <c r="F48" s="70">
        <v>16183.581631560004</v>
      </c>
      <c r="G48" s="73">
        <v>1621.9668386000012</v>
      </c>
      <c r="H48" s="74">
        <v>0.11138646789256934</v>
      </c>
      <c r="I48" s="21"/>
      <c r="J48" s="72">
        <v>17356.826703520001</v>
      </c>
      <c r="K48" s="72">
        <v>19446.756999999998</v>
      </c>
      <c r="L48" s="73">
        <v>2089.9302964799972</v>
      </c>
      <c r="M48" s="75">
        <v>0.12040970000905493</v>
      </c>
    </row>
    <row r="49" spans="1:13" ht="15" customHeight="1">
      <c r="A49" s="103">
        <v>24</v>
      </c>
      <c r="B49" s="30" t="s">
        <v>80</v>
      </c>
      <c r="C49" s="70">
        <v>151.40687400000002</v>
      </c>
      <c r="D49" s="21"/>
      <c r="E49" s="72">
        <v>823.34284987000001</v>
      </c>
      <c r="F49" s="70">
        <v>835.22656034000011</v>
      </c>
      <c r="G49" s="73">
        <v>11.883710470000096</v>
      </c>
      <c r="H49" s="74">
        <v>1.4433489611133998E-2</v>
      </c>
      <c r="I49" s="21"/>
      <c r="J49" s="72">
        <v>919.69749954000008</v>
      </c>
      <c r="K49" s="72">
        <v>930.851</v>
      </c>
      <c r="L49" s="73">
        <v>11.153500459999918</v>
      </c>
      <c r="M49" s="75">
        <v>1.212735759918715E-2</v>
      </c>
    </row>
    <row r="50" spans="1:13" ht="15" customHeight="1">
      <c r="A50" s="103">
        <v>42</v>
      </c>
      <c r="B50" s="30" t="s">
        <v>100</v>
      </c>
      <c r="C50" s="70">
        <v>18.92622712</v>
      </c>
      <c r="D50" s="21"/>
      <c r="E50" s="72">
        <v>525.51376081000001</v>
      </c>
      <c r="F50" s="70">
        <v>545.28626053999983</v>
      </c>
      <c r="G50" s="73">
        <v>19.772499729999822</v>
      </c>
      <c r="H50" s="74">
        <v>3.7625084640073858E-2</v>
      </c>
      <c r="I50" s="21"/>
      <c r="J50" s="72">
        <v>1462.3360540199999</v>
      </c>
      <c r="K50" s="72">
        <v>1351.1210000000001</v>
      </c>
      <c r="L50" s="73">
        <v>-111.2150540199998</v>
      </c>
      <c r="M50" s="75">
        <v>-7.6053006909230447E-2</v>
      </c>
    </row>
    <row r="51" spans="1:13" ht="15" customHeight="1">
      <c r="A51" s="103">
        <v>44</v>
      </c>
      <c r="B51" s="30" t="s">
        <v>104</v>
      </c>
      <c r="C51" s="70">
        <v>60.677503630000004</v>
      </c>
      <c r="D51" s="20"/>
      <c r="E51" s="72">
        <v>923.23386569000002</v>
      </c>
      <c r="F51" s="70">
        <v>822.90075160999993</v>
      </c>
      <c r="G51" s="73">
        <v>-100.33311408000009</v>
      </c>
      <c r="H51" s="74">
        <v>-0.108675729745912</v>
      </c>
      <c r="I51" s="21"/>
      <c r="J51" s="72">
        <v>1229.2327506600002</v>
      </c>
      <c r="K51" s="72">
        <v>1246.0909999999999</v>
      </c>
      <c r="L51" s="73">
        <v>16.858249339999702</v>
      </c>
      <c r="M51" s="75">
        <v>1.3714448570417703E-2</v>
      </c>
    </row>
    <row r="52" spans="1:13" ht="15" customHeight="1">
      <c r="A52" s="103">
        <v>45</v>
      </c>
      <c r="B52" s="30" t="s">
        <v>106</v>
      </c>
      <c r="C52" s="70">
        <v>0</v>
      </c>
      <c r="D52" s="20"/>
      <c r="E52" s="72">
        <v>5.5496895100000003</v>
      </c>
      <c r="F52" s="70">
        <v>9.65708403</v>
      </c>
      <c r="G52" s="73">
        <v>4.1073945199999997</v>
      </c>
      <c r="H52" s="74">
        <v>0.74011248964448817</v>
      </c>
      <c r="I52" s="21"/>
      <c r="J52" s="72">
        <v>8.9058056600000004</v>
      </c>
      <c r="K52" s="72">
        <v>7.0060000000000002</v>
      </c>
      <c r="L52" s="73">
        <v>-1.8998056600000002</v>
      </c>
      <c r="M52" s="75">
        <v>-0.21332215551624778</v>
      </c>
    </row>
    <row r="53" spans="1:13" ht="15" customHeight="1">
      <c r="A53" s="104">
        <v>46</v>
      </c>
      <c r="B53" s="105" t="s">
        <v>108</v>
      </c>
      <c r="C53" s="90">
        <v>0</v>
      </c>
      <c r="D53" s="44"/>
      <c r="E53" s="90">
        <v>135</v>
      </c>
      <c r="F53" s="88">
        <v>0</v>
      </c>
      <c r="G53" s="83">
        <v>-135</v>
      </c>
      <c r="H53" s="91" t="s">
        <v>40</v>
      </c>
      <c r="I53" s="106"/>
      <c r="J53" s="90">
        <v>135</v>
      </c>
      <c r="K53" s="90">
        <v>0</v>
      </c>
      <c r="L53" s="83">
        <v>-135</v>
      </c>
      <c r="M53" s="93" t="s">
        <v>40</v>
      </c>
    </row>
    <row r="54" spans="1:13" ht="15" customHeight="1">
      <c r="A54" s="40" t="s">
        <v>36</v>
      </c>
      <c r="B54" s="107"/>
      <c r="C54" s="20"/>
      <c r="D54" s="20"/>
      <c r="E54" s="108"/>
      <c r="F54" s="108"/>
      <c r="G54" s="21"/>
      <c r="H54" s="21"/>
      <c r="I54" s="21"/>
      <c r="J54" s="21"/>
      <c r="K54" s="21"/>
      <c r="L54" s="21"/>
      <c r="M54" s="21"/>
    </row>
    <row r="55" spans="1:13" ht="15" customHeight="1">
      <c r="A55" s="20"/>
      <c r="B55" s="20"/>
      <c r="C55" s="20"/>
      <c r="D55" s="20"/>
      <c r="E55" s="21"/>
      <c r="F55" s="21"/>
      <c r="G55" s="21"/>
      <c r="H55" s="21"/>
      <c r="I55" s="21"/>
      <c r="J55" s="21"/>
      <c r="K55" s="21"/>
      <c r="L55" s="21"/>
      <c r="M55" s="2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24</vt:i4>
      </vt:variant>
      <vt:variant>
        <vt:lpstr>Benannte Bereiche</vt:lpstr>
      </vt:variant>
      <vt:variant>
        <vt:i4>1</vt:i4>
      </vt:variant>
    </vt:vector>
  </HeadingPairs>
  <TitlesOfParts>
    <vt:vector size="25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'T7'!_Toc214872403</vt:lpstr>
    </vt:vector>
  </TitlesOfParts>
  <Company>Bundesministerium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Oktober 2025 Tabellen</dc:title>
  <dc:creator>Bundesministerium für Finanzen</dc:creator>
  <cp:lastModifiedBy>Hanousek Melanie</cp:lastModifiedBy>
  <dcterms:created xsi:type="dcterms:W3CDTF">2025-11-17T11:30:53Z</dcterms:created>
  <dcterms:modified xsi:type="dcterms:W3CDTF">2025-12-01T07:42:36Z</dcterms:modified>
</cp:coreProperties>
</file>