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anouse\AppData\Roaming\OpenText\OTEdit\EC_eoffice\c477988735\"/>
    </mc:Choice>
  </mc:AlternateContent>
  <bookViews>
    <workbookView xWindow="0" yWindow="0" windowWidth="24000" windowHeight="7695"/>
  </bookViews>
  <sheets>
    <sheet name="T1" sheetId="2" r:id="rId1"/>
    <sheet name="T2" sheetId="3" r:id="rId2"/>
    <sheet name="T3" sheetId="4" r:id="rId3"/>
    <sheet name="T4" sheetId="7" r:id="rId4"/>
    <sheet name="T5" sheetId="28" r:id="rId5"/>
    <sheet name="T6" sheetId="22" r:id="rId6"/>
    <sheet name="T7" sheetId="23" r:id="rId7"/>
    <sheet name="T8" sheetId="35" r:id="rId8"/>
    <sheet name="T9" sheetId="21" r:id="rId9"/>
    <sheet name="T10" sheetId="29" r:id="rId10"/>
    <sheet name="T11" sheetId="30" r:id="rId11"/>
    <sheet name="T12" sheetId="31" r:id="rId12"/>
    <sheet name="T13-T17" sheetId="32" r:id="rId13"/>
    <sheet name="T18" sheetId="26" r:id="rId14"/>
    <sheet name="T19" sheetId="27" r:id="rId15"/>
    <sheet name="T20" sheetId="5" r:id="rId16"/>
    <sheet name="T21" sheetId="6" r:id="rId17"/>
    <sheet name="T22" sheetId="8" r:id="rId18"/>
    <sheet name="T23" sheetId="9" r:id="rId19"/>
    <sheet name="T24" sheetId="10" r:id="rId20"/>
    <sheet name="T25" sheetId="11" r:id="rId21"/>
    <sheet name="T26" sheetId="12" r:id="rId22"/>
    <sheet name="T27" sheetId="13" r:id="rId23"/>
    <sheet name="T28" sheetId="14" r:id="rId24"/>
    <sheet name="T29" sheetId="15" r:id="rId25"/>
    <sheet name="T30" sheetId="33" r:id="rId26"/>
    <sheet name="T31" sheetId="34" r:id="rId27"/>
    <sheet name="T32" sheetId="16" r:id="rId28"/>
    <sheet name="T33" sheetId="17" r:id="rId29"/>
    <sheet name="T34" sheetId="18" r:id="rId30"/>
    <sheet name="T35" sheetId="19" r:id="rId31"/>
  </sheets>
  <externalReferences>
    <externalReference r:id="rId32"/>
    <externalReference r:id="rId33"/>
  </externalReferences>
  <definedNames>
    <definedName name="_bmv" localSheetId="4" hidden="1">#REF!</definedName>
    <definedName name="_bmv" hidden="1">#REF!</definedName>
    <definedName name="_Fill" localSheetId="4" hidden="1">[1]ÖBB_GESAMT!#REF!</definedName>
    <definedName name="_Fill" hidden="1">[1]ÖBB_GESAMT!#REF!</definedName>
    <definedName name="_Fill2" hidden="1">[1]ÖBB_GESAMT!#REF!</definedName>
    <definedName name="_xlnm._FilterDatabase" localSheetId="4" hidden="1">#REF!</definedName>
    <definedName name="_xlnm._FilterDatabase" hidden="1">#REF!</definedName>
    <definedName name="_FilterDatenbank2" hidden="1">#REF!</definedName>
    <definedName name="_Ref190943165" localSheetId="23">'T28'!$A$1</definedName>
    <definedName name="_Ref190943168" localSheetId="24">'T29'!$A$1</definedName>
    <definedName name="_Ref196312666" localSheetId="25">'T30'!$A$1</definedName>
    <definedName name="_Ref196312673" localSheetId="26">'T31'!$A$1</definedName>
    <definedName name="_Toc133485444" localSheetId="9">'T10'!$A$1</definedName>
    <definedName name="_Toc194328390" localSheetId="0">'T1'!$A$1</definedName>
    <definedName name="_Toc194328393" localSheetId="3">'T4'!$A$1</definedName>
    <definedName name="_Toc194328396" localSheetId="8">'T9'!$A$1</definedName>
    <definedName name="_Toc194328409" localSheetId="15">'T20'!$A$1</definedName>
    <definedName name="_Toc194328410" localSheetId="16">'T21'!$A$1</definedName>
    <definedName name="_Toc194328412" localSheetId="18">'T23'!$A$1</definedName>
    <definedName name="_Toc194328413" localSheetId="19">'T24'!$A$1</definedName>
    <definedName name="_Toc194328414" localSheetId="20">'T25'!$A$1</definedName>
    <definedName name="_Toc194328415" localSheetId="21">'T26'!$A$1</definedName>
    <definedName name="_Toc194328416" localSheetId="22">'T27'!$A$1</definedName>
    <definedName name="Absatzplan2001_2004" localSheetId="4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4" hidden="1">{"CECons",#N/A,FALSE,"CE"}</definedName>
    <definedName name="acd" hidden="1">{"CECons",#N/A,FALSE,"CE"}</definedName>
    <definedName name="AS2DocOpenMode" hidden="1">"AS2DocumentBrowse"</definedName>
    <definedName name="bmv" localSheetId="4" hidden="1">#REF!</definedName>
    <definedName name="bmv" hidden="1">#REF!</definedName>
    <definedName name="bmw" hidden="1">#REF!</definedName>
    <definedName name="CBWorkbookPriority" hidden="1">-238828510</definedName>
    <definedName name="_xlnm.Print_Area" localSheetId="25">'T30'!$A$2:$G$46</definedName>
    <definedName name="_xlnm.Print_Area" localSheetId="26">'T31'!$A$2:$H$46</definedName>
    <definedName name="_xlnm.Print_Area" localSheetId="8">#REF!</definedName>
    <definedName name="_xlnm.Print_Area">#REF!</definedName>
    <definedName name="_xlnm.Print_Titles">[2]Gesamt!$A$1:$O$65536,[2]Gesamt!$A$1:$IV$1</definedName>
    <definedName name="FilterDatenbank" localSheetId="4" hidden="1">#REF!</definedName>
    <definedName name="FilterDatenbank" hidden="1">#REF!</definedName>
    <definedName name="grafik" localSheetId="4" hidden="1">{"'10.01'!$A$1:$K$21"}</definedName>
    <definedName name="grafik" hidden="1">{"'10.01'!$A$1:$K$21"}</definedName>
    <definedName name="hhh" localSheetId="4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TML_CodePage" hidden="1">1252</definedName>
    <definedName name="HTML_Control" localSheetId="4" hidden="1">{"'Sheet1'!$A$1:$H$145"}</definedName>
    <definedName name="HTML_Control" hidden="1">{"'Sheet1'!$A$1:$H$145"}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SAPBEXdnldView" localSheetId="4" hidden="1">"44HXQ6BHO695UI4QDO7MA337R"</definedName>
    <definedName name="SAPBEXdnldView" hidden="1">"453ZNH9UMWPNMHQ8LCHVSZSXB"</definedName>
    <definedName name="SAPBEXrevision" hidden="1">4</definedName>
    <definedName name="SAPBEXsysID" localSheetId="4" hidden="1">"PW0"</definedName>
    <definedName name="SAPBEXsysID" hidden="1">"PW3"</definedName>
    <definedName name="SAPBEXwbID" hidden="1">"8XOW2GSLG43BL23CIQ8OMCW0R"</definedName>
    <definedName name="wrn.Absatzplan._.1996." localSheetId="4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Gefran." localSheetId="4" hidden="1">{"CECons",#N/A,FALSE,"CE"}</definedName>
    <definedName name="wrn.Gefran." hidden="1">{"CECons",#N/A,FALSE,"CE"}</definedName>
    <definedName name="wrn.netto." localSheetId="4" hidden="1">{#N/A,#N/A,FALSE,"Tabelle1"}</definedName>
    <definedName name="wrn.netto." hidden="1">{#N/A,#N/A,FALSE,"Tabelle1"}</definedName>
    <definedName name="wrn.Test." localSheetId="4" hidden="1">{#N/A,#N/A,FALSE,"P&amp;L";#N/A,#N/A,FALSE,"BS"}</definedName>
    <definedName name="wrn.Test." hidden="1">{#N/A,#N/A,FALSE,"P&amp;L";#N/A,#N/A,FALSE,"BS"}</definedName>
    <definedName name="zzerzr" localSheetId="4" hidden="1">{#N/A,#N/A,FALSE,"Tabelle1"}</definedName>
    <definedName name="zzerzr" hidden="1">{#N/A,#N/A,FALSE,"Tabelle1"}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35" l="1"/>
  <c r="I8" i="35"/>
  <c r="I7" i="35"/>
  <c r="I6" i="35"/>
  <c r="I5" i="35"/>
  <c r="I4" i="35"/>
</calcChain>
</file>

<file path=xl/sharedStrings.xml><?xml version="1.0" encoding="utf-8"?>
<sst xmlns="http://schemas.openxmlformats.org/spreadsheetml/2006/main" count="1893" uniqueCount="472">
  <si>
    <t>BVA</t>
  </si>
  <si>
    <t>In Mio. €</t>
  </si>
  <si>
    <t>Monatserfolg</t>
  </si>
  <si>
    <t>Monatserfolg kumuliert</t>
  </si>
  <si>
    <t>Jahreswerte</t>
  </si>
  <si>
    <t>Veränderung</t>
  </si>
  <si>
    <t>v. Erfolg</t>
  </si>
  <si>
    <t>in Mio. €</t>
  </si>
  <si>
    <t>in %</t>
  </si>
  <si>
    <t>Auszahlungen</t>
  </si>
  <si>
    <t>44 Finanzausgleich</t>
  </si>
  <si>
    <t>22 Pensionsversicherung</t>
  </si>
  <si>
    <t>58 Finanzierungen, Währungstauschverträge</t>
  </si>
  <si>
    <t>20 Arbeit</t>
  </si>
  <si>
    <t>20</t>
  </si>
  <si>
    <t>23 Pensionen - Beamtinnen und Beamte</t>
  </si>
  <si>
    <t>30 Bildung</t>
  </si>
  <si>
    <t>25 Familie und Jugend</t>
  </si>
  <si>
    <t>45 Bundesvermögen</t>
  </si>
  <si>
    <t>40 Wirtschaft</t>
  </si>
  <si>
    <t>43 Umwelt, Klima und Kreislaufwirtschaft</t>
  </si>
  <si>
    <t>41 Mobilität</t>
  </si>
  <si>
    <t>Einzahlungen</t>
  </si>
  <si>
    <t>16 Öffentliche Abgaben</t>
  </si>
  <si>
    <t>Bundesvermögen</t>
  </si>
  <si>
    <t>51 Kassenverwaltung</t>
  </si>
  <si>
    <t>Kassenverwaltung</t>
  </si>
  <si>
    <t>Nettofinanzierungssaldo</t>
  </si>
  <si>
    <t>Finanzierungshaushalt, in Mio. €
Geldfluss aus der Finanzierungstätigkeit</t>
  </si>
  <si>
    <t>Bundesfinanzierung</t>
  </si>
  <si>
    <t>kA. = keine %-Angabe da die prozentuelle Veränderung keinen aussagekräftigen Wert liefert.</t>
  </si>
  <si>
    <t>März</t>
  </si>
  <si>
    <t>Jänner - März</t>
  </si>
  <si>
    <t/>
  </si>
  <si>
    <t>kA.</t>
  </si>
  <si>
    <r>
      <t xml:space="preserve">Finanzierungsrechnung, Auszahlungen
</t>
    </r>
    <r>
      <rPr>
        <sz val="10"/>
        <rFont val="Calibri"/>
        <family val="2"/>
      </rPr>
      <t>In Mio. €</t>
    </r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</si>
  <si>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</si>
  <si>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</si>
  <si>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</si>
  <si>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</si>
  <si>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</si>
  <si>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</si>
  <si>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</si>
  <si>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</si>
  <si>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</si>
  <si>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</si>
  <si>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</si>
  <si>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</si>
  <si>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</si>
  <si>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</si>
  <si>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</si>
  <si>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</si>
  <si>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Inneres</t>
  </si>
  <si>
    <t>12</t>
  </si>
  <si>
    <t>Äußeres</t>
  </si>
  <si>
    <t>13</t>
  </si>
  <si>
    <t>Justiz</t>
  </si>
  <si>
    <t>14</t>
  </si>
  <si>
    <t>Militärische Angelegenheiten</t>
  </si>
  <si>
    <t>15</t>
  </si>
  <si>
    <t>Finanzverwaltung</t>
  </si>
  <si>
    <t>Öffentliche Abgaben</t>
  </si>
  <si>
    <t>17</t>
  </si>
  <si>
    <t>Wohnen, Medien, Telekommunikation und Sport</t>
  </si>
  <si>
    <t>18</t>
  </si>
  <si>
    <t>Fremdenwesen</t>
  </si>
  <si>
    <t>Rubrik 2: Arbeit, Soziales, Gesundheit und Familie</t>
  </si>
  <si>
    <t>Arbeit</t>
  </si>
  <si>
    <t>21</t>
  </si>
  <si>
    <t>Soziales und Konsumentenschutz</t>
  </si>
  <si>
    <t>22</t>
  </si>
  <si>
    <t>Pensionsversicherung</t>
  </si>
  <si>
    <t>23</t>
  </si>
  <si>
    <t>Pensionen - Beamtinnen und Beamte</t>
  </si>
  <si>
    <t>24</t>
  </si>
  <si>
    <t>Gesundheit</t>
  </si>
  <si>
    <t>25</t>
  </si>
  <si>
    <t>Familie und Jugend</t>
  </si>
  <si>
    <t>Rubrik 3: Bildung, Forschung, Kunst und Kultur</t>
  </si>
  <si>
    <t>30</t>
  </si>
  <si>
    <t>Bildung</t>
  </si>
  <si>
    <t>31</t>
  </si>
  <si>
    <t>Wissenschaft und Forschung</t>
  </si>
  <si>
    <t>32</t>
  </si>
  <si>
    <t>Kunst und Kultur</t>
  </si>
  <si>
    <t>33</t>
  </si>
  <si>
    <t>Wirtschaft (Forschung)</t>
  </si>
  <si>
    <t>34</t>
  </si>
  <si>
    <t>Innovation und Technologie (Forschung)</t>
  </si>
  <si>
    <t>Rubrik 4: Wirtschaft, Infrastruktur und Umwelt</t>
  </si>
  <si>
    <t>40</t>
  </si>
  <si>
    <t>Wirtschaft</t>
  </si>
  <si>
    <t>41</t>
  </si>
  <si>
    <t>Mobilität</t>
  </si>
  <si>
    <t>42</t>
  </si>
  <si>
    <t>Land-Forstw.Reg.WaWi</t>
  </si>
  <si>
    <t>43</t>
  </si>
  <si>
    <t>Umwelt, Klima und Kreislaufwirtschaft</t>
  </si>
  <si>
    <t>44</t>
  </si>
  <si>
    <t>Finanzausgleich</t>
  </si>
  <si>
    <t>45</t>
  </si>
  <si>
    <t>46</t>
  </si>
  <si>
    <t>Finanzmarktstabilität</t>
  </si>
  <si>
    <t>Rubrik 5: Kassa und Zinsen</t>
  </si>
  <si>
    <t>51</t>
  </si>
  <si>
    <t>58</t>
  </si>
  <si>
    <t>Finanzierungen, Währungstauschverträge</t>
  </si>
  <si>
    <t>Variable Gebarung</t>
  </si>
  <si>
    <r>
      <t xml:space="preserve">Finanzierungsrechnung, Einzahlungen
</t>
    </r>
    <r>
      <rPr>
        <sz val="10"/>
        <rFont val="Calibri"/>
        <family val="2"/>
      </rPr>
      <t>In Mio. €</t>
    </r>
  </si>
  <si>
    <t>Rubrik 3: Bildung, Forschung, Kunst u. Kultur</t>
  </si>
  <si>
    <t>Rubrik 5: Kassa u. Zinsen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</si>
  <si>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</si>
  <si>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</si>
  <si>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</si>
  <si>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</si>
  <si>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</si>
  <si>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</si>
  <si>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</si>
  <si>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</si>
  <si>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</si>
  <si>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</si>
  <si>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</si>
  <si>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</si>
  <si>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</si>
  <si>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</si>
  <si>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</si>
  <si>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</si>
  <si>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</si>
  <si>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</si>
  <si>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</si>
  <si>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</si>
  <si>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</si>
  <si>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</si>
  <si>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</si>
  <si>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</si>
  <si>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</si>
  <si>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Auszahlungen/Aufwendungen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</si>
  <si>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</si>
  <si>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</si>
  <si>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</si>
  <si>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</si>
  <si>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</si>
  <si>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Auszahlungen/Aufwendungen für Finanzaufwand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</si>
  <si>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</si>
  <si>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Einzahlungen aus der Investitionstätigkeit</t>
  </si>
  <si>
    <t>Einzahlungen aus Darlehen und Vorschüsse</t>
  </si>
  <si>
    <t>Einzahlungen aus finanzierungswirksamen Erträgen</t>
  </si>
  <si>
    <t>Abgaben - brutto</t>
  </si>
  <si>
    <t>Ab-Überweisungen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</si>
  <si>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</si>
  <si>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</si>
  <si>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</si>
  <si>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</si>
  <si>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</si>
  <si>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</si>
  <si>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</si>
  <si>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</si>
  <si>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</si>
  <si>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</si>
  <si>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</si>
  <si>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</si>
  <si>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</si>
  <si>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</t>
  </si>
  <si>
    <t>Finanzeinzahlungen</t>
  </si>
  <si>
    <t>UG 16 Öffentliche Abgaben - Brutto</t>
  </si>
  <si>
    <t>Guthaben der Steuerpflichtigen</t>
  </si>
  <si>
    <t>UG 16 Öffentliche Abgaben - Brutto ohne Abgabenguthaben</t>
  </si>
  <si>
    <t>Bruttosteuern</t>
  </si>
  <si>
    <t>Einkommen- und Vermögensteuern</t>
  </si>
  <si>
    <t>Veranlagte Einkommensteuer</t>
  </si>
  <si>
    <t>Lohnsteuer</t>
  </si>
  <si>
    <t>EU-Quellensteuer</t>
  </si>
  <si>
    <t>Kapitalertragsteuern</t>
  </si>
  <si>
    <t>Kapitalertragsteuer auf Dividenden (KeStG)</t>
  </si>
  <si>
    <t>Kapitalertragsteuer auf Zinsen und sonstige Erträge</t>
  </si>
  <si>
    <t>Körperschaftsteuer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</si>
  <si>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</si>
  <si>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</si>
  <si>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</si>
  <si>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</si>
  <si>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</si>
  <si>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</si>
  <si>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</si>
  <si>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Verbrauchs- und Verkehrsteuern</t>
  </si>
  <si>
    <t>Umsatzsteuer</t>
  </si>
  <si>
    <t>Tabaksteuer</t>
  </si>
  <si>
    <t>Biersteuer</t>
  </si>
  <si>
    <t>Alkoholsteuer</t>
  </si>
  <si>
    <t>Schaumweinsteuer - Zwischenerzeugnisse</t>
  </si>
  <si>
    <t>Digitalsteuer</t>
  </si>
  <si>
    <t>Mineralölsteuer</t>
  </si>
  <si>
    <t>Energieabgaben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</si>
  <si>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</si>
  <si>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</si>
  <si>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</si>
  <si>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</si>
  <si>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</si>
  <si>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</si>
  <si>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Glückspielgesetz</t>
  </si>
  <si>
    <t>Werbeabgabe</t>
  </si>
  <si>
    <t>Altlastenbeitrag</t>
  </si>
  <si>
    <t>Gebühren, Bundesverwaltungsabgaben und sonstige Abgaben</t>
  </si>
  <si>
    <t>Gebühren und Bundesverwaltungsabgaben</t>
  </si>
  <si>
    <t>Sonst. Abgaben, Resteingänge, Nebenansp. und Kosteners.</t>
  </si>
  <si>
    <t>Nationaler Emissionszertifikatehandel</t>
  </si>
  <si>
    <t>Non-ETS-Emissionen</t>
  </si>
  <si>
    <t>Finanzausgleich Ab-Überweisungen I</t>
  </si>
  <si>
    <t>Ertragsanteile an Gemeinden</t>
  </si>
  <si>
    <t>Ertragsanteile an Länder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</si>
  <si>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</si>
  <si>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</si>
  <si>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</si>
  <si>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</si>
  <si>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</si>
  <si>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</si>
  <si>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LWA-G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</si>
  <si>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</si>
  <si>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</si>
  <si>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</si>
  <si>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</si>
  <si>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</si>
  <si>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</si>
  <si>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</si>
  <si>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</si>
  <si>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NEHS Ab-Überweisungen III</t>
  </si>
  <si>
    <t>Entlastung CO2-Bepreisung</t>
  </si>
  <si>
    <t>UG 16 Öffentliche Abgaben - Netto</t>
  </si>
  <si>
    <r>
      <t xml:space="preserve">Ergebnishaushalt
</t>
    </r>
    <r>
      <rPr>
        <sz val="10"/>
        <rFont val="Calibri"/>
        <family val="2"/>
      </rPr>
      <t>In Mio. €</t>
    </r>
  </si>
  <si>
    <t>Aufwendungen</t>
  </si>
  <si>
    <t>Erträge</t>
  </si>
  <si>
    <t>Nettoergebnis</t>
  </si>
  <si>
    <r>
      <t xml:space="preserve">Ergebnisrechnung, Aufwendungen
</t>
    </r>
    <r>
      <rPr>
        <sz val="10"/>
        <rFont val="Calibri"/>
        <family val="2"/>
      </rPr>
      <t>In Mio. €</t>
    </r>
  </si>
  <si>
    <r>
      <t xml:space="preserve">Ergebnisrechnung, Erträge
</t>
    </r>
    <r>
      <rPr>
        <sz val="10"/>
        <rFont val="Calibri"/>
        <family val="2"/>
      </rPr>
      <t>In Mio. €</t>
    </r>
  </si>
  <si>
    <t>Personalaufwand</t>
  </si>
  <si>
    <t>Aufwendungen für Personal</t>
  </si>
  <si>
    <t>Aufwand durch Bildung von Rückstellungen</t>
  </si>
  <si>
    <t>Abfertigungen</t>
  </si>
  <si>
    <t>Jubiläumszuwendungen</t>
  </si>
  <si>
    <t>Nicht konsumierte Urlaube</t>
  </si>
  <si>
    <t>Sonstige</t>
  </si>
  <si>
    <t>Abschreibungen auf Vermögenswerte</t>
  </si>
  <si>
    <t>Aufwand aus Wertberichtigungen</t>
  </si>
  <si>
    <t>Prozesse</t>
  </si>
  <si>
    <t>Sonstiger betriebl. Aufwand u. Abgang v. Sachanlagen</t>
  </si>
  <si>
    <t>Transferaufwand</t>
  </si>
  <si>
    <t>Aufwendungen für Transfers</t>
  </si>
  <si>
    <t>Haftungen</t>
  </si>
  <si>
    <t>Finanzaufwand</t>
  </si>
  <si>
    <t>Aufwendungen für Finanzaufwand</t>
  </si>
  <si>
    <t>Aufwand aus der Bewertung von Beteiligungen</t>
  </si>
  <si>
    <t>Erträge a. d. operativen Verwaltungstätigkeit u. Transfers</t>
  </si>
  <si>
    <t xml:space="preserve">Abgaben - brutto </t>
  </si>
  <si>
    <t>Abgabenähnliche Erträge</t>
  </si>
  <si>
    <t>Sonstige abgabenähnliche Erträge</t>
  </si>
  <si>
    <t>Erträge aus wirtschaftlicher Tätigkeit</t>
  </si>
  <si>
    <t>Einzahlungen aus Transfers von Unternehmen</t>
  </si>
  <si>
    <t>Einzahlungen aus Transfers von privaten Haushalten und gemeinnützigen Einrichtungen</t>
  </si>
  <si>
    <t>Sonstige Erträge</t>
  </si>
  <si>
    <t>Finanzerträge</t>
  </si>
  <si>
    <r>
      <rPr>
        <b/>
        <sz val="10"/>
        <rFont val="Calibri"/>
        <family val="2"/>
      </rPr>
      <t>Ergebnisrechnung, Erträge</t>
    </r>
    <r>
      <rPr>
        <sz val="10"/>
        <rFont val="Calibri"/>
        <family val="2"/>
      </rPr>
      <t xml:space="preserve">
In Mio. €</t>
    </r>
  </si>
  <si>
    <t>Investitions-
tätigkeit</t>
  </si>
  <si>
    <t>Darlehen und 
Vorschüsse</t>
  </si>
  <si>
    <t>Auszahlungen
für fw. Aufw.</t>
  </si>
  <si>
    <t>Perioden-
abgrenzung</t>
  </si>
  <si>
    <t>Nicht fw. Aufw.</t>
  </si>
  <si>
    <t>Unterschied</t>
  </si>
  <si>
    <t>16</t>
  </si>
  <si>
    <t>Wohnen Medien Sport</t>
  </si>
  <si>
    <t>Alle Untergliederungen</t>
  </si>
  <si>
    <t>Einzahlungen
aus fw. Ertr.</t>
  </si>
  <si>
    <t>Nicht fw. Ertr.</t>
  </si>
  <si>
    <t>Vorläufige Werte, Rundungsdifferenzen möglich, Beträge in Mio. Euro</t>
  </si>
  <si>
    <t>Finanzierungsrechnung, Aus- und Einzahlungen</t>
  </si>
  <si>
    <t>Auszahlungen nach Mittelverwendungen</t>
  </si>
  <si>
    <t>Einzahlungen nach Mittelaufbringungen</t>
  </si>
  <si>
    <t>Saldo</t>
  </si>
  <si>
    <t>Operative Verwaltungs-tätigkeit</t>
  </si>
  <si>
    <t>Transfer</t>
  </si>
  <si>
    <t>Investitions-tätigkeit</t>
  </si>
  <si>
    <t>Darlehen / Vorschüsse</t>
  </si>
  <si>
    <t>Summe</t>
  </si>
  <si>
    <t>Op. Verwaltungs-tätigkeit und Transfer</t>
  </si>
  <si>
    <t>Summe Allgemeine Gebarung</t>
  </si>
  <si>
    <t>Finanzierungsrechnung, Aus u. Einzahlungen: Monatserfolg März 2025</t>
  </si>
  <si>
    <t>Finanzierungsrechnung, Aus u. Einzahlungen: Monatserfolg Jänner bis März 2025</t>
  </si>
  <si>
    <t>Ergebnisrechnung, Aufwendungen und Erträge</t>
  </si>
  <si>
    <t>Aufwendungen nach Mittelverwendungen</t>
  </si>
  <si>
    <t>Erträge nach Mittelaufbringungen</t>
  </si>
  <si>
    <t>Personal-aufwand</t>
  </si>
  <si>
    <t>Transfer-aufwand</t>
  </si>
  <si>
    <t>betriebl.
Sach-
aufwand</t>
  </si>
  <si>
    <t>Finanz-aufwand</t>
  </si>
  <si>
    <t>Finanz-erträge</t>
  </si>
  <si>
    <t>Ergebnisrechnung, Aufwendungen u. Erträge: Monatserfolg März 2025</t>
  </si>
  <si>
    <t>Ergebnisrechnung, Aufwendungen u. Erträge: Monatserfolg Jänner bis März 2025</t>
  </si>
  <si>
    <t>Wohnen Medien Sport</t>
  </si>
  <si>
    <t>Bruttoabgaben</t>
  </si>
  <si>
    <t>Tabelle 2: Auszahlungen nach Untergliederung</t>
  </si>
  <si>
    <t>Tabelle 3: Einzahlungen nach Untergliederung</t>
  </si>
  <si>
    <t>Tabelle 4: Öffentliche Abgaben des Bundes (UG 16, Finanzierungshaushalt)</t>
  </si>
  <si>
    <t>Tabelle 9: Geldfluss aus der Finanzierungstätigkeit</t>
  </si>
  <si>
    <t xml:space="preserve">Tabelle 6: Wesentliche Unterschiede zwischen Auszahlungen und Aufwendungen </t>
  </si>
  <si>
    <t>Tabelle 7: Wesentliche Unterschiede zwischen Einzahlungen und Erträgen</t>
  </si>
  <si>
    <t xml:space="preserve">Tabelle 8: Wirtschaftliche Rahmenbedingungen </t>
  </si>
  <si>
    <t>Tabelle 18: Auszahlungen nach Untergliederung</t>
  </si>
  <si>
    <t>Tabelle 19: Einzahlungen nach Untergliederung</t>
  </si>
  <si>
    <t>Tabelle 20: Auszahlungen in ökonomischer Gliederung</t>
  </si>
  <si>
    <t>Tabelle 21: Einzahlungen in ökonomischer Gliederung</t>
  </si>
  <si>
    <t>Tabelle 23: Aufwendungen nach Untergliederung</t>
  </si>
  <si>
    <t>Tabelle 24: Erträge nach Untergliederung</t>
  </si>
  <si>
    <t>Tabelle 25: Aufwendungen in ökonomischer Gliederung</t>
  </si>
  <si>
    <t>Tabelle 26: Erträge in ökonomischer Gliederung</t>
  </si>
  <si>
    <t>Tabelle 27: Öffentliche Abgaben des Bundes (UG 16, Ergebnishaushalt)</t>
  </si>
  <si>
    <t>Tabelle 28: Unterschied Auszahlungen/Aufwendungen nach Untergliederungen von Jän. - März 2025</t>
  </si>
  <si>
    <t>Tabelle 29: Unterschied Einzahlungen/Erträge nach Untergliederungen von Jän. - März 2025</t>
  </si>
  <si>
    <r>
      <t xml:space="preserve">Auszahlungen COVID-19-Krisenbewältigung
</t>
    </r>
    <r>
      <rPr>
        <sz val="10"/>
        <color theme="1"/>
        <rFont val="Calibri"/>
        <family val="2"/>
        <scheme val="minor"/>
      </rPr>
      <t>In Mio. €</t>
    </r>
  </si>
  <si>
    <t>Erfolg</t>
  </si>
  <si>
    <t>Jän.-Mär.</t>
  </si>
  <si>
    <t>2025</t>
  </si>
  <si>
    <t>2024</t>
  </si>
  <si>
    <t>2020-23</t>
  </si>
  <si>
    <t>2020-'25</t>
  </si>
  <si>
    <t>COVID-19-Krisenbewältigungsfonds</t>
  </si>
  <si>
    <t>UG 45 Bundesvermögen</t>
  </si>
  <si>
    <t>UG 24 Gesundheit</t>
  </si>
  <si>
    <t>Sonstige Auszahlungen COVID-19-Krisenbewältigungsfonds</t>
  </si>
  <si>
    <t>Auszahlungen reguläres Budget (insb. Corona-Kurzarbeit)</t>
  </si>
  <si>
    <t>Auszahlungen im Bundeshaushalt</t>
  </si>
  <si>
    <t>Negative Werte stellen Rückzahlungen dar. kA.: keine Angabe, wenn die prozentuelle Veränderung absolut größer ist als +/- 100%.</t>
  </si>
  <si>
    <t>Tabelle 5: Übersicht Auszahlungen iZm. COVID-19</t>
  </si>
  <si>
    <t>Jänner 2023 - 
März 2025</t>
  </si>
  <si>
    <t>Ausbezahlte KIG 2023-Zweckzuschüsse</t>
  </si>
  <si>
    <t>Aufteilung nach § 2- und § 5 Zweckzuschuss</t>
  </si>
  <si>
    <t>Gemeinden/GV</t>
  </si>
  <si>
    <t>Anträge</t>
  </si>
  <si>
    <t>Zuschusshöhe</t>
  </si>
  <si>
    <t>Investitionssumme</t>
  </si>
  <si>
    <t>§ 2 ZZ Energiespar-maßnahmen</t>
  </si>
  <si>
    <t>davon Energiekosten-Förderung</t>
  </si>
  <si>
    <t>§ 5 ZZ Infrastruktur-projekte</t>
  </si>
  <si>
    <t>Anzahl</t>
  </si>
  <si>
    <t>Mio. €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</si>
  <si>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</si>
  <si>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</si>
  <si>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</si>
  <si>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</si>
  <si>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</si>
  <si>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</si>
  <si>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</si>
  <si>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</si>
  <si>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</si>
  <si>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Gesamt</t>
  </si>
  <si>
    <t>Jänner 2023 - März 2025</t>
  </si>
  <si>
    <t>B</t>
  </si>
  <si>
    <t>K</t>
  </si>
  <si>
    <t>NÖ</t>
  </si>
  <si>
    <t>OÖ</t>
  </si>
  <si>
    <t>S</t>
  </si>
  <si>
    <t>ST</t>
  </si>
  <si>
    <t>T</t>
  </si>
  <si>
    <t>V</t>
  </si>
  <si>
    <t>W</t>
  </si>
  <si>
    <t>Zuschuss</t>
  </si>
  <si>
    <t>C1. Effizienter Einsatz von Energie</t>
  </si>
  <si>
    <t>C1.1</t>
  </si>
  <si>
    <t>Thermisch-energetische Gebäudesanierung</t>
  </si>
  <si>
    <t>C1.2</t>
  </si>
  <si>
    <t>Umrüstung Beleuchtungssysteme</t>
  </si>
  <si>
    <t>C2. Einsatz u. Umstieg erneuerbare Energieträger o. biogene Rohstoffe</t>
  </si>
  <si>
    <t>C2.1</t>
  </si>
  <si>
    <t>Wärmepumpen</t>
  </si>
  <si>
    <t>C2.2</t>
  </si>
  <si>
    <t>Photovoltaikanlagen und Speicher</t>
  </si>
  <si>
    <t>C2.3</t>
  </si>
  <si>
    <t>Thermische Solaranlagen</t>
  </si>
  <si>
    <t>C2.4</t>
  </si>
  <si>
    <t>Ladeinfrastruktur für E-Mobilität</t>
  </si>
  <si>
    <t>C2.5</t>
  </si>
  <si>
    <t>Forcierung der E-Mobilität</t>
  </si>
  <si>
    <t>C2.6</t>
  </si>
  <si>
    <t>Energetische Nutzung biogener Roh- und Reststoffe</t>
  </si>
  <si>
    <t>C3. Ausbau und Dekarbonisierung von Fernwärme- und Kältesystemen</t>
  </si>
  <si>
    <t>C3.1</t>
  </si>
  <si>
    <t>Anschluss an Nah-/ Fernwärme</t>
  </si>
  <si>
    <t>C3.2</t>
  </si>
  <si>
    <t>Dekarbonisierung von Fernwärme- und Fernkältesystemen</t>
  </si>
  <si>
    <t>C3.3</t>
  </si>
  <si>
    <t>Energieeffizienz (Wärmerückgewinnung, Kälte- und Lüftungsanl.)</t>
  </si>
  <si>
    <t>C4. Weitere Energiesparmaßnahmen</t>
  </si>
  <si>
    <t>C4.1</t>
  </si>
  <si>
    <t>Aktive Mobilitätsmaßnahmen</t>
  </si>
  <si>
    <t>C4.2</t>
  </si>
  <si>
    <t>Innovative Energiesparmaßnahmen</t>
  </si>
  <si>
    <t>Energiekosten-Förderung</t>
  </si>
  <si>
    <t>Z1</t>
  </si>
  <si>
    <t>Kindertageseinrichtungen, Schulen</t>
  </si>
  <si>
    <t>Z2</t>
  </si>
  <si>
    <t>Betreuung von Senioren u. behinderten Personen</t>
  </si>
  <si>
    <t>Z3</t>
  </si>
  <si>
    <t>Abbau von baulichen Barrieren</t>
  </si>
  <si>
    <t>Z4</t>
  </si>
  <si>
    <t>Sportstätten und Freizeitanlagen</t>
  </si>
  <si>
    <t>Z5</t>
  </si>
  <si>
    <t>Maßnahmen zur Ortskern-Attraktivierung</t>
  </si>
  <si>
    <t>Z6</t>
  </si>
  <si>
    <t>Öffentlicher Verkehr</t>
  </si>
  <si>
    <t>Z7</t>
  </si>
  <si>
    <t>Siedlungsentwicklung nach innen, öffentl. Wohnraum</t>
  </si>
  <si>
    <t>Z8</t>
  </si>
  <si>
    <t>Gebäuden im Eigentum der Gemeinde</t>
  </si>
  <si>
    <t>Z9</t>
  </si>
  <si>
    <t>hocheffiziente Straßenbeleuchtung</t>
  </si>
  <si>
    <t>Z10</t>
  </si>
  <si>
    <t>erneuerbare Energieerzeugungsanlagen</t>
  </si>
  <si>
    <t>Z11</t>
  </si>
  <si>
    <t>Kreislaufwirtschaft</t>
  </si>
  <si>
    <t>Z12</t>
  </si>
  <si>
    <t>Wasserversorgung- u. Abwasserentsorgung</t>
  </si>
  <si>
    <t>Z13</t>
  </si>
  <si>
    <t>flächendeckender Ausbau v. Breitband-Datennetzen</t>
  </si>
  <si>
    <t>Z14</t>
  </si>
  <si>
    <t>Z15</t>
  </si>
  <si>
    <t>Sanierung von Gemeindestraßen</t>
  </si>
  <si>
    <t>Z16</t>
  </si>
  <si>
    <t>Radverkehrs- und Fußwege</t>
  </si>
  <si>
    <t>Z17</t>
  </si>
  <si>
    <t>Gebäuden von anerkannter Rettungsorganisationen</t>
  </si>
  <si>
    <t>Z18</t>
  </si>
  <si>
    <t>Kinderbetreuungsplätze in Sommerferien 2023-2025</t>
  </si>
  <si>
    <t>Einwohner</t>
  </si>
  <si>
    <t>bis 2.500</t>
  </si>
  <si>
    <t>2.501 bis 5.000</t>
  </si>
  <si>
    <t>5.001 bis 10.000</t>
  </si>
  <si>
    <t>10.001 bis 20.000</t>
  </si>
  <si>
    <t>20.001 bis 50.000</t>
  </si>
  <si>
    <t>ab 50.001</t>
  </si>
  <si>
    <t>Gemeindeverbände</t>
  </si>
  <si>
    <t>In %</t>
  </si>
  <si>
    <t>Tabelle 10: KIG 2023 – Aufteilung nach Bundesländern und Zweckzuschüssen</t>
  </si>
  <si>
    <t>Tabelle 11: KIG 2023 - § 2 Energiesparmaßnahmen: Aufteilung nach Förderkategorien und Bundesländer</t>
  </si>
  <si>
    <t>Tabelle 12: KIG 2023 - § 5 Infrastrukturprojekte: Aufteilung nach Förderkategorien und Bundesländer</t>
  </si>
  <si>
    <t>Tabelle 22: Monatserfolg März 2025, Ergebnishaushalt, Übersicht</t>
  </si>
  <si>
    <t>Tabelle 13: KIG 2023 - Maximal zur Verfügung stehender Zweckzuschuss gesamt</t>
  </si>
  <si>
    <t>Tabelle 14: KIG 2023 - § 2 Energiesparmaßnahmen: Ausbezahlter Zweckzuschuss Jänner 2023- März 2025</t>
  </si>
  <si>
    <t>Tabelle 15: KIG 2023 - § 2 Energiesparmaßnahmen: Ausschöpfungsgrad Jänner 2023- März 2025</t>
  </si>
  <si>
    <t>Tabelle 16: KIG 2023 - § 5 Infrastrukturprojekte: Ausbezahlter Zweckzuschuss Jänner 2023- März 2025</t>
  </si>
  <si>
    <t>Tabelle 17: KIG 2023 - § 5 Infrastrukturprojekte: Ausschöpfungsgrad Jänner 2023- März 2025</t>
  </si>
  <si>
    <r>
      <t xml:space="preserve">Budgetprovisorium 2025 nach BMG-Novelle 2025
Auszahlungen
</t>
    </r>
    <r>
      <rPr>
        <sz val="10"/>
        <rFont val="Calibri"/>
        <family val="2"/>
      </rPr>
      <t>In Mio. €</t>
    </r>
  </si>
  <si>
    <t>BPROV
2025</t>
  </si>
  <si>
    <t>Umschichtung</t>
  </si>
  <si>
    <t>BPROV 2025 
neu</t>
  </si>
  <si>
    <t xml:space="preserve">Umschichtung
gesamt
</t>
  </si>
  <si>
    <t>-</t>
  </si>
  <si>
    <t>+</t>
  </si>
  <si>
    <t>Wohnen, Medien, Telekommunikation und Sport</t>
  </si>
  <si>
    <r>
      <t xml:space="preserve">Budgetprovisorium 2025 nach BMG-Novelle 2025
Einzahlungen
</t>
    </r>
    <r>
      <rPr>
        <sz val="10"/>
        <rFont val="Calibri"/>
        <family val="2"/>
      </rPr>
      <t>In Mio. €</t>
    </r>
  </si>
  <si>
    <t>Tabelle 30: Auszahlungen, Umschichtungen im Budgetprovisorium 2025 aufgrund der BMG-Novelle 2025</t>
  </si>
  <si>
    <t>Tabelle 31: Einzahlungen, Umschichtungen im Budgetprovisorium 2025 aufgrund der BMG-Novelle 2025</t>
  </si>
  <si>
    <t>Wirtschaftliche Rahmenbedingungen</t>
  </si>
  <si>
    <t>Δ Dez.24 /</t>
  </si>
  <si>
    <t>BVA (Okt.23)</t>
  </si>
  <si>
    <t>Mrz.25*</t>
  </si>
  <si>
    <t>2025*</t>
  </si>
  <si>
    <t>Bruttoinlandsprodukt real</t>
  </si>
  <si>
    <t>Veränd. in %</t>
  </si>
  <si>
    <t>Bruttoinlandsprodukt nominell</t>
  </si>
  <si>
    <t>Lohn- und Gehaltssumme, brutto</t>
  </si>
  <si>
    <t>Verbraucherpreise</t>
  </si>
  <si>
    <t>Arbeitslosenquote (unselb. Erwerbst.)</t>
  </si>
  <si>
    <t>Sekundärmarktrendite 10-jährige Bundesanl.</t>
  </si>
  <si>
    <t>Quelle: *WIFO-Konjunkturprognose März 2025</t>
  </si>
  <si>
    <t>Tabelle 1: Monatserfolg Jänner bis März 2025, Finanzierungshaushalt, Übersicht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</si>
</sst>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;\-#,##0.0;;@"/>
    <numFmt numFmtId="165" formatCode="\+#,##0.0;\-#,##0.0;;"/>
    <numFmt numFmtId="166" formatCode="\+0.0%;\-0.0%;"/>
    <numFmt numFmtId="167" formatCode="#,##0.0"/>
    <numFmt numFmtId="168" formatCode="#,##0_ ;\-#,##0\ "/>
    <numFmt numFmtId="169" formatCode="0.0%"/>
    <numFmt numFmtId="170" formatCode="0.0"/>
    <numFmt numFmtId="171" formatCode="\+#,##0.0;\-#,##0.0;;@"/>
    <numFmt numFmtId="172" formatCode="\+0.0%;\-0.0%"/>
    <numFmt numFmtId="173" formatCode="0.0_ ;\-0.0\ "/>
    <numFmt numFmtId="174" formatCode="#,##0.0_ ;\-#,##0.0\ "/>
    <numFmt numFmtId="175" formatCode="#,#00.0;\-0.0;;@"/>
    <numFmt numFmtId="176" formatCode="0.0;\-0.0;;@"/>
    <numFmt numFmtId="177" formatCode="#,##0.0;\-#,##0.0;&quot;-&quot;"/>
    <numFmt numFmtId="178" formatCode="#,##0;\-#,##0;&quot;-&quot;"/>
    <numFmt numFmtId="179" formatCode="_-* #,##0.0_-;\-* #,##0.0_-;_-* &quot;-&quot;??_-;_-@_-"/>
    <numFmt numFmtId="180" formatCode="_-* #,##0_-;\-* #,##0_-;_-* &quot;-&quot;??_-;_-@_-"/>
  </numFmts>
  <fonts count="50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Calibri"/>
      <family val="2"/>
      <scheme val="minor"/>
    </font>
    <font>
      <sz val="10"/>
      <color rgb="FF006100"/>
      <name val="Calibri"/>
      <family val="2"/>
    </font>
    <font>
      <b/>
      <sz val="9"/>
      <name val="Calibri"/>
      <family val="2"/>
    </font>
    <font>
      <b/>
      <sz val="10"/>
      <color rgb="FFC00000"/>
      <name val="Calibri"/>
      <family val="2"/>
    </font>
    <font>
      <sz val="10"/>
      <color rgb="FFC00000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</font>
    <font>
      <sz val="9"/>
      <name val="Calibri"/>
      <family val="2"/>
    </font>
    <font>
      <b/>
      <sz val="10"/>
      <color indexed="8"/>
      <name val="Calibri"/>
      <family val="2"/>
    </font>
    <font>
      <sz val="9"/>
      <color theme="1"/>
      <name val="Calibri"/>
      <family val="2"/>
    </font>
    <font>
      <b/>
      <sz val="10"/>
      <color rgb="FFC0000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6100"/>
      <name val="Calibri"/>
      <family val="2"/>
      <scheme val="minor"/>
    </font>
    <font>
      <b/>
      <sz val="10"/>
      <color rgb="FFFF0000"/>
      <name val="Calibri"/>
      <family val="2"/>
    </font>
    <font>
      <sz val="11"/>
      <color theme="1"/>
      <name val="Calibri"/>
      <family val="2"/>
    </font>
    <font>
      <i/>
      <sz val="10"/>
      <name val="Calibri"/>
      <family val="2"/>
    </font>
    <font>
      <sz val="10.5"/>
      <name val="Calibri"/>
      <family val="2"/>
    </font>
    <font>
      <i/>
      <sz val="10"/>
      <color theme="1"/>
      <name val="Calibri"/>
      <family val="2"/>
    </font>
    <font>
      <sz val="10.5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11"/>
      <color theme="0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i/>
      <sz val="10"/>
      <color rgb="FF000000"/>
      <name val="Calibri"/>
      <family val="2"/>
    </font>
    <font>
      <b/>
      <sz val="9"/>
      <color theme="1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11"/>
      <color rgb="FF000000"/>
      <name val="Calibri"/>
      <family val="2"/>
    </font>
    <font>
      <sz val="10.5"/>
      <color rgb="FF404040"/>
      <name val="Calibri"/>
      <family val="2"/>
    </font>
    <font>
      <sz val="10.5"/>
      <color theme="1"/>
      <name val="Arial"/>
      <family val="2"/>
    </font>
    <font>
      <b/>
      <sz val="10"/>
      <color theme="4"/>
      <name val="Calibri"/>
      <family val="2"/>
    </font>
    <font>
      <b/>
      <sz val="15"/>
      <name val="Calibri"/>
      <family val="2"/>
    </font>
    <font>
      <b/>
      <sz val="9.5"/>
      <color theme="1"/>
      <name val="Calibri"/>
      <family val="2"/>
    </font>
    <font>
      <sz val="9.5"/>
      <color theme="1"/>
      <name val="Calibri"/>
      <family val="2"/>
    </font>
    <font>
      <sz val="9.5"/>
      <name val="Calibri"/>
      <family val="2"/>
    </font>
    <font>
      <sz val="10.5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BFE1C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indexed="64"/>
      </top>
      <bottom style="thin">
        <color theme="3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/>
      <right/>
      <top/>
      <bottom style="medium">
        <color indexed="64"/>
      </bottom>
      <diagonal/>
    </border>
  </borders>
  <cellStyleXfs count="14">
    <xf numFmtId="0" fontId="0" fillId="0" borderId="0"/>
    <xf numFmtId="0" fontId="2" fillId="0" borderId="0"/>
    <xf numFmtId="0" fontId="5" fillId="2" borderId="0" applyNumberFormat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1" fillId="0" borderId="0"/>
    <xf numFmtId="0" fontId="1" fillId="0" borderId="0"/>
    <xf numFmtId="0" fontId="26" fillId="0" borderId="0"/>
    <xf numFmtId="0" fontId="21" fillId="0" borderId="0"/>
    <xf numFmtId="0" fontId="32" fillId="0" borderId="0"/>
    <xf numFmtId="43" fontId="32" fillId="0" borderId="0" applyFont="0" applyFill="0" applyBorder="0" applyAlignment="0" applyProtection="0"/>
  </cellStyleXfs>
  <cellXfs count="678">
    <xf numFmtId="0" fontId="0" fillId="0" borderId="0" xfId="0"/>
    <xf numFmtId="0" fontId="4" fillId="0" borderId="0" xfId="1" applyFont="1" applyFill="1"/>
    <xf numFmtId="0" fontId="4" fillId="0" borderId="0" xfId="1" applyFont="1" applyFill="1" applyAlignment="1">
      <alignment horizontal="left" vertical="center"/>
    </xf>
    <xf numFmtId="0" fontId="7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vertical="center"/>
    </xf>
    <xf numFmtId="0" fontId="3" fillId="3" borderId="3" xfId="1" applyNumberFormat="1" applyFont="1" applyFill="1" applyBorder="1" applyAlignment="1">
      <alignment horizontal="center" vertical="center" wrapText="1"/>
    </xf>
    <xf numFmtId="49" fontId="3" fillId="3" borderId="3" xfId="1" applyNumberFormat="1" applyFont="1" applyFill="1" applyBorder="1" applyAlignment="1">
      <alignment horizontal="center" vertical="center" wrapText="1"/>
    </xf>
    <xf numFmtId="49" fontId="3" fillId="4" borderId="3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vertical="center"/>
    </xf>
    <xf numFmtId="0" fontId="8" fillId="0" borderId="4" xfId="1" applyFont="1" applyFill="1" applyBorder="1" applyAlignment="1">
      <alignment vertical="center"/>
    </xf>
    <xf numFmtId="0" fontId="8" fillId="0" borderId="4" xfId="1" applyFont="1" applyFill="1" applyBorder="1" applyAlignment="1">
      <alignment vertical="center" wrapText="1"/>
    </xf>
    <xf numFmtId="164" fontId="8" fillId="0" borderId="4" xfId="1" applyNumberFormat="1" applyFont="1" applyFill="1" applyBorder="1" applyAlignment="1">
      <alignment horizontal="right" vertical="center" wrapText="1"/>
    </xf>
    <xf numFmtId="164" fontId="8" fillId="0" borderId="0" xfId="1" applyNumberFormat="1" applyFont="1" applyFill="1" applyBorder="1" applyAlignment="1">
      <alignment horizontal="right" vertical="center" wrapText="1"/>
    </xf>
    <xf numFmtId="165" fontId="8" fillId="5" borderId="5" xfId="1" applyNumberFormat="1" applyFont="1" applyFill="1" applyBorder="1" applyAlignment="1">
      <alignment horizontal="right" vertical="center" wrapText="1"/>
    </xf>
    <xf numFmtId="166" fontId="8" fillId="5" borderId="5" xfId="1" applyNumberFormat="1" applyFont="1" applyFill="1" applyBorder="1" applyAlignment="1">
      <alignment horizontal="right" vertical="center" wrapText="1"/>
    </xf>
    <xf numFmtId="0" fontId="9" fillId="0" borderId="0" xfId="1" applyFont="1" applyFill="1" applyBorder="1" applyAlignment="1">
      <alignment vertical="center"/>
    </xf>
    <xf numFmtId="165" fontId="8" fillId="5" borderId="4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vertical="center"/>
    </xf>
    <xf numFmtId="167" fontId="4" fillId="0" borderId="0" xfId="1" applyNumberFormat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4" fontId="10" fillId="0" borderId="0" xfId="1" applyNumberFormat="1" applyFont="1" applyFill="1" applyBorder="1" applyAlignment="1">
      <alignment horizontal="right" vertical="center" wrapText="1"/>
    </xf>
    <xf numFmtId="165" fontId="10" fillId="5" borderId="0" xfId="1" applyNumberFormat="1" applyFont="1" applyFill="1" applyBorder="1" applyAlignment="1">
      <alignment horizontal="right" vertical="center" wrapText="1"/>
    </xf>
    <xf numFmtId="166" fontId="10" fillId="5" borderId="0" xfId="3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Border="1" applyAlignment="1">
      <alignment vertical="center"/>
    </xf>
    <xf numFmtId="0" fontId="4" fillId="0" borderId="6" xfId="1" applyFont="1" applyFill="1" applyBorder="1"/>
    <xf numFmtId="165" fontId="8" fillId="5" borderId="4" xfId="1" applyNumberFormat="1" applyFont="1" applyFill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Fill="1" applyAlignment="1">
      <alignment vertical="center"/>
    </xf>
    <xf numFmtId="0" fontId="11" fillId="0" borderId="0" xfId="4" applyNumberFormat="1" applyFont="1" applyBorder="1" applyAlignment="1">
      <alignment horizontal="left" vertical="center"/>
    </xf>
    <xf numFmtId="164" fontId="11" fillId="0" borderId="0" xfId="4" applyNumberFormat="1" applyFont="1" applyBorder="1" applyAlignment="1">
      <alignment vertical="center"/>
    </xf>
    <xf numFmtId="0" fontId="11" fillId="0" borderId="0" xfId="4" applyFont="1" applyAlignment="1">
      <alignment vertical="center"/>
    </xf>
    <xf numFmtId="0" fontId="11" fillId="0" borderId="0" xfId="4" applyFont="1" applyBorder="1" applyAlignment="1">
      <alignment vertical="center"/>
    </xf>
    <xf numFmtId="0" fontId="8" fillId="0" borderId="1" xfId="1" applyFont="1" applyFill="1" applyBorder="1" applyAlignment="1">
      <alignment vertical="center"/>
    </xf>
    <xf numFmtId="164" fontId="8" fillId="0" borderId="1" xfId="1" applyNumberFormat="1" applyFont="1" applyFill="1" applyBorder="1" applyAlignment="1">
      <alignment horizontal="right" vertical="center" wrapText="1"/>
    </xf>
    <xf numFmtId="165" fontId="8" fillId="5" borderId="1" xfId="1" applyNumberFormat="1" applyFont="1" applyFill="1" applyBorder="1" applyAlignment="1">
      <alignment horizontal="right" vertical="center" wrapText="1"/>
    </xf>
    <xf numFmtId="166" fontId="8" fillId="5" borderId="1" xfId="3" applyNumberFormat="1" applyFont="1" applyFill="1" applyBorder="1" applyAlignment="1">
      <alignment horizontal="right" vertical="center" wrapText="1"/>
    </xf>
    <xf numFmtId="167" fontId="8" fillId="0" borderId="1" xfId="1" applyNumberFormat="1" applyFont="1" applyFill="1" applyBorder="1" applyAlignment="1">
      <alignment horizontal="right" vertical="center" wrapText="1"/>
    </xf>
    <xf numFmtId="0" fontId="7" fillId="3" borderId="2" xfId="1" applyFont="1" applyFill="1" applyBorder="1" applyAlignment="1">
      <alignment horizontal="center" vertical="center"/>
    </xf>
    <xf numFmtId="164" fontId="11" fillId="0" borderId="0" xfId="4" applyNumberFormat="1" applyFont="1" applyFill="1" applyBorder="1" applyAlignment="1">
      <alignment vertical="center"/>
    </xf>
    <xf numFmtId="0" fontId="11" fillId="0" borderId="0" xfId="4" applyFont="1" applyFill="1" applyAlignment="1">
      <alignment vertical="center"/>
    </xf>
    <xf numFmtId="0" fontId="4" fillId="0" borderId="1" xfId="1" applyFont="1" applyFill="1" applyBorder="1" applyAlignment="1">
      <alignment vertical="center"/>
    </xf>
    <xf numFmtId="168" fontId="12" fillId="0" borderId="0" xfId="5" applyNumberFormat="1" applyFont="1" applyFill="1" applyBorder="1" applyAlignment="1">
      <alignment horizontal="left" vertical="center"/>
    </xf>
    <xf numFmtId="167" fontId="8" fillId="0" borderId="0" xfId="1" applyNumberFormat="1" applyFont="1" applyFill="1" applyBorder="1" applyAlignment="1">
      <alignment horizontal="right" vertical="center" wrapText="1"/>
    </xf>
    <xf numFmtId="0" fontId="3" fillId="0" borderId="4" xfId="1" applyFont="1" applyFill="1" applyBorder="1" applyAlignment="1">
      <alignment vertical="center"/>
    </xf>
    <xf numFmtId="0" fontId="3" fillId="0" borderId="4" xfId="1" applyFont="1" applyFill="1" applyBorder="1" applyAlignment="1">
      <alignment vertical="center" wrapText="1"/>
    </xf>
    <xf numFmtId="167" fontId="13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 wrapText="1"/>
    </xf>
    <xf numFmtId="0" fontId="3" fillId="6" borderId="7" xfId="1" applyNumberFormat="1" applyFont="1" applyFill="1" applyBorder="1" applyAlignment="1">
      <alignment horizontal="center" vertical="center" wrapText="1"/>
    </xf>
    <xf numFmtId="49" fontId="3" fillId="6" borderId="7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0" fontId="3" fillId="6" borderId="7" xfId="1" applyFont="1" applyFill="1" applyBorder="1" applyAlignment="1">
      <alignment horizontal="center" vertical="center" wrapText="1"/>
    </xf>
    <xf numFmtId="0" fontId="8" fillId="0" borderId="4" xfId="4" applyFont="1" applyBorder="1" applyAlignment="1">
      <alignment vertical="center"/>
    </xf>
    <xf numFmtId="0" fontId="8" fillId="0" borderId="8" xfId="4" applyFont="1" applyBorder="1" applyAlignment="1">
      <alignment horizontal="left" vertical="center"/>
    </xf>
    <xf numFmtId="164" fontId="8" fillId="0" borderId="8" xfId="2" applyNumberFormat="1" applyFont="1" applyFill="1" applyBorder="1" applyAlignment="1">
      <alignment horizontal="right" vertical="center" wrapText="1"/>
    </xf>
    <xf numFmtId="167" fontId="8" fillId="0" borderId="0" xfId="2" applyNumberFormat="1" applyFont="1" applyFill="1" applyBorder="1" applyAlignment="1">
      <alignment horizontal="right" vertical="center" wrapText="1"/>
    </xf>
    <xf numFmtId="164" fontId="8" fillId="0" borderId="4" xfId="2" applyNumberFormat="1" applyFont="1" applyFill="1" applyBorder="1" applyAlignment="1">
      <alignment horizontal="right" vertical="center" wrapText="1"/>
    </xf>
    <xf numFmtId="164" fontId="8" fillId="5" borderId="4" xfId="2" applyNumberFormat="1" applyFont="1" applyFill="1" applyBorder="1" applyAlignment="1">
      <alignment horizontal="right" vertical="center" wrapText="1"/>
    </xf>
    <xf numFmtId="166" fontId="8" fillId="5" borderId="4" xfId="1" applyNumberFormat="1" applyFont="1" applyFill="1" applyBorder="1" applyAlignment="1">
      <alignment horizontal="right" vertical="center" wrapText="1"/>
    </xf>
    <xf numFmtId="0" fontId="3" fillId="0" borderId="5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vertical="center"/>
    </xf>
    <xf numFmtId="164" fontId="3" fillId="0" borderId="5" xfId="1" applyNumberFormat="1" applyFont="1" applyFill="1" applyBorder="1" applyAlignment="1">
      <alignment horizontal="right" vertical="center" wrapText="1"/>
    </xf>
    <xf numFmtId="167" fontId="3" fillId="0" borderId="0" xfId="1" applyNumberFormat="1" applyFont="1" applyFill="1" applyBorder="1" applyAlignment="1">
      <alignment horizontal="right" vertical="center" wrapText="1"/>
    </xf>
    <xf numFmtId="165" fontId="3" fillId="5" borderId="4" xfId="1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 wrapText="1"/>
    </xf>
    <xf numFmtId="164" fontId="3" fillId="0" borderId="5" xfId="2" applyNumberFormat="1" applyFont="1" applyFill="1" applyBorder="1" applyAlignment="1">
      <alignment horizontal="right" vertical="center" wrapText="1"/>
    </xf>
    <xf numFmtId="166" fontId="3" fillId="5" borderId="5" xfId="3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vertical="center" wrapText="1"/>
    </xf>
    <xf numFmtId="164" fontId="4" fillId="0" borderId="0" xfId="1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 applyBorder="1" applyAlignment="1">
      <alignment horizontal="right" vertical="center" wrapText="1"/>
    </xf>
    <xf numFmtId="164" fontId="4" fillId="0" borderId="0" xfId="2" applyNumberFormat="1" applyFont="1" applyFill="1" applyBorder="1" applyAlignment="1">
      <alignment horizontal="right" vertical="center" wrapText="1"/>
    </xf>
    <xf numFmtId="165" fontId="4" fillId="5" borderId="0" xfId="1" applyNumberFormat="1" applyFont="1" applyFill="1" applyBorder="1" applyAlignment="1">
      <alignment horizontal="right" vertical="center" wrapText="1"/>
    </xf>
    <xf numFmtId="166" fontId="4" fillId="5" borderId="0" xfId="1" applyNumberFormat="1" applyFont="1" applyFill="1" applyBorder="1" applyAlignment="1">
      <alignment horizontal="right" vertical="center" wrapText="1"/>
    </xf>
    <xf numFmtId="166" fontId="4" fillId="5" borderId="0" xfId="3" applyNumberFormat="1" applyFont="1" applyFill="1" applyBorder="1" applyAlignment="1">
      <alignment horizontal="right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left" vertical="center"/>
    </xf>
    <xf numFmtId="164" fontId="3" fillId="0" borderId="4" xfId="1" applyNumberFormat="1" applyFont="1" applyFill="1" applyBorder="1" applyAlignment="1">
      <alignment horizontal="right" vertical="center" wrapText="1"/>
    </xf>
    <xf numFmtId="166" fontId="3" fillId="5" borderId="4" xfId="1" applyNumberFormat="1" applyFont="1" applyFill="1" applyBorder="1" applyAlignment="1">
      <alignment horizontal="right" vertical="center" wrapText="1"/>
    </xf>
    <xf numFmtId="164" fontId="3" fillId="0" borderId="4" xfId="2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 applyBorder="1" applyAlignment="1">
      <alignment vertical="center" wrapText="1"/>
    </xf>
    <xf numFmtId="49" fontId="4" fillId="0" borderId="0" xfId="1" quotePrefix="1" applyNumberFormat="1" applyFont="1" applyFill="1" applyBorder="1" applyAlignment="1">
      <alignment horizontal="center" vertical="center" wrapText="1"/>
    </xf>
    <xf numFmtId="165" fontId="4" fillId="5" borderId="4" xfId="1" applyNumberFormat="1" applyFont="1" applyFill="1" applyBorder="1" applyAlignment="1">
      <alignment horizontal="right" vertical="center" wrapText="1"/>
    </xf>
    <xf numFmtId="165" fontId="4" fillId="5" borderId="0" xfId="2" applyNumberFormat="1" applyFont="1" applyFill="1" applyBorder="1" applyAlignment="1">
      <alignment horizontal="right" vertical="center" wrapText="1"/>
    </xf>
    <xf numFmtId="49" fontId="4" fillId="0" borderId="4" xfId="1" applyNumberFormat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vertical="center" wrapText="1"/>
    </xf>
    <xf numFmtId="164" fontId="4" fillId="0" borderId="4" xfId="1" applyNumberFormat="1" applyFont="1" applyFill="1" applyBorder="1" applyAlignment="1">
      <alignment horizontal="right" vertical="center" wrapText="1"/>
    </xf>
    <xf numFmtId="167" fontId="4" fillId="0" borderId="4" xfId="1" applyNumberFormat="1" applyFont="1" applyFill="1" applyBorder="1" applyAlignment="1">
      <alignment horizontal="right" vertical="center" wrapText="1"/>
    </xf>
    <xf numFmtId="164" fontId="4" fillId="0" borderId="4" xfId="2" applyNumberFormat="1" applyFont="1" applyFill="1" applyBorder="1" applyAlignment="1">
      <alignment horizontal="right" vertical="center" wrapText="1"/>
    </xf>
    <xf numFmtId="166" fontId="4" fillId="5" borderId="4" xfId="1" applyNumberFormat="1" applyFont="1" applyFill="1" applyBorder="1" applyAlignment="1">
      <alignment horizontal="right" vertical="center" wrapText="1"/>
    </xf>
    <xf numFmtId="165" fontId="4" fillId="5" borderId="4" xfId="2" applyNumberFormat="1" applyFont="1" applyFill="1" applyBorder="1" applyAlignment="1">
      <alignment horizontal="right" vertical="center" wrapText="1"/>
    </xf>
    <xf numFmtId="166" fontId="4" fillId="5" borderId="4" xfId="3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1" xfId="4" applyFont="1" applyBorder="1" applyAlignment="1">
      <alignment horizontal="left" vertical="center"/>
    </xf>
    <xf numFmtId="0" fontId="3" fillId="0" borderId="4" xfId="4" applyFont="1" applyBorder="1" applyAlignment="1">
      <alignment horizontal="left" vertical="center"/>
    </xf>
    <xf numFmtId="164" fontId="3" fillId="0" borderId="4" xfId="1" applyNumberFormat="1" applyFont="1" applyFill="1" applyBorder="1" applyAlignment="1">
      <alignment vertical="center"/>
    </xf>
    <xf numFmtId="167" fontId="3" fillId="0" borderId="4" xfId="1" applyNumberFormat="1" applyFont="1" applyFill="1" applyBorder="1" applyAlignment="1">
      <alignment vertical="center"/>
    </xf>
    <xf numFmtId="165" fontId="3" fillId="5" borderId="4" xfId="1" applyNumberFormat="1" applyFont="1" applyFill="1" applyBorder="1" applyAlignment="1">
      <alignment vertical="center"/>
    </xf>
    <xf numFmtId="166" fontId="3" fillId="5" borderId="4" xfId="1" applyNumberFormat="1" applyFont="1" applyFill="1" applyBorder="1" applyAlignment="1">
      <alignment vertical="center"/>
    </xf>
    <xf numFmtId="165" fontId="3" fillId="5" borderId="1" xfId="1" applyNumberFormat="1" applyFont="1" applyFill="1" applyBorder="1" applyAlignment="1">
      <alignment horizontal="right" vertical="center" wrapText="1"/>
    </xf>
    <xf numFmtId="166" fontId="3" fillId="5" borderId="1" xfId="3" applyNumberFormat="1" applyFont="1" applyFill="1" applyBorder="1" applyAlignment="1">
      <alignment horizontal="right" vertical="center" wrapText="1"/>
    </xf>
    <xf numFmtId="49" fontId="11" fillId="0" borderId="0" xfId="4" applyNumberFormat="1" applyFont="1" applyBorder="1" applyAlignment="1">
      <alignment vertical="center"/>
    </xf>
    <xf numFmtId="49" fontId="11" fillId="0" borderId="4" xfId="4" applyNumberFormat="1" applyFont="1" applyBorder="1" applyAlignment="1">
      <alignment vertical="center"/>
    </xf>
    <xf numFmtId="0" fontId="11" fillId="0" borderId="4" xfId="4" applyNumberFormat="1" applyFont="1" applyBorder="1" applyAlignment="1">
      <alignment horizontal="left" vertical="center"/>
    </xf>
    <xf numFmtId="167" fontId="4" fillId="0" borderId="4" xfId="1" applyNumberFormat="1" applyFont="1" applyFill="1" applyBorder="1" applyAlignment="1">
      <alignment vertical="center"/>
    </xf>
    <xf numFmtId="0" fontId="14" fillId="0" borderId="0" xfId="4" applyFont="1" applyAlignment="1">
      <alignment vertical="center"/>
    </xf>
    <xf numFmtId="167" fontId="6" fillId="0" borderId="0" xfId="2" applyNumberFormat="1" applyFont="1" applyFill="1" applyAlignment="1">
      <alignment vertical="center"/>
    </xf>
    <xf numFmtId="167" fontId="4" fillId="0" borderId="0" xfId="1" applyNumberFormat="1" applyFont="1" applyFill="1" applyAlignment="1">
      <alignment vertical="center"/>
    </xf>
    <xf numFmtId="0" fontId="3" fillId="6" borderId="3" xfId="1" applyNumberFormat="1" applyFont="1" applyFill="1" applyBorder="1" applyAlignment="1">
      <alignment horizontal="center" vertical="center" wrapText="1"/>
    </xf>
    <xf numFmtId="49" fontId="3" fillId="6" borderId="3" xfId="1" applyNumberFormat="1" applyFont="1" applyFill="1" applyBorder="1" applyAlignment="1">
      <alignment horizontal="center" vertical="center" wrapText="1"/>
    </xf>
    <xf numFmtId="166" fontId="4" fillId="5" borderId="0" xfId="1" applyNumberFormat="1" applyFont="1" applyFill="1" applyAlignment="1">
      <alignment horizontal="right" vertical="center" wrapText="1"/>
    </xf>
    <xf numFmtId="0" fontId="6" fillId="0" borderId="0" xfId="2" applyFont="1" applyFill="1"/>
    <xf numFmtId="0" fontId="7" fillId="6" borderId="1" xfId="1" applyFont="1" applyFill="1" applyBorder="1" applyAlignment="1">
      <alignment horizontal="center" vertical="center"/>
    </xf>
    <xf numFmtId="0" fontId="15" fillId="0" borderId="4" xfId="6" applyFont="1" applyFill="1" applyBorder="1" applyAlignment="1">
      <alignment vertical="center"/>
    </xf>
    <xf numFmtId="167" fontId="15" fillId="0" borderId="4" xfId="6" applyNumberFormat="1" applyFont="1" applyFill="1" applyBorder="1" applyAlignment="1">
      <alignment horizontal="right" vertical="center" wrapText="1"/>
    </xf>
    <xf numFmtId="166" fontId="8" fillId="5" borderId="4" xfId="3" applyNumberFormat="1" applyFont="1" applyFill="1" applyBorder="1" applyAlignment="1">
      <alignment horizontal="right" vertical="center"/>
    </xf>
    <xf numFmtId="167" fontId="15" fillId="0" borderId="0" xfId="6" applyNumberFormat="1" applyFont="1" applyFill="1" applyBorder="1" applyAlignment="1">
      <alignment horizontal="right" vertical="center" wrapText="1"/>
    </xf>
    <xf numFmtId="170" fontId="3" fillId="0" borderId="0" xfId="1" applyNumberFormat="1" applyFont="1" applyFill="1" applyBorder="1" applyAlignment="1">
      <alignment horizontal="right" vertical="center" wrapText="1"/>
    </xf>
    <xf numFmtId="164" fontId="3" fillId="0" borderId="5" xfId="5" applyNumberFormat="1" applyFont="1" applyFill="1" applyBorder="1" applyAlignment="1">
      <alignment horizontal="right" vertical="center" wrapText="1"/>
    </xf>
    <xf numFmtId="165" fontId="3" fillId="5" borderId="5" xfId="1" applyNumberFormat="1" applyFont="1" applyFill="1" applyBorder="1" applyAlignment="1">
      <alignment vertical="center"/>
    </xf>
    <xf numFmtId="166" fontId="3" fillId="5" borderId="5" xfId="3" applyNumberFormat="1" applyFont="1" applyFill="1" applyBorder="1" applyAlignment="1">
      <alignment horizontal="right" vertical="center"/>
    </xf>
    <xf numFmtId="49" fontId="4" fillId="0" borderId="0" xfId="1" applyNumberFormat="1" applyFont="1" applyFill="1" applyAlignment="1">
      <alignment horizontal="center" vertical="center" wrapText="1"/>
    </xf>
    <xf numFmtId="0" fontId="4" fillId="0" borderId="0" xfId="1" applyFont="1" applyFill="1" applyAlignment="1">
      <alignment vertical="center" wrapText="1"/>
    </xf>
    <xf numFmtId="164" fontId="4" fillId="0" borderId="0" xfId="1" applyNumberFormat="1" applyFont="1" applyFill="1" applyAlignment="1">
      <alignment vertical="center" wrapText="1"/>
    </xf>
    <xf numFmtId="165" fontId="4" fillId="5" borderId="0" xfId="1" applyNumberFormat="1" applyFont="1" applyFill="1" applyAlignment="1">
      <alignment vertical="center" wrapText="1"/>
    </xf>
    <xf numFmtId="166" fontId="4" fillId="5" borderId="0" xfId="3" applyNumberFormat="1" applyFont="1" applyFill="1" applyBorder="1" applyAlignment="1">
      <alignment horizontal="right" vertical="center"/>
    </xf>
    <xf numFmtId="0" fontId="4" fillId="0" borderId="0" xfId="1" applyFont="1" applyFill="1" applyAlignment="1">
      <alignment horizontal="center" vertical="center" wrapText="1"/>
    </xf>
    <xf numFmtId="164" fontId="3" fillId="0" borderId="4" xfId="5" applyNumberFormat="1" applyFont="1" applyFill="1" applyBorder="1" applyAlignment="1">
      <alignment horizontal="right" vertical="center" wrapText="1"/>
    </xf>
    <xf numFmtId="166" fontId="3" fillId="5" borderId="4" xfId="3" applyNumberFormat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vertical="center"/>
    </xf>
    <xf numFmtId="0" fontId="4" fillId="0" borderId="2" xfId="1" applyFont="1" applyFill="1" applyBorder="1" applyAlignment="1">
      <alignment vertical="center" wrapText="1"/>
    </xf>
    <xf numFmtId="164" fontId="4" fillId="0" borderId="2" xfId="1" applyNumberFormat="1" applyFont="1" applyFill="1" applyBorder="1" applyAlignment="1">
      <alignment vertical="center" wrapText="1"/>
    </xf>
    <xf numFmtId="165" fontId="4" fillId="5" borderId="2" xfId="1" applyNumberFormat="1" applyFont="1" applyFill="1" applyBorder="1" applyAlignment="1">
      <alignment vertical="center" wrapText="1"/>
    </xf>
    <xf numFmtId="166" fontId="4" fillId="5" borderId="2" xfId="1" applyNumberFormat="1" applyFont="1" applyFill="1" applyBorder="1" applyAlignment="1">
      <alignment horizontal="right" vertical="center" wrapText="1"/>
    </xf>
    <xf numFmtId="165" fontId="4" fillId="5" borderId="2" xfId="1" applyNumberFormat="1" applyFont="1" applyFill="1" applyBorder="1" applyAlignment="1">
      <alignment vertical="center"/>
    </xf>
    <xf numFmtId="166" fontId="4" fillId="5" borderId="2" xfId="3" applyNumberFormat="1" applyFont="1" applyFill="1" applyBorder="1" applyAlignment="1">
      <alignment horizontal="right" vertical="center"/>
    </xf>
    <xf numFmtId="164" fontId="4" fillId="0" borderId="4" xfId="1" applyNumberFormat="1" applyFont="1" applyFill="1" applyBorder="1" applyAlignment="1">
      <alignment vertical="center" wrapText="1"/>
    </xf>
    <xf numFmtId="167" fontId="4" fillId="0" borderId="4" xfId="1" applyNumberFormat="1" applyFont="1" applyFill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 wrapText="1"/>
    </xf>
    <xf numFmtId="165" fontId="4" fillId="5" borderId="4" xfId="1" applyNumberFormat="1" applyFont="1" applyFill="1" applyBorder="1" applyAlignment="1">
      <alignment vertical="center"/>
    </xf>
    <xf numFmtId="166" fontId="4" fillId="5" borderId="4" xfId="3" applyNumberFormat="1" applyFont="1" applyFill="1" applyBorder="1" applyAlignment="1">
      <alignment horizontal="right" vertical="center"/>
    </xf>
    <xf numFmtId="0" fontId="17" fillId="0" borderId="0" xfId="1" applyFont="1" applyFill="1" applyAlignment="1">
      <alignment vertical="center"/>
    </xf>
    <xf numFmtId="0" fontId="18" fillId="0" borderId="0" xfId="6" applyFont="1" applyFill="1" applyBorder="1" applyAlignment="1">
      <alignment vertical="center"/>
    </xf>
    <xf numFmtId="0" fontId="19" fillId="0" borderId="0" xfId="2" applyFont="1" applyFill="1" applyBorder="1" applyAlignment="1">
      <alignment vertical="center"/>
    </xf>
    <xf numFmtId="0" fontId="18" fillId="0" borderId="0" xfId="6" applyFont="1" applyFill="1" applyAlignment="1">
      <alignment vertical="center"/>
    </xf>
    <xf numFmtId="0" fontId="18" fillId="0" borderId="0" xfId="6" applyFont="1" applyFill="1" applyBorder="1"/>
    <xf numFmtId="0" fontId="18" fillId="0" borderId="0" xfId="6" applyFont="1" applyFill="1"/>
    <xf numFmtId="0" fontId="12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right" vertical="center" wrapText="1"/>
    </xf>
    <xf numFmtId="49" fontId="4" fillId="0" borderId="0" xfId="1" applyNumberFormat="1" applyFont="1" applyFill="1" applyBorder="1" applyAlignment="1">
      <alignment horizontal="right" vertical="center"/>
    </xf>
    <xf numFmtId="0" fontId="3" fillId="6" borderId="0" xfId="1" applyNumberFormat="1" applyFont="1" applyFill="1" applyBorder="1" applyAlignment="1">
      <alignment horizontal="center" vertical="center" wrapText="1"/>
    </xf>
    <xf numFmtId="0" fontId="8" fillId="0" borderId="4" xfId="4" applyFont="1" applyFill="1" applyBorder="1" applyAlignment="1">
      <alignment vertical="center"/>
    </xf>
    <xf numFmtId="0" fontId="8" fillId="0" borderId="4" xfId="4" applyFont="1" applyFill="1" applyBorder="1" applyAlignment="1">
      <alignment horizontal="left" vertical="center"/>
    </xf>
    <xf numFmtId="164" fontId="8" fillId="0" borderId="8" xfId="1" applyNumberFormat="1" applyFont="1" applyFill="1" applyBorder="1" applyAlignment="1">
      <alignment horizontal="right" vertical="center" wrapText="1"/>
    </xf>
    <xf numFmtId="171" fontId="8" fillId="5" borderId="4" xfId="1" applyNumberFormat="1" applyFont="1" applyFill="1" applyBorder="1" applyAlignment="1">
      <alignment horizontal="right" vertical="center" wrapText="1"/>
    </xf>
    <xf numFmtId="0" fontId="3" fillId="0" borderId="1" xfId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vertical="center"/>
    </xf>
    <xf numFmtId="164" fontId="3" fillId="0" borderId="1" xfId="1" applyNumberFormat="1" applyFont="1" applyFill="1" applyBorder="1" applyAlignment="1">
      <alignment horizontal="right" vertical="center" wrapText="1"/>
    </xf>
    <xf numFmtId="171" fontId="3" fillId="5" borderId="1" xfId="1" applyNumberFormat="1" applyFont="1" applyFill="1" applyBorder="1" applyAlignment="1">
      <alignment horizontal="right" vertical="center" wrapText="1"/>
    </xf>
    <xf numFmtId="166" fontId="3" fillId="5" borderId="1" xfId="1" applyNumberFormat="1" applyFont="1" applyFill="1" applyBorder="1" applyAlignment="1">
      <alignment horizontal="right" vertical="center" wrapText="1"/>
    </xf>
    <xf numFmtId="164" fontId="3" fillId="0" borderId="1" xfId="2" applyNumberFormat="1" applyFont="1" applyFill="1" applyBorder="1" applyAlignment="1">
      <alignment horizontal="right" vertical="center" wrapText="1"/>
    </xf>
    <xf numFmtId="49" fontId="4" fillId="0" borderId="0" xfId="1" applyNumberFormat="1" applyFont="1" applyFill="1" applyAlignment="1">
      <alignment horizontal="left" vertical="center"/>
    </xf>
    <xf numFmtId="164" fontId="4" fillId="0" borderId="0" xfId="1" applyNumberFormat="1" applyFont="1" applyFill="1" applyAlignment="1">
      <alignment horizontal="right" vertical="center" wrapText="1"/>
    </xf>
    <xf numFmtId="164" fontId="4" fillId="0" borderId="0" xfId="2" applyNumberFormat="1" applyFont="1" applyFill="1" applyAlignment="1">
      <alignment horizontal="right" vertical="center" wrapText="1"/>
    </xf>
    <xf numFmtId="171" fontId="4" fillId="5" borderId="0" xfId="1" applyNumberFormat="1" applyFont="1" applyFill="1" applyAlignment="1">
      <alignment horizontal="right" vertical="center" wrapText="1"/>
    </xf>
    <xf numFmtId="170" fontId="4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horizontal="left" vertical="center"/>
    </xf>
    <xf numFmtId="171" fontId="4" fillId="5" borderId="4" xfId="1" applyNumberFormat="1" applyFont="1" applyFill="1" applyBorder="1" applyAlignment="1">
      <alignment horizontal="right" vertical="center" wrapText="1"/>
    </xf>
    <xf numFmtId="170" fontId="4" fillId="0" borderId="4" xfId="1" applyNumberFormat="1" applyFont="1" applyFill="1" applyBorder="1" applyAlignment="1">
      <alignment horizontal="right" vertical="center" wrapText="1"/>
    </xf>
    <xf numFmtId="169" fontId="4" fillId="0" borderId="0" xfId="1" applyNumberFormat="1" applyFont="1" applyFill="1"/>
    <xf numFmtId="0" fontId="3" fillId="6" borderId="3" xfId="1" applyFont="1" applyFill="1" applyBorder="1" applyAlignment="1">
      <alignment horizontal="center" vertical="center" wrapText="1"/>
    </xf>
    <xf numFmtId="164" fontId="8" fillId="0" borderId="4" xfId="1" applyNumberFormat="1" applyFont="1" applyFill="1" applyBorder="1" applyAlignment="1">
      <alignment vertical="center" wrapText="1"/>
    </xf>
    <xf numFmtId="167" fontId="8" fillId="0" borderId="0" xfId="1" applyNumberFormat="1" applyFont="1" applyFill="1" applyBorder="1" applyAlignment="1">
      <alignment vertical="center" wrapText="1"/>
    </xf>
    <xf numFmtId="171" fontId="8" fillId="5" borderId="4" xfId="1" applyNumberFormat="1" applyFont="1" applyFill="1" applyBorder="1" applyAlignment="1">
      <alignment vertical="center" wrapText="1"/>
    </xf>
    <xf numFmtId="172" fontId="8" fillId="5" borderId="4" xfId="1" applyNumberFormat="1" applyFont="1" applyFill="1" applyBorder="1" applyAlignment="1">
      <alignment horizontal="right" vertical="center" wrapText="1"/>
    </xf>
    <xf numFmtId="164" fontId="3" fillId="0" borderId="4" xfId="1" applyNumberFormat="1" applyFont="1" applyFill="1" applyBorder="1" applyAlignment="1">
      <alignment vertical="center" wrapText="1"/>
    </xf>
    <xf numFmtId="167" fontId="3" fillId="0" borderId="0" xfId="1" applyNumberFormat="1" applyFont="1" applyFill="1" applyBorder="1" applyAlignment="1">
      <alignment vertical="center" wrapText="1"/>
    </xf>
    <xf numFmtId="164" fontId="3" fillId="0" borderId="0" xfId="1" applyNumberFormat="1" applyFont="1" applyFill="1" applyBorder="1" applyAlignment="1">
      <alignment vertical="center" wrapText="1"/>
    </xf>
    <xf numFmtId="171" fontId="3" fillId="5" borderId="4" xfId="1" applyNumberFormat="1" applyFont="1" applyFill="1" applyBorder="1" applyAlignment="1">
      <alignment vertical="center" wrapText="1"/>
    </xf>
    <xf numFmtId="172" fontId="3" fillId="5" borderId="4" xfId="1" applyNumberFormat="1" applyFont="1" applyFill="1" applyBorder="1" applyAlignment="1">
      <alignment horizontal="right" vertical="center" wrapText="1"/>
    </xf>
    <xf numFmtId="164" fontId="3" fillId="0" borderId="1" xfId="1" applyNumberFormat="1" applyFont="1" applyFill="1" applyBorder="1" applyAlignment="1">
      <alignment vertical="center" wrapText="1"/>
    </xf>
    <xf numFmtId="171" fontId="3" fillId="5" borderId="1" xfId="1" applyNumberFormat="1" applyFont="1" applyFill="1" applyBorder="1" applyAlignment="1">
      <alignment vertical="center" wrapText="1"/>
    </xf>
    <xf numFmtId="172" fontId="3" fillId="5" borderId="1" xfId="1" applyNumberFormat="1" applyFont="1" applyFill="1" applyBorder="1" applyAlignment="1">
      <alignment horizontal="right" vertical="center" wrapText="1"/>
    </xf>
    <xf numFmtId="164" fontId="4" fillId="0" borderId="1" xfId="1" applyNumberFormat="1" applyFont="1" applyFill="1" applyBorder="1" applyAlignment="1">
      <alignment vertical="center" wrapText="1"/>
    </xf>
    <xf numFmtId="164" fontId="3" fillId="0" borderId="5" xfId="1" applyNumberFormat="1" applyFont="1" applyFill="1" applyBorder="1" applyAlignment="1">
      <alignment vertical="center" wrapText="1"/>
    </xf>
    <xf numFmtId="171" fontId="3" fillId="5" borderId="5" xfId="1" applyNumberFormat="1" applyFont="1" applyFill="1" applyBorder="1" applyAlignment="1">
      <alignment vertical="center" wrapText="1"/>
    </xf>
    <xf numFmtId="172" fontId="3" fillId="5" borderId="5" xfId="1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vertical="center" wrapText="1"/>
    </xf>
    <xf numFmtId="171" fontId="4" fillId="5" borderId="0" xfId="1" applyNumberFormat="1" applyFont="1" applyFill="1" applyBorder="1" applyAlignment="1">
      <alignment vertical="center" wrapText="1"/>
    </xf>
    <xf numFmtId="172" fontId="4" fillId="5" borderId="0" xfId="1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 wrapText="1"/>
    </xf>
    <xf numFmtId="171" fontId="4" fillId="5" borderId="4" xfId="1" applyNumberFormat="1" applyFont="1" applyFill="1" applyBorder="1" applyAlignment="1">
      <alignment vertical="center" wrapText="1"/>
    </xf>
    <xf numFmtId="172" fontId="4" fillId="5" borderId="4" xfId="1" applyNumberFormat="1" applyFont="1" applyFill="1" applyBorder="1" applyAlignment="1">
      <alignment horizontal="right" vertical="center" wrapText="1"/>
    </xf>
    <xf numFmtId="167" fontId="4" fillId="0" borderId="0" xfId="1" applyNumberFormat="1" applyFont="1" applyFill="1"/>
    <xf numFmtId="0" fontId="4" fillId="0" borderId="0" xfId="8" applyFont="1" applyFill="1"/>
    <xf numFmtId="0" fontId="3" fillId="0" borderId="0" xfId="8" applyFont="1" applyFill="1"/>
    <xf numFmtId="0" fontId="8" fillId="0" borderId="8" xfId="8" applyFont="1" applyFill="1" applyBorder="1" applyAlignment="1">
      <alignment vertical="center"/>
    </xf>
    <xf numFmtId="164" fontId="8" fillId="0" borderId="4" xfId="8" applyNumberFormat="1" applyFont="1" applyFill="1" applyBorder="1" applyAlignment="1">
      <alignment vertical="center" wrapText="1"/>
    </xf>
    <xf numFmtId="167" fontId="8" fillId="0" borderId="0" xfId="1" applyNumberFormat="1" applyFont="1" applyFill="1" applyBorder="1" applyAlignment="1">
      <alignment horizontal="center" vertical="center" wrapText="1"/>
    </xf>
    <xf numFmtId="171" fontId="8" fillId="5" borderId="4" xfId="8" applyNumberFormat="1" applyFont="1" applyFill="1" applyBorder="1" applyAlignment="1">
      <alignment vertical="center" wrapText="1"/>
    </xf>
    <xf numFmtId="172" fontId="8" fillId="5" borderId="4" xfId="3" applyNumberFormat="1" applyFont="1" applyFill="1" applyBorder="1" applyAlignment="1">
      <alignment horizontal="right" vertical="center" wrapText="1"/>
    </xf>
    <xf numFmtId="0" fontId="8" fillId="0" borderId="0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left" vertical="center"/>
    </xf>
    <xf numFmtId="0" fontId="4" fillId="0" borderId="1" xfId="8" applyFont="1" applyFill="1" applyBorder="1" applyAlignment="1">
      <alignment wrapText="1"/>
    </xf>
    <xf numFmtId="164" fontId="4" fillId="0" borderId="1" xfId="1" applyNumberFormat="1" applyFont="1" applyFill="1" applyBorder="1" applyAlignment="1">
      <alignment horizontal="right" vertical="center" wrapText="1"/>
    </xf>
    <xf numFmtId="171" fontId="4" fillId="5" borderId="1" xfId="1" applyNumberFormat="1" applyFont="1" applyFill="1" applyBorder="1" applyAlignment="1">
      <alignment horizontal="right" vertical="center" wrapText="1"/>
    </xf>
    <xf numFmtId="172" fontId="4" fillId="5" borderId="1" xfId="1" applyNumberFormat="1" applyFont="1" applyFill="1" applyBorder="1" applyAlignment="1">
      <alignment horizontal="right" vertical="center" wrapText="1"/>
    </xf>
    <xf numFmtId="167" fontId="4" fillId="0" borderId="0" xfId="8" applyNumberFormat="1" applyFont="1" applyFill="1"/>
    <xf numFmtId="0" fontId="8" fillId="0" borderId="4" xfId="8" applyFont="1" applyFill="1" applyBorder="1" applyAlignment="1">
      <alignment vertical="center"/>
    </xf>
    <xf numFmtId="0" fontId="8" fillId="0" borderId="0" xfId="8" applyFont="1" applyFill="1" applyBorder="1" applyAlignment="1">
      <alignment vertical="center"/>
    </xf>
    <xf numFmtId="164" fontId="8" fillId="0" borderId="0" xfId="8" applyNumberFormat="1" applyFont="1" applyFill="1" applyBorder="1" applyAlignment="1">
      <alignment vertical="center" wrapText="1"/>
    </xf>
    <xf numFmtId="171" fontId="8" fillId="5" borderId="0" xfId="8" applyNumberFormat="1" applyFont="1" applyFill="1" applyBorder="1" applyAlignment="1">
      <alignment vertical="center" wrapText="1"/>
    </xf>
    <xf numFmtId="172" fontId="8" fillId="5" borderId="0" xfId="3" applyNumberFormat="1" applyFont="1" applyFill="1" applyBorder="1" applyAlignment="1">
      <alignment horizontal="right" vertical="center" wrapText="1"/>
    </xf>
    <xf numFmtId="0" fontId="3" fillId="0" borderId="4" xfId="8" applyFont="1" applyFill="1" applyBorder="1" applyAlignment="1">
      <alignment vertical="center"/>
    </xf>
    <xf numFmtId="0" fontId="4" fillId="0" borderId="4" xfId="8" applyFont="1" applyFill="1" applyBorder="1"/>
    <xf numFmtId="164" fontId="3" fillId="0" borderId="4" xfId="8" applyNumberFormat="1" applyFont="1" applyFill="1" applyBorder="1" applyAlignment="1">
      <alignment vertical="center" wrapText="1"/>
    </xf>
    <xf numFmtId="167" fontId="3" fillId="0" borderId="0" xfId="1" applyNumberFormat="1" applyFont="1" applyFill="1" applyBorder="1" applyAlignment="1">
      <alignment horizontal="center" vertical="center" wrapText="1"/>
    </xf>
    <xf numFmtId="171" fontId="3" fillId="5" borderId="4" xfId="8" applyNumberFormat="1" applyFont="1" applyFill="1" applyBorder="1" applyAlignment="1">
      <alignment vertical="center" wrapText="1"/>
    </xf>
    <xf numFmtId="172" fontId="3" fillId="5" borderId="4" xfId="3" applyNumberFormat="1" applyFont="1" applyFill="1" applyBorder="1" applyAlignment="1">
      <alignment horizontal="right" vertical="center" wrapText="1"/>
    </xf>
    <xf numFmtId="0" fontId="3" fillId="0" borderId="0" xfId="8" applyFont="1" applyFill="1" applyBorder="1" applyAlignment="1">
      <alignment vertical="center"/>
    </xf>
    <xf numFmtId="0" fontId="3" fillId="0" borderId="9" xfId="8" applyFont="1" applyFill="1" applyBorder="1" applyAlignment="1">
      <alignment vertical="center"/>
    </xf>
    <xf numFmtId="0" fontId="3" fillId="0" borderId="5" xfId="8" applyFont="1" applyFill="1" applyBorder="1" applyAlignment="1">
      <alignment vertical="center"/>
    </xf>
    <xf numFmtId="167" fontId="3" fillId="0" borderId="0" xfId="8" applyNumberFormat="1" applyFont="1" applyFill="1" applyAlignment="1">
      <alignment vertical="center" wrapText="1"/>
    </xf>
    <xf numFmtId="164" fontId="3" fillId="0" borderId="1" xfId="8" applyNumberFormat="1" applyFont="1" applyFill="1" applyBorder="1" applyAlignment="1">
      <alignment vertical="center" wrapText="1"/>
    </xf>
    <xf numFmtId="172" fontId="3" fillId="5" borderId="1" xfId="8" applyNumberFormat="1" applyFont="1" applyFill="1" applyBorder="1" applyAlignment="1">
      <alignment horizontal="right" vertical="center" wrapText="1"/>
    </xf>
    <xf numFmtId="170" fontId="3" fillId="0" borderId="0" xfId="8" applyNumberFormat="1" applyFont="1" applyFill="1" applyAlignment="1">
      <alignment horizontal="right" vertical="center" wrapText="1"/>
    </xf>
    <xf numFmtId="0" fontId="3" fillId="0" borderId="0" xfId="8" applyFont="1" applyFill="1" applyAlignment="1">
      <alignment vertical="center"/>
    </xf>
    <xf numFmtId="0" fontId="4" fillId="0" borderId="0" xfId="8" applyFont="1" applyFill="1" applyAlignment="1">
      <alignment vertical="center"/>
    </xf>
    <xf numFmtId="164" fontId="4" fillId="0" borderId="0" xfId="8" applyNumberFormat="1" applyFont="1" applyFill="1" applyAlignment="1">
      <alignment vertical="center" wrapText="1"/>
    </xf>
    <xf numFmtId="167" fontId="4" fillId="0" borderId="0" xfId="8" applyNumberFormat="1" applyFont="1" applyFill="1" applyAlignment="1">
      <alignment vertical="center" wrapText="1"/>
    </xf>
    <xf numFmtId="171" fontId="4" fillId="5" borderId="0" xfId="8" applyNumberFormat="1" applyFont="1" applyFill="1" applyAlignment="1">
      <alignment vertical="center" wrapText="1"/>
    </xf>
    <xf numFmtId="172" fontId="4" fillId="5" borderId="0" xfId="8" applyNumberFormat="1" applyFont="1" applyFill="1" applyAlignment="1">
      <alignment horizontal="right" vertical="center" wrapText="1"/>
    </xf>
    <xf numFmtId="170" fontId="4" fillId="0" borderId="0" xfId="8" applyNumberFormat="1" applyFont="1" applyFill="1" applyAlignment="1">
      <alignment horizontal="right" vertical="center" wrapText="1"/>
    </xf>
    <xf numFmtId="0" fontId="22" fillId="0" borderId="0" xfId="8" applyFont="1" applyFill="1" applyAlignment="1">
      <alignment horizontal="left" vertical="center" indent="1"/>
    </xf>
    <xf numFmtId="164" fontId="22" fillId="0" borderId="0" xfId="8" applyNumberFormat="1" applyFont="1" applyFill="1" applyAlignment="1">
      <alignment vertical="center" wrapText="1"/>
    </xf>
    <xf numFmtId="167" fontId="22" fillId="0" borderId="0" xfId="8" applyNumberFormat="1" applyFont="1" applyFill="1" applyAlignment="1">
      <alignment vertical="center" wrapText="1"/>
    </xf>
    <xf numFmtId="171" fontId="22" fillId="5" borderId="0" xfId="8" applyNumberFormat="1" applyFont="1" applyFill="1" applyAlignment="1">
      <alignment vertical="center" wrapText="1"/>
    </xf>
    <xf numFmtId="172" fontId="22" fillId="5" borderId="0" xfId="8" applyNumberFormat="1" applyFont="1" applyFill="1" applyAlignment="1">
      <alignment horizontal="right" vertical="center" wrapText="1"/>
    </xf>
    <xf numFmtId="170" fontId="22" fillId="0" borderId="0" xfId="8" applyNumberFormat="1" applyFont="1" applyFill="1" applyAlignment="1">
      <alignment horizontal="right" vertical="center" wrapText="1"/>
    </xf>
    <xf numFmtId="172" fontId="3" fillId="5" borderId="4" xfId="8" applyNumberFormat="1" applyFont="1" applyFill="1" applyBorder="1" applyAlignment="1">
      <alignment horizontal="right" vertical="center" wrapText="1"/>
    </xf>
    <xf numFmtId="0" fontId="20" fillId="0" borderId="4" xfId="8" applyFont="1" applyFill="1" applyBorder="1" applyAlignment="1">
      <alignment vertical="center"/>
    </xf>
    <xf numFmtId="167" fontId="4" fillId="0" borderId="0" xfId="1" applyNumberFormat="1" applyFont="1" applyFill="1" applyAlignment="1">
      <alignment vertical="center" wrapText="1"/>
    </xf>
    <xf numFmtId="0" fontId="8" fillId="0" borderId="1" xfId="8" applyFont="1" applyFill="1" applyBorder="1" applyAlignment="1">
      <alignment vertical="center"/>
    </xf>
    <xf numFmtId="0" fontId="8" fillId="0" borderId="1" xfId="8" applyFont="1" applyFill="1" applyBorder="1" applyAlignment="1">
      <alignment vertical="center" wrapText="1"/>
    </xf>
    <xf numFmtId="164" fontId="8" fillId="0" borderId="1" xfId="8" applyNumberFormat="1" applyFont="1" applyFill="1" applyBorder="1" applyAlignment="1">
      <alignment vertical="center" wrapText="1"/>
    </xf>
    <xf numFmtId="167" fontId="20" fillId="0" borderId="1" xfId="8" applyNumberFormat="1" applyFont="1" applyFill="1" applyBorder="1" applyAlignment="1">
      <alignment vertical="center" wrapText="1"/>
    </xf>
    <xf numFmtId="171" fontId="8" fillId="5" borderId="1" xfId="8" applyNumberFormat="1" applyFont="1" applyFill="1" applyBorder="1" applyAlignment="1">
      <alignment vertical="center" wrapText="1"/>
    </xf>
    <xf numFmtId="172" fontId="8" fillId="5" borderId="1" xfId="8" applyNumberFormat="1" applyFont="1" applyFill="1" applyBorder="1" applyAlignment="1">
      <alignment horizontal="right" vertical="center" wrapText="1"/>
    </xf>
    <xf numFmtId="167" fontId="8" fillId="0" borderId="1" xfId="8" applyNumberFormat="1" applyFont="1" applyFill="1" applyBorder="1" applyAlignment="1">
      <alignment vertical="center" wrapText="1"/>
    </xf>
    <xf numFmtId="167" fontId="3" fillId="0" borderId="0" xfId="8" applyNumberFormat="1" applyFont="1" applyFill="1" applyBorder="1" applyAlignment="1">
      <alignment vertical="center" wrapText="1"/>
    </xf>
    <xf numFmtId="0" fontId="4" fillId="0" borderId="0" xfId="8" applyFont="1" applyFill="1" applyBorder="1" applyAlignment="1">
      <alignment vertical="center"/>
    </xf>
    <xf numFmtId="164" fontId="4" fillId="0" borderId="2" xfId="8" applyNumberFormat="1" applyFont="1" applyFill="1" applyBorder="1" applyAlignment="1">
      <alignment vertical="center" wrapText="1"/>
    </xf>
    <xf numFmtId="167" fontId="4" fillId="0" borderId="0" xfId="8" applyNumberFormat="1" applyFont="1" applyFill="1" applyBorder="1" applyAlignment="1">
      <alignment vertical="center" wrapText="1"/>
    </xf>
    <xf numFmtId="167" fontId="4" fillId="0" borderId="4" xfId="8" applyNumberFormat="1" applyFont="1" applyFill="1" applyBorder="1" applyAlignment="1">
      <alignment vertical="center" wrapText="1"/>
    </xf>
    <xf numFmtId="0" fontId="4" fillId="0" borderId="0" xfId="8" applyNumberFormat="1" applyFont="1" applyFill="1" applyAlignment="1">
      <alignment wrapText="1"/>
    </xf>
    <xf numFmtId="0" fontId="7" fillId="7" borderId="1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vertical="center"/>
    </xf>
    <xf numFmtId="0" fontId="3" fillId="7" borderId="0" xfId="1" applyFont="1" applyFill="1" applyBorder="1" applyAlignment="1">
      <alignment horizontal="center" vertical="center"/>
    </xf>
    <xf numFmtId="0" fontId="3" fillId="7" borderId="0" xfId="1" applyFont="1" applyFill="1" applyBorder="1" applyAlignment="1">
      <alignment vertical="center"/>
    </xf>
    <xf numFmtId="0" fontId="3" fillId="7" borderId="0" xfId="1" applyFont="1" applyFill="1" applyBorder="1" applyAlignment="1">
      <alignment horizontal="center" vertical="center" wrapText="1"/>
    </xf>
    <xf numFmtId="0" fontId="3" fillId="7" borderId="3" xfId="1" applyNumberFormat="1" applyFont="1" applyFill="1" applyBorder="1" applyAlignment="1">
      <alignment horizontal="center" vertical="center" wrapText="1"/>
    </xf>
    <xf numFmtId="49" fontId="3" fillId="7" borderId="3" xfId="1" applyNumberFormat="1" applyFont="1" applyFill="1" applyBorder="1" applyAlignment="1">
      <alignment horizontal="center" vertical="center" wrapText="1"/>
    </xf>
    <xf numFmtId="49" fontId="3" fillId="8" borderId="3" xfId="1" applyNumberFormat="1" applyFont="1" applyFill="1" applyBorder="1" applyAlignment="1">
      <alignment horizontal="center" vertical="center" wrapText="1"/>
    </xf>
    <xf numFmtId="0" fontId="3" fillId="0" borderId="9" xfId="1" applyFont="1" applyFill="1" applyBorder="1" applyAlignment="1">
      <alignment vertical="center"/>
    </xf>
    <xf numFmtId="0" fontId="3" fillId="0" borderId="9" xfId="1" applyFont="1" applyFill="1" applyBorder="1" applyAlignment="1">
      <alignment vertical="center" wrapText="1"/>
    </xf>
    <xf numFmtId="164" fontId="13" fillId="0" borderId="9" xfId="1" applyNumberFormat="1" applyFont="1" applyFill="1" applyBorder="1" applyAlignment="1">
      <alignment horizontal="right" vertical="center" wrapText="1"/>
    </xf>
    <xf numFmtId="167" fontId="13" fillId="0" borderId="9" xfId="1" applyNumberFormat="1" applyFont="1" applyFill="1" applyBorder="1" applyAlignment="1">
      <alignment horizontal="right" vertical="center" wrapText="1"/>
    </xf>
    <xf numFmtId="171" fontId="13" fillId="5" borderId="9" xfId="1" applyNumberFormat="1" applyFont="1" applyFill="1" applyBorder="1" applyAlignment="1">
      <alignment horizontal="right" vertical="center" wrapText="1"/>
    </xf>
    <xf numFmtId="172" fontId="13" fillId="5" borderId="9" xfId="1" applyNumberFormat="1" applyFont="1" applyFill="1" applyBorder="1" applyAlignment="1">
      <alignment horizontal="right" vertical="center" wrapText="1"/>
    </xf>
    <xf numFmtId="0" fontId="4" fillId="0" borderId="9" xfId="1" applyFont="1" applyFill="1" applyBorder="1" applyAlignment="1">
      <alignment vertical="center"/>
    </xf>
    <xf numFmtId="171" fontId="3" fillId="5" borderId="9" xfId="1" applyNumberFormat="1" applyFont="1" applyFill="1" applyBorder="1" applyAlignment="1">
      <alignment vertical="center"/>
    </xf>
    <xf numFmtId="172" fontId="13" fillId="5" borderId="9" xfId="3" applyNumberFormat="1" applyFont="1" applyFill="1" applyBorder="1" applyAlignment="1">
      <alignment horizontal="right" vertical="center" wrapText="1"/>
    </xf>
    <xf numFmtId="164" fontId="13" fillId="0" borderId="4" xfId="1" applyNumberFormat="1" applyFont="1" applyFill="1" applyBorder="1" applyAlignment="1">
      <alignment horizontal="right" vertical="center" wrapText="1"/>
    </xf>
    <xf numFmtId="171" fontId="13" fillId="5" borderId="4" xfId="1" applyNumberFormat="1" applyFont="1" applyFill="1" applyBorder="1" applyAlignment="1">
      <alignment horizontal="right" vertical="center" wrapText="1"/>
    </xf>
    <xf numFmtId="172" fontId="13" fillId="5" borderId="4" xfId="1" applyNumberFormat="1" applyFont="1" applyFill="1" applyBorder="1" applyAlignment="1">
      <alignment horizontal="right" vertical="center" wrapText="1"/>
    </xf>
    <xf numFmtId="171" fontId="4" fillId="5" borderId="4" xfId="1" applyNumberFormat="1" applyFont="1" applyFill="1" applyBorder="1" applyAlignment="1">
      <alignment vertical="center"/>
    </xf>
    <xf numFmtId="172" fontId="13" fillId="5" borderId="4" xfId="3" applyNumberFormat="1" applyFont="1" applyFill="1" applyBorder="1" applyAlignment="1">
      <alignment horizontal="right" vertical="center" wrapText="1"/>
    </xf>
    <xf numFmtId="167" fontId="8" fillId="0" borderId="4" xfId="1" applyNumberFormat="1" applyFont="1" applyFill="1" applyBorder="1" applyAlignment="1">
      <alignment horizontal="right" vertical="center" wrapText="1"/>
    </xf>
    <xf numFmtId="171" fontId="8" fillId="5" borderId="1" xfId="1" applyNumberFormat="1" applyFont="1" applyFill="1" applyBorder="1" applyAlignment="1">
      <alignment horizontal="right" vertical="center" wrapText="1"/>
    </xf>
    <xf numFmtId="172" fontId="8" fillId="5" borderId="1" xfId="3" applyNumberFormat="1" applyFont="1" applyFill="1" applyBorder="1" applyAlignment="1">
      <alignment horizontal="right" vertical="center" wrapText="1"/>
    </xf>
    <xf numFmtId="0" fontId="3" fillId="7" borderId="7" xfId="1" applyNumberFormat="1" applyFont="1" applyFill="1" applyBorder="1" applyAlignment="1">
      <alignment horizontal="center" vertical="center" wrapText="1"/>
    </xf>
    <xf numFmtId="49" fontId="3" fillId="7" borderId="7" xfId="1" applyNumberFormat="1" applyFont="1" applyFill="1" applyBorder="1" applyAlignment="1">
      <alignment horizontal="center" vertical="center" wrapText="1"/>
    </xf>
    <xf numFmtId="49" fontId="3" fillId="8" borderId="7" xfId="1" applyNumberFormat="1" applyFont="1" applyFill="1" applyBorder="1" applyAlignment="1">
      <alignment horizontal="center" vertical="center" wrapText="1"/>
    </xf>
    <xf numFmtId="0" fontId="8" fillId="0" borderId="4" xfId="4" applyNumberFormat="1" applyFont="1" applyBorder="1" applyAlignment="1">
      <alignment horizontal="left" vertical="center"/>
    </xf>
    <xf numFmtId="0" fontId="20" fillId="0" borderId="4" xfId="1" applyFont="1" applyFill="1" applyBorder="1" applyAlignment="1">
      <alignment vertical="center"/>
    </xf>
    <xf numFmtId="171" fontId="8" fillId="5" borderId="4" xfId="2" applyNumberFormat="1" applyFont="1" applyFill="1" applyBorder="1" applyAlignment="1">
      <alignment horizontal="right" vertical="center" wrapText="1"/>
    </xf>
    <xf numFmtId="171" fontId="3" fillId="5" borderId="4" xfId="1" applyNumberFormat="1" applyFont="1" applyFill="1" applyBorder="1" applyAlignment="1">
      <alignment horizontal="right" vertical="center" wrapText="1"/>
    </xf>
    <xf numFmtId="172" fontId="3" fillId="5" borderId="5" xfId="3" applyNumberFormat="1" applyFont="1" applyFill="1" applyBorder="1" applyAlignment="1">
      <alignment horizontal="right" vertical="center" wrapText="1"/>
    </xf>
    <xf numFmtId="171" fontId="4" fillId="5" borderId="0" xfId="1" applyNumberFormat="1" applyFont="1" applyFill="1" applyBorder="1" applyAlignment="1">
      <alignment horizontal="right" vertical="center" wrapText="1"/>
    </xf>
    <xf numFmtId="172" fontId="4" fillId="5" borderId="0" xfId="3" applyNumberFormat="1" applyFont="1" applyFill="1" applyBorder="1" applyAlignment="1">
      <alignment horizontal="right" vertical="center" wrapText="1"/>
    </xf>
    <xf numFmtId="0" fontId="4" fillId="0" borderId="0" xfId="1" quotePrefix="1" applyFont="1" applyFill="1" applyBorder="1" applyAlignment="1">
      <alignment horizontal="center" vertical="center" wrapText="1"/>
    </xf>
    <xf numFmtId="171" fontId="4" fillId="5" borderId="0" xfId="2" applyNumberFormat="1" applyFont="1" applyFill="1" applyBorder="1" applyAlignment="1">
      <alignment horizontal="right" vertical="center" wrapText="1"/>
    </xf>
    <xf numFmtId="171" fontId="4" fillId="5" borderId="4" xfId="2" applyNumberFormat="1" applyFont="1" applyFill="1" applyBorder="1" applyAlignment="1">
      <alignment horizontal="right" vertical="center" wrapText="1"/>
    </xf>
    <xf numFmtId="172" fontId="4" fillId="5" borderId="4" xfId="3" applyNumberFormat="1" applyFont="1" applyFill="1" applyBorder="1" applyAlignment="1">
      <alignment horizontal="right" vertical="center" wrapText="1"/>
    </xf>
    <xf numFmtId="167" fontId="3" fillId="0" borderId="0" xfId="1" applyNumberFormat="1" applyFont="1" applyFill="1" applyBorder="1" applyAlignment="1">
      <alignment vertical="center"/>
    </xf>
    <xf numFmtId="171" fontId="3" fillId="5" borderId="4" xfId="1" applyNumberFormat="1" applyFont="1" applyFill="1" applyBorder="1" applyAlignment="1">
      <alignment vertical="center"/>
    </xf>
    <xf numFmtId="172" fontId="3" fillId="5" borderId="4" xfId="1" applyNumberFormat="1" applyFont="1" applyFill="1" applyBorder="1" applyAlignment="1">
      <alignment vertical="center"/>
    </xf>
    <xf numFmtId="172" fontId="3" fillId="5" borderId="1" xfId="3" applyNumberFormat="1" applyFont="1" applyFill="1" applyBorder="1" applyAlignment="1">
      <alignment horizontal="right" vertical="center" wrapText="1"/>
    </xf>
    <xf numFmtId="0" fontId="11" fillId="0" borderId="4" xfId="4" applyFont="1" applyBorder="1" applyAlignment="1">
      <alignment vertical="center"/>
    </xf>
    <xf numFmtId="164" fontId="15" fillId="0" borderId="4" xfId="6" applyNumberFormat="1" applyFont="1" applyFill="1" applyBorder="1" applyAlignment="1">
      <alignment horizontal="right" vertical="center" wrapText="1"/>
    </xf>
    <xf numFmtId="171" fontId="15" fillId="5" borderId="4" xfId="6" applyNumberFormat="1" applyFont="1" applyFill="1" applyBorder="1" applyAlignment="1">
      <alignment horizontal="right" vertical="center" wrapText="1"/>
    </xf>
    <xf numFmtId="172" fontId="3" fillId="5" borderId="4" xfId="3" applyNumberFormat="1" applyFont="1" applyFill="1" applyBorder="1" applyAlignment="1">
      <alignment horizontal="right" vertical="center"/>
    </xf>
    <xf numFmtId="171" fontId="4" fillId="5" borderId="0" xfId="1" applyNumberFormat="1" applyFont="1" applyFill="1" applyAlignment="1">
      <alignment vertical="center" wrapText="1"/>
    </xf>
    <xf numFmtId="172" fontId="4" fillId="5" borderId="0" xfId="1" applyNumberFormat="1" applyFont="1" applyFill="1" applyAlignment="1">
      <alignment horizontal="right" vertical="center" wrapText="1"/>
    </xf>
    <xf numFmtId="171" fontId="4" fillId="5" borderId="9" xfId="1" applyNumberFormat="1" applyFont="1" applyFill="1" applyBorder="1" applyAlignment="1">
      <alignment vertical="center"/>
    </xf>
    <xf numFmtId="172" fontId="4" fillId="5" borderId="9" xfId="3" applyNumberFormat="1" applyFont="1" applyFill="1" applyBorder="1" applyAlignment="1">
      <alignment horizontal="right" vertical="center"/>
    </xf>
    <xf numFmtId="171" fontId="4" fillId="5" borderId="0" xfId="1" applyNumberFormat="1" applyFont="1" applyFill="1" applyBorder="1" applyAlignment="1">
      <alignment vertical="center"/>
    </xf>
    <xf numFmtId="172" fontId="4" fillId="5" borderId="0" xfId="3" applyNumberFormat="1" applyFont="1" applyFill="1" applyBorder="1" applyAlignment="1">
      <alignment horizontal="right" vertical="center"/>
    </xf>
    <xf numFmtId="172" fontId="4" fillId="5" borderId="4" xfId="3" applyNumberFormat="1" applyFont="1" applyFill="1" applyBorder="1" applyAlignment="1">
      <alignment horizontal="right" vertical="center"/>
    </xf>
    <xf numFmtId="0" fontId="17" fillId="0" borderId="0" xfId="1" applyFont="1" applyFill="1" applyAlignment="1"/>
    <xf numFmtId="0" fontId="19" fillId="0" borderId="0" xfId="2" applyFont="1" applyFill="1" applyBorder="1"/>
    <xf numFmtId="49" fontId="3" fillId="8" borderId="0" xfId="1" applyNumberFormat="1" applyFont="1" applyFill="1" applyBorder="1" applyAlignment="1">
      <alignment horizontal="center" vertical="center" wrapText="1"/>
    </xf>
    <xf numFmtId="49" fontId="3" fillId="7" borderId="0" xfId="1" applyNumberFormat="1" applyFont="1" applyFill="1" applyBorder="1" applyAlignment="1">
      <alignment horizontal="center" vertical="center" wrapText="1"/>
    </xf>
    <xf numFmtId="0" fontId="8" fillId="0" borderId="8" xfId="9" applyFont="1" applyFill="1" applyBorder="1" applyAlignment="1">
      <alignment vertical="center"/>
    </xf>
    <xf numFmtId="0" fontId="8" fillId="0" borderId="8" xfId="9" applyFont="1" applyFill="1" applyBorder="1" applyAlignment="1">
      <alignment horizontal="left" vertical="center"/>
    </xf>
    <xf numFmtId="171" fontId="8" fillId="5" borderId="8" xfId="1" applyNumberFormat="1" applyFont="1" applyFill="1" applyBorder="1" applyAlignment="1">
      <alignment horizontal="right" vertical="center" wrapText="1"/>
    </xf>
    <xf numFmtId="166" fontId="8" fillId="5" borderId="8" xfId="1" applyNumberFormat="1" applyFont="1" applyFill="1" applyBorder="1" applyAlignment="1">
      <alignment horizontal="right" vertical="center" wrapText="1"/>
    </xf>
    <xf numFmtId="164" fontId="8" fillId="0" borderId="10" xfId="1" applyNumberFormat="1" applyFont="1" applyFill="1" applyBorder="1" applyAlignment="1">
      <alignment horizontal="right" vertical="center" wrapText="1"/>
    </xf>
    <xf numFmtId="49" fontId="22" fillId="0" borderId="0" xfId="1" applyNumberFormat="1" applyFont="1" applyFill="1" applyAlignment="1">
      <alignment horizontal="center" vertical="center" wrapText="1"/>
    </xf>
    <xf numFmtId="49" fontId="22" fillId="0" borderId="0" xfId="1" applyNumberFormat="1" applyFont="1" applyFill="1" applyAlignment="1">
      <alignment horizontal="left" vertical="center"/>
    </xf>
    <xf numFmtId="164" fontId="22" fillId="0" borderId="0" xfId="2" applyNumberFormat="1" applyFont="1" applyFill="1" applyAlignment="1">
      <alignment horizontal="right" vertical="center" wrapText="1"/>
    </xf>
    <xf numFmtId="164" fontId="22" fillId="0" borderId="0" xfId="1" applyNumberFormat="1" applyFont="1" applyFill="1" applyAlignment="1">
      <alignment horizontal="right" vertical="center" wrapText="1"/>
    </xf>
    <xf numFmtId="167" fontId="8" fillId="0" borderId="4" xfId="1" applyNumberFormat="1" applyFont="1" applyFill="1" applyBorder="1" applyAlignment="1">
      <alignment vertical="center" wrapText="1"/>
    </xf>
    <xf numFmtId="165" fontId="8" fillId="5" borderId="4" xfId="1" applyNumberFormat="1" applyFont="1" applyFill="1" applyBorder="1" applyAlignment="1">
      <alignment vertical="center" wrapText="1"/>
    </xf>
    <xf numFmtId="167" fontId="3" fillId="0" borderId="0" xfId="1" applyNumberFormat="1" applyFont="1" applyFill="1" applyAlignment="1">
      <alignment vertical="center" wrapText="1"/>
    </xf>
    <xf numFmtId="165" fontId="3" fillId="5" borderId="5" xfId="1" applyNumberFormat="1" applyFont="1" applyFill="1" applyBorder="1" applyAlignment="1">
      <alignment vertical="center" wrapText="1"/>
    </xf>
    <xf numFmtId="167" fontId="3" fillId="0" borderId="0" xfId="1" applyNumberFormat="1" applyFont="1" applyFill="1" applyAlignment="1">
      <alignment horizontal="right" vertical="center" wrapText="1"/>
    </xf>
    <xf numFmtId="172" fontId="4" fillId="5" borderId="0" xfId="3" applyNumberFormat="1" applyFont="1" applyFill="1" applyAlignment="1">
      <alignment horizontal="right" vertical="center" wrapText="1"/>
    </xf>
    <xf numFmtId="167" fontId="4" fillId="0" borderId="0" xfId="1" applyNumberFormat="1" applyFont="1" applyFill="1" applyAlignment="1">
      <alignment horizontal="right" vertical="center" wrapText="1"/>
    </xf>
    <xf numFmtId="0" fontId="3" fillId="0" borderId="0" xfId="1" applyFont="1" applyFill="1" applyAlignment="1">
      <alignment horizontal="center" vertical="center" wrapText="1"/>
    </xf>
    <xf numFmtId="165" fontId="4" fillId="5" borderId="0" xfId="1" applyNumberFormat="1" applyFont="1" applyFill="1" applyBorder="1" applyAlignment="1">
      <alignment vertical="center" wrapText="1"/>
    </xf>
    <xf numFmtId="167" fontId="3" fillId="0" borderId="4" xfId="1" applyNumberFormat="1" applyFont="1" applyFill="1" applyBorder="1" applyAlignment="1">
      <alignment vertical="center" wrapText="1"/>
    </xf>
    <xf numFmtId="165" fontId="3" fillId="5" borderId="4" xfId="1" applyNumberFormat="1" applyFont="1" applyFill="1" applyBorder="1" applyAlignment="1">
      <alignment vertical="center" wrapText="1"/>
    </xf>
    <xf numFmtId="167" fontId="3" fillId="0" borderId="4" xfId="1" applyNumberFormat="1" applyFont="1" applyFill="1" applyBorder="1" applyAlignment="1">
      <alignment horizontal="right" vertical="center" wrapText="1"/>
    </xf>
    <xf numFmtId="0" fontId="3" fillId="7" borderId="3" xfId="1" applyFont="1" applyFill="1" applyBorder="1" applyAlignment="1">
      <alignment horizontal="center" vertical="center" wrapText="1"/>
    </xf>
    <xf numFmtId="164" fontId="3" fillId="0" borderId="0" xfId="8" applyNumberFormat="1" applyFont="1" applyFill="1" applyBorder="1" applyAlignment="1">
      <alignment vertical="center" wrapText="1"/>
    </xf>
    <xf numFmtId="0" fontId="18" fillId="0" borderId="0" xfId="1" applyFont="1" applyAlignment="1">
      <alignment vertical="center"/>
    </xf>
    <xf numFmtId="0" fontId="16" fillId="4" borderId="12" xfId="1" applyFont="1" applyFill="1" applyBorder="1" applyAlignment="1">
      <alignment horizontal="center" vertical="center" textRotation="90" wrapText="1"/>
    </xf>
    <xf numFmtId="0" fontId="16" fillId="3" borderId="12" xfId="1" applyFont="1" applyFill="1" applyBorder="1" applyAlignment="1">
      <alignment horizontal="center" vertical="center" textRotation="90" wrapText="1"/>
    </xf>
    <xf numFmtId="0" fontId="16" fillId="0" borderId="11" xfId="1" applyFont="1" applyBorder="1" applyAlignment="1">
      <alignment horizontal="center" vertical="center" textRotation="90" wrapText="1"/>
    </xf>
    <xf numFmtId="0" fontId="16" fillId="7" borderId="12" xfId="1" applyFont="1" applyFill="1" applyBorder="1" applyAlignment="1">
      <alignment horizontal="center" vertical="center" textRotation="90" wrapText="1"/>
    </xf>
    <xf numFmtId="0" fontId="16" fillId="8" borderId="12" xfId="1" applyFont="1" applyFill="1" applyBorder="1" applyAlignment="1">
      <alignment horizontal="center" vertical="center" textRotation="90" wrapText="1"/>
    </xf>
    <xf numFmtId="0" fontId="16" fillId="5" borderId="11" xfId="1" applyFont="1" applyFill="1" applyBorder="1" applyAlignment="1">
      <alignment horizontal="center" vertical="center" textRotation="90" wrapText="1"/>
    </xf>
    <xf numFmtId="0" fontId="16" fillId="0" borderId="0" xfId="1" applyFont="1" applyFill="1" applyBorder="1" applyAlignment="1">
      <alignment horizontal="center" vertical="center" textRotation="90" wrapText="1"/>
    </xf>
    <xf numFmtId="0" fontId="18" fillId="0" borderId="9" xfId="1" applyFont="1" applyBorder="1" applyAlignment="1">
      <alignment vertical="center"/>
    </xf>
    <xf numFmtId="164" fontId="16" fillId="4" borderId="0" xfId="1" applyNumberFormat="1" applyFont="1" applyFill="1" applyAlignment="1">
      <alignment vertical="center"/>
    </xf>
    <xf numFmtId="164" fontId="18" fillId="3" borderId="0" xfId="1" applyNumberFormat="1" applyFont="1" applyFill="1" applyAlignment="1">
      <alignment vertical="center"/>
    </xf>
    <xf numFmtId="164" fontId="18" fillId="0" borderId="0" xfId="1" applyNumberFormat="1" applyFont="1" applyAlignment="1">
      <alignment vertical="center"/>
    </xf>
    <xf numFmtId="164" fontId="18" fillId="7" borderId="0" xfId="1" applyNumberFormat="1" applyFont="1" applyFill="1" applyAlignment="1">
      <alignment vertical="center"/>
    </xf>
    <xf numFmtId="164" fontId="16" fillId="8" borderId="0" xfId="1" applyNumberFormat="1" applyFont="1" applyFill="1" applyAlignment="1">
      <alignment vertical="center"/>
    </xf>
    <xf numFmtId="164" fontId="18" fillId="5" borderId="0" xfId="1" applyNumberFormat="1" applyFont="1" applyFill="1" applyAlignment="1">
      <alignment vertical="center"/>
    </xf>
    <xf numFmtId="164" fontId="18" fillId="0" borderId="0" xfId="1" applyNumberFormat="1" applyFont="1" applyFill="1" applyAlignment="1">
      <alignment vertical="center"/>
    </xf>
    <xf numFmtId="165" fontId="18" fillId="5" borderId="0" xfId="1" applyNumberFormat="1" applyFont="1" applyFill="1" applyAlignment="1">
      <alignment vertical="center"/>
    </xf>
    <xf numFmtId="0" fontId="15" fillId="0" borderId="1" xfId="1" applyFont="1" applyBorder="1" applyAlignment="1">
      <alignment vertical="center"/>
    </xf>
    <xf numFmtId="164" fontId="15" fillId="4" borderId="1" xfId="1" applyNumberFormat="1" applyFont="1" applyFill="1" applyBorder="1" applyAlignment="1">
      <alignment vertical="center"/>
    </xf>
    <xf numFmtId="164" fontId="15" fillId="3" borderId="1" xfId="1" applyNumberFormat="1" applyFont="1" applyFill="1" applyBorder="1" applyAlignment="1">
      <alignment vertical="center"/>
    </xf>
    <xf numFmtId="164" fontId="15" fillId="0" borderId="1" xfId="1" applyNumberFormat="1" applyFont="1" applyBorder="1" applyAlignment="1">
      <alignment vertical="center"/>
    </xf>
    <xf numFmtId="164" fontId="15" fillId="7" borderId="1" xfId="1" applyNumberFormat="1" applyFont="1" applyFill="1" applyBorder="1" applyAlignment="1">
      <alignment vertical="center"/>
    </xf>
    <xf numFmtId="164" fontId="15" fillId="8" borderId="1" xfId="1" applyNumberFormat="1" applyFont="1" applyFill="1" applyBorder="1" applyAlignment="1">
      <alignment vertical="center"/>
    </xf>
    <xf numFmtId="165" fontId="15" fillId="5" borderId="1" xfId="1" applyNumberFormat="1" applyFont="1" applyFill="1" applyBorder="1" applyAlignment="1">
      <alignment vertical="center"/>
    </xf>
    <xf numFmtId="164" fontId="15" fillId="0" borderId="0" xfId="1" applyNumberFormat="1" applyFont="1" applyFill="1" applyBorder="1" applyAlignment="1">
      <alignment vertical="center"/>
    </xf>
    <xf numFmtId="49" fontId="4" fillId="0" borderId="0" xfId="1" applyNumberFormat="1" applyFont="1" applyFill="1" applyAlignment="1">
      <alignment horizontal="center" vertical="top" wrapText="1"/>
    </xf>
    <xf numFmtId="49" fontId="3" fillId="6" borderId="2" xfId="1" applyNumberFormat="1" applyFont="1" applyFill="1" applyBorder="1" applyAlignment="1">
      <alignment horizontal="center" vertical="center" wrapText="1"/>
    </xf>
    <xf numFmtId="0" fontId="3" fillId="6" borderId="1" xfId="1" applyFont="1" applyFill="1" applyBorder="1" applyAlignment="1">
      <alignment horizontal="center" vertical="center"/>
    </xf>
    <xf numFmtId="49" fontId="7" fillId="6" borderId="13" xfId="1" applyNumberFormat="1" applyFont="1" applyFill="1" applyBorder="1" applyAlignment="1">
      <alignment horizontal="center" vertical="center" wrapText="1"/>
    </xf>
    <xf numFmtId="0" fontId="3" fillId="6" borderId="13" xfId="1" applyFont="1" applyFill="1" applyBorder="1" applyAlignment="1">
      <alignment horizontal="center" vertical="center" wrapText="1"/>
    </xf>
    <xf numFmtId="0" fontId="7" fillId="6" borderId="13" xfId="1" applyFont="1" applyFill="1" applyBorder="1" applyAlignment="1">
      <alignment horizontal="center" vertical="center" wrapText="1"/>
    </xf>
    <xf numFmtId="0" fontId="8" fillId="0" borderId="4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vertical="center"/>
    </xf>
    <xf numFmtId="167" fontId="8" fillId="0" borderId="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9" fillId="0" borderId="0" xfId="1" applyNumberFormat="1" applyFont="1" applyFill="1" applyAlignment="1">
      <alignment horizontal="right" vertical="center" wrapText="1"/>
    </xf>
    <xf numFmtId="167" fontId="9" fillId="0" borderId="0" xfId="1" applyNumberFormat="1" applyFont="1" applyFill="1" applyAlignment="1">
      <alignment vertical="center" wrapText="1"/>
    </xf>
    <xf numFmtId="167" fontId="9" fillId="0" borderId="4" xfId="1" applyNumberFormat="1" applyFont="1" applyFill="1" applyBorder="1" applyAlignment="1">
      <alignment vertical="center" wrapText="1"/>
    </xf>
    <xf numFmtId="167" fontId="8" fillId="0" borderId="1" xfId="1" applyNumberFormat="1" applyFont="1" applyFill="1" applyBorder="1" applyAlignment="1">
      <alignment vertical="center" wrapText="1"/>
    </xf>
    <xf numFmtId="49" fontId="3" fillId="9" borderId="2" xfId="1" applyNumberFormat="1" applyFont="1" applyFill="1" applyBorder="1" applyAlignment="1">
      <alignment horizontal="center" vertical="center" wrapText="1"/>
    </xf>
    <xf numFmtId="49" fontId="3" fillId="9" borderId="13" xfId="1" applyNumberFormat="1" applyFont="1" applyFill="1" applyBorder="1" applyAlignment="1">
      <alignment horizontal="center" vertical="center" wrapText="1"/>
    </xf>
    <xf numFmtId="0" fontId="3" fillId="9" borderId="13" xfId="1" applyFont="1" applyFill="1" applyBorder="1" applyAlignment="1">
      <alignment horizontal="center" vertical="center" wrapText="1"/>
    </xf>
    <xf numFmtId="0" fontId="3" fillId="9" borderId="7" xfId="1" applyFont="1" applyFill="1" applyBorder="1" applyAlignment="1">
      <alignment horizontal="center" vertical="center" wrapText="1"/>
    </xf>
    <xf numFmtId="0" fontId="7" fillId="9" borderId="13" xfId="1" applyFont="1" applyFill="1" applyBorder="1" applyAlignment="1">
      <alignment horizontal="center" vertical="center" wrapText="1"/>
    </xf>
    <xf numFmtId="49" fontId="4" fillId="0" borderId="0" xfId="1" applyNumberFormat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167" fontId="22" fillId="0" borderId="0" xfId="1" applyNumberFormat="1" applyFont="1" applyFill="1" applyAlignment="1">
      <alignment horizontal="right" vertical="center" wrapText="1"/>
    </xf>
    <xf numFmtId="0" fontId="4" fillId="0" borderId="4" xfId="1" applyFont="1" applyFill="1" applyBorder="1" applyAlignment="1">
      <alignment horizontal="center" vertical="center"/>
    </xf>
    <xf numFmtId="167" fontId="9" fillId="0" borderId="4" xfId="1" applyNumberFormat="1" applyFont="1" applyFill="1" applyBorder="1" applyAlignment="1">
      <alignment horizontal="right" vertical="center" wrapText="1"/>
    </xf>
    <xf numFmtId="0" fontId="3" fillId="3" borderId="0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24" fillId="0" borderId="0" xfId="4" applyNumberFormat="1" applyFont="1" applyBorder="1" applyAlignment="1">
      <alignment horizontal="left" vertical="center"/>
    </xf>
    <xf numFmtId="0" fontId="3" fillId="3" borderId="0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horizontal="left" vertical="center"/>
    </xf>
    <xf numFmtId="0" fontId="23" fillId="0" borderId="0" xfId="0" applyFont="1" applyAlignment="1">
      <alignment vertical="center"/>
    </xf>
    <xf numFmtId="0" fontId="25" fillId="0" borderId="0" xfId="0" applyFont="1"/>
    <xf numFmtId="0" fontId="28" fillId="0" borderId="0" xfId="10" applyFont="1"/>
    <xf numFmtId="167" fontId="28" fillId="0" borderId="0" xfId="10" applyNumberFormat="1" applyFont="1"/>
    <xf numFmtId="173" fontId="28" fillId="0" borderId="0" xfId="10" applyNumberFormat="1" applyFont="1"/>
    <xf numFmtId="174" fontId="28" fillId="0" borderId="0" xfId="10" applyNumberFormat="1" applyFont="1"/>
    <xf numFmtId="173" fontId="28" fillId="0" borderId="0" xfId="10" applyNumberFormat="1" applyFont="1" applyAlignment="1">
      <alignment horizontal="right"/>
    </xf>
    <xf numFmtId="167" fontId="28" fillId="0" borderId="0" xfId="10" applyNumberFormat="1" applyFont="1" applyAlignment="1">
      <alignment horizontal="right"/>
    </xf>
    <xf numFmtId="0" fontId="18" fillId="0" borderId="0" xfId="10" applyFont="1" applyAlignment="1">
      <alignment horizontal="center"/>
    </xf>
    <xf numFmtId="0" fontId="7" fillId="3" borderId="1" xfId="10" applyFont="1" applyFill="1" applyBorder="1" applyAlignment="1">
      <alignment horizontal="center" vertical="center"/>
    </xf>
    <xf numFmtId="0" fontId="27" fillId="3" borderId="2" xfId="11" applyFont="1" applyFill="1" applyBorder="1" applyAlignment="1">
      <alignment horizontal="left" vertical="center"/>
    </xf>
    <xf numFmtId="0" fontId="18" fillId="0" borderId="0" xfId="10" applyFont="1" applyAlignment="1">
      <alignment horizontal="center" vertical="center"/>
    </xf>
    <xf numFmtId="0" fontId="28" fillId="0" borderId="0" xfId="10" applyFont="1" applyAlignment="1">
      <alignment vertical="center"/>
    </xf>
    <xf numFmtId="0" fontId="3" fillId="3" borderId="2" xfId="10" applyFont="1" applyFill="1" applyBorder="1" applyAlignment="1">
      <alignment horizontal="center" vertical="center"/>
    </xf>
    <xf numFmtId="0" fontId="27" fillId="3" borderId="0" xfId="11" applyFont="1" applyFill="1" applyBorder="1" applyAlignment="1">
      <alignment horizontal="left" vertical="center"/>
    </xf>
    <xf numFmtId="0" fontId="27" fillId="3" borderId="0" xfId="11" applyFont="1" applyFill="1" applyBorder="1" applyAlignment="1">
      <alignment horizontal="center" vertical="center"/>
    </xf>
    <xf numFmtId="16" fontId="27" fillId="3" borderId="0" xfId="10" quotePrefix="1" applyNumberFormat="1" applyFont="1" applyFill="1" applyBorder="1" applyAlignment="1">
      <alignment horizontal="center" vertical="center" wrapText="1"/>
    </xf>
    <xf numFmtId="0" fontId="3" fillId="4" borderId="0" xfId="10" applyFont="1" applyFill="1" applyBorder="1" applyAlignment="1">
      <alignment horizontal="center" vertical="center"/>
    </xf>
    <xf numFmtId="49" fontId="3" fillId="3" borderId="3" xfId="10" quotePrefix="1" applyNumberFormat="1" applyFont="1" applyFill="1" applyBorder="1" applyAlignment="1">
      <alignment horizontal="center" vertical="center" wrapText="1"/>
    </xf>
    <xf numFmtId="0" fontId="27" fillId="3" borderId="3" xfId="11" applyFont="1" applyFill="1" applyBorder="1" applyAlignment="1">
      <alignment horizontal="left" vertical="center"/>
    </xf>
    <xf numFmtId="49" fontId="3" fillId="3" borderId="3" xfId="10" applyNumberFormat="1" applyFont="1" applyFill="1" applyBorder="1" applyAlignment="1">
      <alignment horizontal="center" vertical="center" wrapText="1"/>
    </xf>
    <xf numFmtId="49" fontId="3" fillId="4" borderId="3" xfId="10" applyNumberFormat="1" applyFont="1" applyFill="1" applyBorder="1" applyAlignment="1">
      <alignment horizontal="center" vertical="center" wrapText="1"/>
    </xf>
    <xf numFmtId="0" fontId="16" fillId="3" borderId="3" xfId="10" quotePrefix="1" applyFont="1" applyFill="1" applyBorder="1" applyAlignment="1">
      <alignment horizontal="center" vertical="center" wrapText="1"/>
    </xf>
    <xf numFmtId="0" fontId="27" fillId="0" borderId="4" xfId="10" applyFont="1" applyFill="1" applyBorder="1" applyAlignment="1">
      <alignment vertical="center"/>
    </xf>
    <xf numFmtId="0" fontId="27" fillId="0" borderId="4" xfId="10" applyFont="1" applyFill="1" applyBorder="1" applyAlignment="1">
      <alignment horizontal="left" vertical="center"/>
    </xf>
    <xf numFmtId="167" fontId="27" fillId="0" borderId="4" xfId="10" applyNumberFormat="1" applyFont="1" applyFill="1" applyBorder="1" applyAlignment="1">
      <alignment vertical="center"/>
    </xf>
    <xf numFmtId="175" fontId="27" fillId="0" borderId="4" xfId="10" applyNumberFormat="1" applyFont="1" applyFill="1" applyBorder="1" applyAlignment="1">
      <alignment vertical="center"/>
    </xf>
    <xf numFmtId="171" fontId="27" fillId="5" borderId="4" xfId="10" applyNumberFormat="1" applyFont="1" applyFill="1" applyBorder="1" applyAlignment="1">
      <alignment vertical="center"/>
    </xf>
    <xf numFmtId="169" fontId="27" fillId="5" borderId="4" xfId="10" applyNumberFormat="1" applyFont="1" applyFill="1" applyBorder="1" applyAlignment="1">
      <alignment horizontal="right" vertical="center"/>
    </xf>
    <xf numFmtId="167" fontId="27" fillId="5" borderId="4" xfId="10" applyNumberFormat="1" applyFont="1" applyFill="1" applyBorder="1" applyAlignment="1">
      <alignment vertical="center"/>
    </xf>
    <xf numFmtId="0" fontId="28" fillId="0" borderId="0" xfId="10" applyFont="1" applyFill="1" applyAlignment="1">
      <alignment vertical="center"/>
    </xf>
    <xf numFmtId="0" fontId="28" fillId="0" borderId="2" xfId="10" applyFont="1" applyFill="1" applyBorder="1" applyAlignment="1">
      <alignment vertical="center"/>
    </xf>
    <xf numFmtId="167" fontId="28" fillId="0" borderId="2" xfId="10" applyNumberFormat="1" applyFont="1" applyFill="1" applyBorder="1" applyAlignment="1">
      <alignment vertical="center"/>
    </xf>
    <xf numFmtId="176" fontId="28" fillId="0" borderId="2" xfId="10" applyNumberFormat="1" applyFont="1" applyFill="1" applyBorder="1" applyAlignment="1">
      <alignment vertical="center"/>
    </xf>
    <xf numFmtId="171" fontId="28" fillId="5" borderId="2" xfId="10" applyNumberFormat="1" applyFont="1" applyFill="1" applyBorder="1" applyAlignment="1">
      <alignment vertical="center"/>
    </xf>
    <xf numFmtId="169" fontId="28" fillId="5" borderId="2" xfId="10" applyNumberFormat="1" applyFont="1" applyFill="1" applyBorder="1" applyAlignment="1">
      <alignment horizontal="right" vertical="center"/>
    </xf>
    <xf numFmtId="167" fontId="28" fillId="5" borderId="2" xfId="10" applyNumberFormat="1" applyFont="1" applyFill="1" applyBorder="1" applyAlignment="1">
      <alignment vertical="center"/>
    </xf>
    <xf numFmtId="0" fontId="29" fillId="0" borderId="0" xfId="10" applyFont="1" applyAlignment="1">
      <alignment horizontal="center" vertical="center"/>
    </xf>
    <xf numFmtId="0" fontId="30" fillId="0" borderId="0" xfId="10" applyFont="1" applyAlignment="1">
      <alignment vertical="center"/>
    </xf>
    <xf numFmtId="0" fontId="28" fillId="0" borderId="0" xfId="10" applyFont="1" applyFill="1" applyBorder="1" applyAlignment="1">
      <alignment horizontal="left" vertical="center"/>
    </xf>
    <xf numFmtId="0" fontId="17" fillId="0" borderId="0" xfId="10" applyFont="1" applyFill="1" applyBorder="1" applyAlignment="1">
      <alignment horizontal="left" vertical="center"/>
    </xf>
    <xf numFmtId="167" fontId="28" fillId="0" borderId="0" xfId="10" applyNumberFormat="1" applyFont="1" applyFill="1" applyBorder="1" applyAlignment="1">
      <alignment vertical="center"/>
    </xf>
    <xf numFmtId="171" fontId="28" fillId="5" borderId="0" xfId="10" applyNumberFormat="1" applyFont="1" applyFill="1" applyBorder="1" applyAlignment="1">
      <alignment vertical="center"/>
    </xf>
    <xf numFmtId="169" fontId="28" fillId="5" borderId="0" xfId="10" applyNumberFormat="1" applyFont="1" applyFill="1" applyBorder="1" applyAlignment="1">
      <alignment horizontal="right" vertical="center"/>
    </xf>
    <xf numFmtId="167" fontId="28" fillId="5" borderId="0" xfId="10" applyNumberFormat="1" applyFont="1" applyFill="1" applyBorder="1" applyAlignment="1">
      <alignment vertical="center"/>
    </xf>
    <xf numFmtId="167" fontId="28" fillId="0" borderId="0" xfId="10" applyNumberFormat="1" applyFont="1" applyFill="1" applyAlignment="1">
      <alignment vertical="center"/>
    </xf>
    <xf numFmtId="176" fontId="28" fillId="0" borderId="0" xfId="10" applyNumberFormat="1" applyFont="1" applyFill="1" applyAlignment="1">
      <alignment vertical="center"/>
    </xf>
    <xf numFmtId="176" fontId="28" fillId="0" borderId="0" xfId="10" applyNumberFormat="1" applyFont="1" applyFill="1" applyBorder="1" applyAlignment="1">
      <alignment vertical="center"/>
    </xf>
    <xf numFmtId="171" fontId="28" fillId="5" borderId="0" xfId="10" applyNumberFormat="1" applyFont="1" applyFill="1" applyAlignment="1">
      <alignment vertical="center"/>
    </xf>
    <xf numFmtId="169" fontId="28" fillId="5" borderId="0" xfId="10" applyNumberFormat="1" applyFont="1" applyFill="1" applyAlignment="1">
      <alignment horizontal="right" vertical="center"/>
    </xf>
    <xf numFmtId="167" fontId="28" fillId="5" borderId="0" xfId="10" applyNumberFormat="1" applyFont="1" applyFill="1" applyAlignment="1">
      <alignment vertical="center"/>
    </xf>
    <xf numFmtId="0" fontId="27" fillId="0" borderId="0" xfId="10" applyFont="1" applyFill="1" applyAlignment="1">
      <alignment vertical="center"/>
    </xf>
    <xf numFmtId="0" fontId="28" fillId="0" borderId="0" xfId="10" applyFont="1" applyFill="1" applyBorder="1" applyAlignment="1">
      <alignment vertical="center"/>
    </xf>
    <xf numFmtId="0" fontId="30" fillId="0" borderId="0" xfId="10" applyFont="1" applyFill="1" applyBorder="1" applyAlignment="1">
      <alignment vertical="center"/>
    </xf>
    <xf numFmtId="175" fontId="27" fillId="0" borderId="0" xfId="10" applyNumberFormat="1" applyFont="1" applyFill="1" applyBorder="1" applyAlignment="1">
      <alignment vertical="center"/>
    </xf>
    <xf numFmtId="171" fontId="27" fillId="5" borderId="0" xfId="10" applyNumberFormat="1" applyFont="1" applyFill="1" applyBorder="1" applyAlignment="1">
      <alignment vertical="center"/>
    </xf>
    <xf numFmtId="169" fontId="27" fillId="5" borderId="0" xfId="10" applyNumberFormat="1" applyFont="1" applyFill="1" applyAlignment="1">
      <alignment horizontal="right" vertical="center"/>
    </xf>
    <xf numFmtId="167" fontId="27" fillId="0" borderId="0" xfId="10" applyNumberFormat="1" applyFont="1" applyFill="1" applyBorder="1" applyAlignment="1">
      <alignment vertical="center"/>
    </xf>
    <xf numFmtId="176" fontId="27" fillId="0" borderId="0" xfId="10" applyNumberFormat="1" applyFont="1" applyFill="1" applyBorder="1" applyAlignment="1">
      <alignment vertical="center"/>
    </xf>
    <xf numFmtId="167" fontId="27" fillId="5" borderId="0" xfId="10" applyNumberFormat="1" applyFont="1" applyFill="1" applyAlignment="1">
      <alignment vertical="center"/>
    </xf>
    <xf numFmtId="0" fontId="15" fillId="0" borderId="1" xfId="10" applyFont="1" applyFill="1" applyBorder="1" applyAlignment="1">
      <alignment vertical="center"/>
    </xf>
    <xf numFmtId="167" fontId="15" fillId="0" borderId="1" xfId="10" applyNumberFormat="1" applyFont="1" applyFill="1" applyBorder="1" applyAlignment="1">
      <alignment horizontal="right" vertical="center" wrapText="1"/>
    </xf>
    <xf numFmtId="171" fontId="15" fillId="5" borderId="1" xfId="10" applyNumberFormat="1" applyFont="1" applyFill="1" applyBorder="1" applyAlignment="1">
      <alignment horizontal="right" vertical="center" wrapText="1"/>
    </xf>
    <xf numFmtId="169" fontId="15" fillId="5" borderId="1" xfId="10" applyNumberFormat="1" applyFont="1" applyFill="1" applyBorder="1" applyAlignment="1">
      <alignment horizontal="right" vertical="center" wrapText="1"/>
    </xf>
    <xf numFmtId="167" fontId="15" fillId="5" borderId="1" xfId="10" applyNumberFormat="1" applyFont="1" applyFill="1" applyBorder="1" applyAlignment="1">
      <alignment horizontal="right" vertical="center" wrapText="1"/>
    </xf>
    <xf numFmtId="0" fontId="18" fillId="0" borderId="0" xfId="10" applyFont="1" applyFill="1" applyAlignment="1">
      <alignment horizontal="center" vertical="center"/>
    </xf>
    <xf numFmtId="0" fontId="31" fillId="0" borderId="0" xfId="10" applyFont="1" applyFill="1" applyAlignment="1">
      <alignment vertical="center"/>
    </xf>
    <xf numFmtId="0" fontId="18" fillId="0" borderId="0" xfId="10" applyFont="1" applyFill="1" applyBorder="1" applyAlignment="1">
      <alignment vertical="center"/>
    </xf>
    <xf numFmtId="0" fontId="18" fillId="0" borderId="0" xfId="10" applyFont="1" applyFill="1" applyAlignment="1">
      <alignment vertical="center"/>
    </xf>
    <xf numFmtId="0" fontId="18" fillId="0" borderId="0" xfId="10" applyFont="1" applyAlignment="1">
      <alignment vertical="center"/>
    </xf>
    <xf numFmtId="4" fontId="28" fillId="0" borderId="0" xfId="10" applyNumberFormat="1" applyFont="1"/>
    <xf numFmtId="0" fontId="28" fillId="0" borderId="0" xfId="10" applyFont="1" applyAlignment="1">
      <alignment horizontal="center"/>
    </xf>
    <xf numFmtId="170" fontId="28" fillId="0" borderId="0" xfId="10" applyNumberFormat="1" applyFont="1" applyAlignment="1">
      <alignment horizontal="center"/>
    </xf>
    <xf numFmtId="167" fontId="30" fillId="0" borderId="0" xfId="10" applyNumberFormat="1" applyFont="1" applyFill="1" applyBorder="1" applyAlignment="1">
      <alignment horizontal="center" vertical="center"/>
    </xf>
    <xf numFmtId="167" fontId="28" fillId="0" borderId="0" xfId="10" applyNumberFormat="1" applyFont="1" applyAlignment="1">
      <alignment horizontal="center"/>
    </xf>
    <xf numFmtId="167" fontId="30" fillId="0" borderId="0" xfId="10" applyNumberFormat="1" applyFont="1" applyFill="1" applyBorder="1" applyAlignment="1">
      <alignment vertical="center"/>
    </xf>
    <xf numFmtId="0" fontId="3" fillId="0" borderId="4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horizontal="left" vertical="center"/>
    </xf>
    <xf numFmtId="0" fontId="32" fillId="0" borderId="0" xfId="12"/>
    <xf numFmtId="0" fontId="33" fillId="0" borderId="0" xfId="12" applyFont="1"/>
    <xf numFmtId="0" fontId="34" fillId="0" borderId="0" xfId="12" applyFont="1"/>
    <xf numFmtId="0" fontId="35" fillId="10" borderId="0" xfId="12" applyFont="1" applyFill="1" applyBorder="1" applyAlignment="1">
      <alignment horizontal="center" vertical="center"/>
    </xf>
    <xf numFmtId="167" fontId="36" fillId="10" borderId="0" xfId="12" applyNumberFormat="1" applyFont="1" applyFill="1" applyBorder="1" applyAlignment="1">
      <alignment horizontal="right" vertical="center"/>
    </xf>
    <xf numFmtId="0" fontId="36" fillId="10" borderId="16" xfId="12" applyFont="1" applyFill="1" applyBorder="1" applyAlignment="1">
      <alignment horizontal="right" vertical="center"/>
    </xf>
    <xf numFmtId="0" fontId="36" fillId="10" borderId="0" xfId="12" applyFont="1" applyFill="1" applyBorder="1" applyAlignment="1">
      <alignment horizontal="right" vertical="center"/>
    </xf>
    <xf numFmtId="0" fontId="38" fillId="0" borderId="4" xfId="12" applyFont="1" applyBorder="1" applyAlignment="1"/>
    <xf numFmtId="0" fontId="35" fillId="10" borderId="14" xfId="12" applyFont="1" applyFill="1" applyBorder="1" applyAlignment="1">
      <alignment horizontal="right" vertical="center" wrapText="1"/>
    </xf>
    <xf numFmtId="0" fontId="35" fillId="10" borderId="16" xfId="12" applyFont="1" applyFill="1" applyBorder="1" applyAlignment="1">
      <alignment horizontal="right" vertical="center" wrapText="1"/>
    </xf>
    <xf numFmtId="0" fontId="35" fillId="10" borderId="16" xfId="12" applyFont="1" applyFill="1" applyBorder="1" applyAlignment="1">
      <alignment horizontal="right" vertical="center"/>
    </xf>
    <xf numFmtId="170" fontId="39" fillId="10" borderId="0" xfId="12" applyNumberFormat="1" applyFont="1" applyFill="1" applyAlignment="1">
      <alignment horizontal="right" vertical="center"/>
    </xf>
    <xf numFmtId="177" fontId="39" fillId="10" borderId="0" xfId="12" applyNumberFormat="1" applyFont="1" applyFill="1" applyAlignment="1">
      <alignment horizontal="right" vertical="center"/>
    </xf>
    <xf numFmtId="0" fontId="40" fillId="10" borderId="0" xfId="12" applyFont="1" applyFill="1" applyAlignment="1">
      <alignment vertical="center"/>
    </xf>
    <xf numFmtId="177" fontId="40" fillId="10" borderId="0" xfId="12" applyNumberFormat="1" applyFont="1" applyFill="1" applyAlignment="1">
      <alignment horizontal="right" vertical="center"/>
    </xf>
    <xf numFmtId="170" fontId="39" fillId="10" borderId="15" xfId="12" applyNumberFormat="1" applyFont="1" applyFill="1" applyBorder="1" applyAlignment="1">
      <alignment horizontal="right" vertical="center"/>
    </xf>
    <xf numFmtId="177" fontId="39" fillId="10" borderId="15" xfId="12" applyNumberFormat="1" applyFont="1" applyFill="1" applyBorder="1" applyAlignment="1">
      <alignment horizontal="right" vertical="center"/>
    </xf>
    <xf numFmtId="0" fontId="38" fillId="0" borderId="0" xfId="12" applyFont="1" applyBorder="1" applyAlignment="1"/>
    <xf numFmtId="0" fontId="35" fillId="10" borderId="14" xfId="12" applyFont="1" applyFill="1" applyBorder="1" applyAlignment="1">
      <alignment horizontal="center" vertical="center"/>
    </xf>
    <xf numFmtId="3" fontId="40" fillId="10" borderId="0" xfId="12" applyNumberFormat="1" applyFont="1" applyFill="1" applyAlignment="1">
      <alignment horizontal="right" vertical="center"/>
    </xf>
    <xf numFmtId="170" fontId="40" fillId="10" borderId="0" xfId="12" applyNumberFormat="1" applyFont="1" applyFill="1" applyAlignment="1">
      <alignment horizontal="right" vertical="center"/>
    </xf>
    <xf numFmtId="3" fontId="39" fillId="10" borderId="15" xfId="12" applyNumberFormat="1" applyFont="1" applyFill="1" applyBorder="1" applyAlignment="1">
      <alignment horizontal="right" vertical="center"/>
    </xf>
    <xf numFmtId="0" fontId="41" fillId="0" borderId="0" xfId="12" applyFont="1" applyAlignment="1">
      <alignment vertical="center"/>
    </xf>
    <xf numFmtId="0" fontId="42" fillId="0" borderId="0" xfId="12" applyFont="1" applyAlignment="1">
      <alignment vertical="center"/>
    </xf>
    <xf numFmtId="0" fontId="36" fillId="0" borderId="17" xfId="12" applyFont="1" applyFill="1" applyBorder="1" applyAlignment="1">
      <alignment vertical="center"/>
    </xf>
    <xf numFmtId="3" fontId="36" fillId="0" borderId="0" xfId="12" applyNumberFormat="1" applyFont="1" applyFill="1" applyAlignment="1">
      <alignment horizontal="right" vertical="center"/>
    </xf>
    <xf numFmtId="167" fontId="36" fillId="0" borderId="0" xfId="12" applyNumberFormat="1" applyFont="1" applyFill="1" applyAlignment="1">
      <alignment horizontal="right" vertical="center"/>
    </xf>
    <xf numFmtId="167" fontId="36" fillId="0" borderId="0" xfId="12" applyNumberFormat="1" applyFont="1" applyFill="1" applyBorder="1" applyAlignment="1">
      <alignment horizontal="right" vertical="center"/>
    </xf>
    <xf numFmtId="177" fontId="36" fillId="0" borderId="0" xfId="12" applyNumberFormat="1" applyFont="1" applyFill="1" applyAlignment="1">
      <alignment horizontal="right" vertical="center"/>
    </xf>
    <xf numFmtId="0" fontId="36" fillId="0" borderId="0" xfId="12" applyFont="1" applyFill="1" applyAlignment="1">
      <alignment vertical="center"/>
    </xf>
    <xf numFmtId="0" fontId="36" fillId="0" borderId="18" xfId="12" applyFont="1" applyFill="1" applyBorder="1" applyAlignment="1">
      <alignment vertical="center"/>
    </xf>
    <xf numFmtId="178" fontId="36" fillId="0" borderId="0" xfId="12" applyNumberFormat="1" applyFont="1" applyFill="1" applyAlignment="1">
      <alignment horizontal="right" vertical="center"/>
    </xf>
    <xf numFmtId="0" fontId="35" fillId="0" borderId="15" xfId="12" applyFont="1" applyFill="1" applyBorder="1" applyAlignment="1">
      <alignment vertical="center"/>
    </xf>
    <xf numFmtId="3" fontId="35" fillId="0" borderId="15" xfId="12" applyNumberFormat="1" applyFont="1" applyFill="1" applyBorder="1" applyAlignment="1">
      <alignment horizontal="right" vertical="center"/>
    </xf>
    <xf numFmtId="167" fontId="35" fillId="0" borderId="15" xfId="12" applyNumberFormat="1" applyFont="1" applyFill="1" applyBorder="1" applyAlignment="1">
      <alignment horizontal="right" vertical="center"/>
    </xf>
    <xf numFmtId="167" fontId="35" fillId="0" borderId="0" xfId="12" applyNumberFormat="1" applyFont="1" applyFill="1" applyBorder="1" applyAlignment="1">
      <alignment horizontal="right" vertical="center"/>
    </xf>
    <xf numFmtId="177" fontId="35" fillId="0" borderId="15" xfId="12" applyNumberFormat="1" applyFont="1" applyFill="1" applyBorder="1" applyAlignment="1">
      <alignment horizontal="right" vertical="center"/>
    </xf>
    <xf numFmtId="174" fontId="35" fillId="0" borderId="15" xfId="12" applyNumberFormat="1" applyFont="1" applyFill="1" applyBorder="1" applyAlignment="1">
      <alignment horizontal="right" vertical="center"/>
    </xf>
    <xf numFmtId="0" fontId="25" fillId="0" borderId="4" xfId="12" applyFont="1" applyBorder="1" applyAlignment="1"/>
    <xf numFmtId="170" fontId="39" fillId="0" borderId="0" xfId="12" applyNumberFormat="1" applyFont="1" applyFill="1" applyAlignment="1">
      <alignment horizontal="right" vertical="center"/>
    </xf>
    <xf numFmtId="177" fontId="39" fillId="0" borderId="0" xfId="12" applyNumberFormat="1" applyFont="1" applyFill="1" applyAlignment="1">
      <alignment horizontal="right" vertical="center"/>
    </xf>
    <xf numFmtId="177" fontId="40" fillId="0" borderId="0" xfId="12" applyNumberFormat="1" applyFont="1" applyFill="1" applyAlignment="1">
      <alignment horizontal="right" vertical="center"/>
    </xf>
    <xf numFmtId="0" fontId="43" fillId="0" borderId="0" xfId="12" applyFont="1"/>
    <xf numFmtId="0" fontId="14" fillId="0" borderId="2" xfId="12" applyFont="1" applyFill="1" applyBorder="1" applyAlignment="1">
      <alignment horizontal="left"/>
    </xf>
    <xf numFmtId="0" fontId="38" fillId="0" borderId="0" xfId="12" applyFont="1" applyFill="1" applyBorder="1" applyAlignment="1"/>
    <xf numFmtId="180" fontId="14" fillId="0" borderId="9" xfId="13" applyNumberFormat="1" applyFont="1" applyFill="1" applyBorder="1" applyAlignment="1">
      <alignment horizontal="left"/>
    </xf>
    <xf numFmtId="177" fontId="14" fillId="0" borderId="9" xfId="12" applyNumberFormat="1" applyFont="1" applyFill="1" applyBorder="1" applyAlignment="1">
      <alignment horizontal="center"/>
    </xf>
    <xf numFmtId="177" fontId="14" fillId="0" borderId="9" xfId="12" applyNumberFormat="1" applyFont="1" applyFill="1" applyBorder="1" applyAlignment="1">
      <alignment horizontal="right"/>
    </xf>
    <xf numFmtId="180" fontId="14" fillId="0" borderId="0" xfId="13" applyNumberFormat="1" applyFont="1" applyFill="1" applyBorder="1" applyAlignment="1">
      <alignment horizontal="left"/>
    </xf>
    <xf numFmtId="177" fontId="14" fillId="0" borderId="0" xfId="12" applyNumberFormat="1" applyFont="1" applyFill="1" applyBorder="1" applyAlignment="1">
      <alignment horizontal="center"/>
    </xf>
    <xf numFmtId="177" fontId="14" fillId="0" borderId="0" xfId="12" applyNumberFormat="1" applyFont="1" applyFill="1" applyBorder="1" applyAlignment="1">
      <alignment horizontal="right"/>
    </xf>
    <xf numFmtId="177" fontId="14" fillId="0" borderId="4" xfId="12" applyNumberFormat="1" applyFont="1" applyFill="1" applyBorder="1" applyAlignment="1">
      <alignment horizontal="center"/>
    </xf>
    <xf numFmtId="177" fontId="14" fillId="0" borderId="4" xfId="12" applyNumberFormat="1" applyFont="1" applyFill="1" applyBorder="1" applyAlignment="1">
      <alignment horizontal="right"/>
    </xf>
    <xf numFmtId="0" fontId="38" fillId="0" borderId="1" xfId="12" applyFont="1" applyFill="1" applyBorder="1" applyAlignment="1"/>
    <xf numFmtId="177" fontId="38" fillId="0" borderId="4" xfId="12" applyNumberFormat="1" applyFont="1" applyFill="1" applyBorder="1" applyAlignment="1">
      <alignment horizontal="center"/>
    </xf>
    <xf numFmtId="177" fontId="38" fillId="0" borderId="4" xfId="12" applyNumberFormat="1" applyFont="1" applyFill="1" applyBorder="1" applyAlignment="1">
      <alignment horizontal="right"/>
    </xf>
    <xf numFmtId="177" fontId="38" fillId="0" borderId="0" xfId="12" applyNumberFormat="1" applyFont="1" applyFill="1" applyBorder="1" applyAlignment="1">
      <alignment horizontal="center"/>
    </xf>
    <xf numFmtId="177" fontId="38" fillId="0" borderId="0" xfId="12" applyNumberFormat="1" applyFont="1" applyFill="1" applyBorder="1" applyAlignment="1">
      <alignment horizontal="right"/>
    </xf>
    <xf numFmtId="180" fontId="14" fillId="0" borderId="4" xfId="13" applyNumberFormat="1" applyFont="1" applyFill="1" applyBorder="1" applyAlignment="1">
      <alignment horizontal="left"/>
    </xf>
    <xf numFmtId="177" fontId="38" fillId="0" borderId="1" xfId="12" applyNumberFormat="1" applyFont="1" applyFill="1" applyBorder="1" applyAlignment="1">
      <alignment horizontal="center"/>
    </xf>
    <xf numFmtId="177" fontId="38" fillId="0" borderId="1" xfId="12" applyNumberFormat="1" applyFont="1" applyFill="1" applyBorder="1" applyAlignment="1">
      <alignment horizontal="right"/>
    </xf>
    <xf numFmtId="0" fontId="32" fillId="0" borderId="0" xfId="12" applyFill="1"/>
    <xf numFmtId="177" fontId="14" fillId="0" borderId="1" xfId="12" applyNumberFormat="1" applyFont="1" applyFill="1" applyBorder="1" applyAlignment="1">
      <alignment horizontal="center"/>
    </xf>
    <xf numFmtId="177" fontId="14" fillId="0" borderId="1" xfId="12" applyNumberFormat="1" applyFont="1" applyFill="1" applyBorder="1" applyAlignment="1">
      <alignment horizontal="right"/>
    </xf>
    <xf numFmtId="0" fontId="14" fillId="0" borderId="0" xfId="12" applyFont="1" applyFill="1"/>
    <xf numFmtId="179" fontId="14" fillId="0" borderId="0" xfId="12" applyNumberFormat="1" applyFont="1" applyFill="1"/>
    <xf numFmtId="165" fontId="44" fillId="5" borderId="4" xfId="1" applyNumberFormat="1" applyFont="1" applyFill="1" applyBorder="1" applyAlignment="1">
      <alignment horizontal="right" vertical="center" wrapText="1"/>
    </xf>
    <xf numFmtId="0" fontId="3" fillId="3" borderId="1" xfId="1" applyFont="1" applyFill="1" applyBorder="1" applyAlignment="1">
      <alignment vertical="center"/>
    </xf>
    <xf numFmtId="165" fontId="4" fillId="5" borderId="2" xfId="2" applyNumberFormat="1" applyFont="1" applyFill="1" applyBorder="1" applyAlignment="1">
      <alignment horizontal="right" vertical="center" wrapText="1"/>
    </xf>
    <xf numFmtId="164" fontId="4" fillId="0" borderId="2" xfId="2" applyNumberFormat="1" applyFont="1" applyFill="1" applyBorder="1" applyAlignment="1">
      <alignment horizontal="right" vertical="center" wrapText="1"/>
    </xf>
    <xf numFmtId="0" fontId="42" fillId="0" borderId="0" xfId="0" applyFont="1" applyAlignment="1">
      <alignment vertical="center"/>
    </xf>
    <xf numFmtId="0" fontId="46" fillId="11" borderId="0" xfId="11" applyFont="1" applyFill="1" applyBorder="1" applyAlignment="1">
      <alignment horizontal="right" vertical="center"/>
    </xf>
    <xf numFmtId="0" fontId="46" fillId="11" borderId="0" xfId="11" applyFont="1" applyFill="1" applyBorder="1" applyAlignment="1">
      <alignment horizontal="center"/>
    </xf>
    <xf numFmtId="0" fontId="21" fillId="0" borderId="0" xfId="11"/>
    <xf numFmtId="0" fontId="46" fillId="11" borderId="3" xfId="11" applyFont="1" applyFill="1" applyBorder="1" applyAlignment="1">
      <alignment horizontal="right" vertical="center"/>
    </xf>
    <xf numFmtId="17" fontId="46" fillId="11" borderId="3" xfId="11" quotePrefix="1" applyNumberFormat="1" applyFont="1" applyFill="1" applyBorder="1" applyAlignment="1">
      <alignment horizontal="center" vertical="center" wrapText="1"/>
    </xf>
    <xf numFmtId="0" fontId="46" fillId="11" borderId="3" xfId="11" quotePrefix="1" applyFont="1" applyFill="1" applyBorder="1" applyAlignment="1">
      <alignment horizontal="center" vertical="center"/>
    </xf>
    <xf numFmtId="17" fontId="46" fillId="11" borderId="3" xfId="11" applyNumberFormat="1" applyFont="1" applyFill="1" applyBorder="1" applyAlignment="1">
      <alignment horizontal="center" vertical="center" wrapText="1"/>
    </xf>
    <xf numFmtId="0" fontId="46" fillId="11" borderId="3" xfId="11" applyFont="1" applyFill="1" applyBorder="1" applyAlignment="1">
      <alignment horizontal="center"/>
    </xf>
    <xf numFmtId="0" fontId="47" fillId="0" borderId="0" xfId="11" applyFont="1" applyFill="1" applyAlignment="1">
      <alignment vertical="center"/>
    </xf>
    <xf numFmtId="0" fontId="47" fillId="0" borderId="0" xfId="11" applyFont="1" applyAlignment="1">
      <alignment vertical="center"/>
    </xf>
    <xf numFmtId="170" fontId="47" fillId="0" borderId="0" xfId="11" applyNumberFormat="1" applyFont="1" applyAlignment="1">
      <alignment vertical="center"/>
    </xf>
    <xf numFmtId="170" fontId="48" fillId="0" borderId="0" xfId="11" applyNumberFormat="1" applyFont="1" applyFill="1" applyBorder="1" applyAlignment="1">
      <alignment vertical="center"/>
    </xf>
    <xf numFmtId="170" fontId="48" fillId="0" borderId="0" xfId="11" applyNumberFormat="1" applyFont="1" applyFill="1" applyAlignment="1">
      <alignment vertical="center"/>
    </xf>
    <xf numFmtId="170" fontId="47" fillId="0" borderId="0" xfId="11" applyNumberFormat="1" applyFont="1" applyFill="1"/>
    <xf numFmtId="0" fontId="21" fillId="0" borderId="0" xfId="11" applyFill="1"/>
    <xf numFmtId="0" fontId="47" fillId="0" borderId="0" xfId="11" applyFont="1" applyFill="1" applyBorder="1" applyAlignment="1">
      <alignment vertical="center"/>
    </xf>
    <xf numFmtId="170" fontId="47" fillId="0" borderId="0" xfId="11" applyNumberFormat="1" applyFont="1" applyBorder="1" applyAlignment="1">
      <alignment vertical="center"/>
    </xf>
    <xf numFmtId="170" fontId="47" fillId="0" borderId="0" xfId="11" applyNumberFormat="1" applyFont="1" applyFill="1" applyBorder="1" applyAlignment="1">
      <alignment vertical="center"/>
    </xf>
    <xf numFmtId="0" fontId="47" fillId="0" borderId="4" xfId="11" applyFont="1" applyFill="1" applyBorder="1" applyAlignment="1">
      <alignment vertical="center"/>
    </xf>
    <xf numFmtId="170" fontId="48" fillId="0" borderId="4" xfId="11" applyNumberFormat="1" applyFont="1" applyFill="1" applyBorder="1" applyAlignment="1">
      <alignment vertical="center"/>
    </xf>
    <xf numFmtId="170" fontId="47" fillId="0" borderId="4" xfId="11" applyNumberFormat="1" applyFont="1" applyFill="1" applyBorder="1" applyAlignment="1">
      <alignment vertical="center"/>
    </xf>
    <xf numFmtId="170" fontId="47" fillId="0" borderId="4" xfId="11" applyNumberFormat="1" applyFont="1" applyFill="1" applyBorder="1"/>
    <xf numFmtId="170" fontId="48" fillId="0" borderId="0" xfId="11" applyNumberFormat="1" applyFont="1" applyAlignment="1">
      <alignment vertical="center"/>
    </xf>
    <xf numFmtId="0" fontId="47" fillId="0" borderId="0" xfId="11" applyFont="1" applyBorder="1" applyAlignment="1">
      <alignment vertical="center"/>
    </xf>
    <xf numFmtId="170" fontId="48" fillId="0" borderId="0" xfId="11" applyNumberFormat="1" applyFont="1" applyBorder="1" applyAlignment="1">
      <alignment vertical="center"/>
    </xf>
    <xf numFmtId="0" fontId="25" fillId="0" borderId="0" xfId="11" applyFont="1"/>
    <xf numFmtId="0" fontId="49" fillId="0" borderId="0" xfId="10" applyFont="1" applyFill="1"/>
    <xf numFmtId="0" fontId="25" fillId="0" borderId="0" xfId="12" applyFont="1" applyBorder="1" applyAlignment="1"/>
    <xf numFmtId="0" fontId="3" fillId="3" borderId="1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 vertical="center"/>
    </xf>
    <xf numFmtId="49" fontId="4" fillId="3" borderId="2" xfId="1" applyNumberFormat="1" applyFont="1" applyFill="1" applyBorder="1" applyAlignment="1">
      <alignment horizontal="left" vertical="center" wrapText="1"/>
    </xf>
    <xf numFmtId="49" fontId="3" fillId="3" borderId="2" xfId="1" applyNumberFormat="1" applyFont="1" applyFill="1" applyBorder="1" applyAlignment="1">
      <alignment horizontal="left" vertical="center" wrapText="1"/>
    </xf>
    <xf numFmtId="49" fontId="3" fillId="3" borderId="0" xfId="1" applyNumberFormat="1" applyFont="1" applyFill="1" applyBorder="1" applyAlignment="1">
      <alignment horizontal="left" vertical="center" wrapText="1"/>
    </xf>
    <xf numFmtId="49" fontId="3" fillId="3" borderId="3" xfId="1" applyNumberFormat="1" applyFont="1" applyFill="1" applyBorder="1" applyAlignment="1">
      <alignment horizontal="left" vertical="center" wrapText="1"/>
    </xf>
    <xf numFmtId="0" fontId="3" fillId="3" borderId="2" xfId="1" applyFont="1" applyFill="1" applyBorder="1" applyAlignment="1">
      <alignment horizontal="center" vertical="center"/>
    </xf>
    <xf numFmtId="49" fontId="3" fillId="6" borderId="2" xfId="1" applyNumberFormat="1" applyFont="1" applyFill="1" applyBorder="1" applyAlignment="1">
      <alignment horizontal="left" vertical="center" wrapText="1"/>
    </xf>
    <xf numFmtId="49" fontId="3" fillId="6" borderId="0" xfId="1" applyNumberFormat="1" applyFont="1" applyFill="1" applyBorder="1" applyAlignment="1">
      <alignment horizontal="left" vertical="center" wrapText="1"/>
    </xf>
    <xf numFmtId="49" fontId="3" fillId="6" borderId="7" xfId="1" applyNumberFormat="1" applyFont="1" applyFill="1" applyBorder="1" applyAlignment="1">
      <alignment horizontal="left" vertical="center" wrapText="1"/>
    </xf>
    <xf numFmtId="0" fontId="3" fillId="6" borderId="1" xfId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left" vertical="center" wrapText="1"/>
    </xf>
    <xf numFmtId="0" fontId="4" fillId="3" borderId="0" xfId="1" applyFont="1" applyFill="1" applyBorder="1" applyAlignment="1">
      <alignment horizontal="left" vertical="center" wrapText="1"/>
    </xf>
    <xf numFmtId="0" fontId="27" fillId="3" borderId="2" xfId="11" applyFont="1" applyFill="1" applyBorder="1" applyAlignment="1">
      <alignment horizontal="left" vertical="center" wrapText="1"/>
    </xf>
    <xf numFmtId="0" fontId="27" fillId="3" borderId="2" xfId="11" applyFont="1" applyFill="1" applyBorder="1" applyAlignment="1">
      <alignment horizontal="left" vertical="center"/>
    </xf>
    <xf numFmtId="0" fontId="27" fillId="3" borderId="0" xfId="11" applyFont="1" applyFill="1" applyBorder="1" applyAlignment="1">
      <alignment horizontal="left" vertical="center" wrapText="1"/>
    </xf>
    <xf numFmtId="0" fontId="27" fillId="3" borderId="0" xfId="11" applyFont="1" applyFill="1" applyBorder="1" applyAlignment="1">
      <alignment horizontal="left" vertical="center"/>
    </xf>
    <xf numFmtId="0" fontId="27" fillId="3" borderId="3" xfId="11" applyFont="1" applyFill="1" applyBorder="1" applyAlignment="1">
      <alignment horizontal="left" vertical="center"/>
    </xf>
    <xf numFmtId="0" fontId="3" fillId="3" borderId="1" xfId="10" applyFont="1" applyFill="1" applyBorder="1" applyAlignment="1">
      <alignment horizontal="center" vertical="center"/>
    </xf>
    <xf numFmtId="0" fontId="27" fillId="3" borderId="1" xfId="10" applyFont="1" applyFill="1" applyBorder="1" applyAlignment="1">
      <alignment horizontal="center" vertical="center"/>
    </xf>
    <xf numFmtId="0" fontId="3" fillId="3" borderId="2" xfId="10" applyFont="1" applyFill="1" applyBorder="1" applyAlignment="1">
      <alignment horizontal="center" vertical="center"/>
    </xf>
    <xf numFmtId="0" fontId="3" fillId="4" borderId="0" xfId="10" applyFont="1" applyFill="1" applyBorder="1" applyAlignment="1">
      <alignment horizontal="center" vertical="center"/>
    </xf>
    <xf numFmtId="0" fontId="18" fillId="0" borderId="11" xfId="1" applyFont="1" applyBorder="1" applyAlignment="1">
      <alignment horizontal="left" vertical="center" wrapText="1"/>
    </xf>
    <xf numFmtId="0" fontId="46" fillId="11" borderId="4" xfId="11" applyFont="1" applyFill="1" applyBorder="1" applyAlignment="1">
      <alignment horizontal="center" wrapText="1"/>
    </xf>
    <xf numFmtId="0" fontId="46" fillId="11" borderId="0" xfId="11" applyFont="1" applyFill="1" applyBorder="1" applyAlignment="1">
      <alignment horizontal="left" vertical="center"/>
    </xf>
    <xf numFmtId="0" fontId="46" fillId="11" borderId="3" xfId="11" applyFont="1" applyFill="1" applyBorder="1" applyAlignment="1">
      <alignment horizontal="left" vertical="center"/>
    </xf>
    <xf numFmtId="0" fontId="47" fillId="11" borderId="0" xfId="11" applyFont="1" applyFill="1" applyBorder="1" applyAlignment="1">
      <alignment horizontal="center"/>
    </xf>
    <xf numFmtId="0" fontId="47" fillId="11" borderId="3" xfId="11" applyFont="1" applyFill="1" applyBorder="1" applyAlignment="1">
      <alignment horizontal="center"/>
    </xf>
    <xf numFmtId="0" fontId="46" fillId="11" borderId="0" xfId="11" applyFont="1" applyFill="1" applyBorder="1" applyAlignment="1">
      <alignment horizontal="center"/>
    </xf>
    <xf numFmtId="0" fontId="46" fillId="11" borderId="3" xfId="11" applyFont="1" applyFill="1" applyBorder="1" applyAlignment="1">
      <alignment horizontal="center"/>
    </xf>
    <xf numFmtId="0" fontId="37" fillId="10" borderId="14" xfId="12" applyFont="1" applyFill="1" applyBorder="1" applyAlignment="1">
      <alignment horizontal="center" vertical="center" wrapText="1"/>
    </xf>
    <xf numFmtId="0" fontId="37" fillId="10" borderId="0" xfId="12" applyFont="1" applyFill="1" applyBorder="1" applyAlignment="1">
      <alignment horizontal="center" vertical="center" wrapText="1"/>
    </xf>
    <xf numFmtId="0" fontId="35" fillId="10" borderId="14" xfId="12" applyFont="1" applyFill="1" applyBorder="1" applyAlignment="1">
      <alignment horizontal="left" vertical="center" wrapText="1"/>
    </xf>
    <xf numFmtId="0" fontId="35" fillId="10" borderId="0" xfId="12" applyFont="1" applyFill="1" applyBorder="1" applyAlignment="1">
      <alignment horizontal="left" vertical="center" wrapText="1"/>
    </xf>
    <xf numFmtId="0" fontId="35" fillId="10" borderId="16" xfId="12" applyFont="1" applyFill="1" applyBorder="1" applyAlignment="1">
      <alignment horizontal="left" vertical="center" wrapText="1"/>
    </xf>
    <xf numFmtId="0" fontId="35" fillId="10" borderId="15" xfId="12" applyFont="1" applyFill="1" applyBorder="1" applyAlignment="1">
      <alignment horizontal="center" vertical="center"/>
    </xf>
    <xf numFmtId="0" fontId="35" fillId="10" borderId="14" xfId="12" applyFont="1" applyFill="1" applyBorder="1" applyAlignment="1">
      <alignment vertical="center" wrapText="1"/>
    </xf>
    <xf numFmtId="0" fontId="35" fillId="10" borderId="0" xfId="12" applyFont="1" applyFill="1" applyBorder="1" applyAlignment="1">
      <alignment vertical="center" wrapText="1"/>
    </xf>
    <xf numFmtId="0" fontId="35" fillId="10" borderId="14" xfId="12" applyFont="1" applyFill="1" applyBorder="1" applyAlignment="1">
      <alignment horizontal="right" vertical="center" wrapText="1"/>
    </xf>
    <xf numFmtId="0" fontId="35" fillId="10" borderId="0" xfId="12" applyFont="1" applyFill="1" applyBorder="1" applyAlignment="1">
      <alignment horizontal="right" vertical="center" wrapText="1"/>
    </xf>
    <xf numFmtId="0" fontId="35" fillId="10" borderId="14" xfId="12" applyFont="1" applyFill="1" applyBorder="1" applyAlignment="1">
      <alignment horizontal="center" vertical="center" wrapText="1"/>
    </xf>
    <xf numFmtId="0" fontId="35" fillId="10" borderId="0" xfId="12" applyFont="1" applyFill="1" applyBorder="1" applyAlignment="1">
      <alignment horizontal="center" vertical="center" wrapText="1"/>
    </xf>
    <xf numFmtId="0" fontId="35" fillId="0" borderId="14" xfId="12" applyFont="1" applyBorder="1" applyAlignment="1">
      <alignment horizontal="center" vertical="center" wrapText="1"/>
    </xf>
    <xf numFmtId="0" fontId="35" fillId="0" borderId="0" xfId="12" applyFont="1" applyBorder="1" applyAlignment="1">
      <alignment horizontal="center" vertical="center" wrapText="1"/>
    </xf>
    <xf numFmtId="0" fontId="39" fillId="10" borderId="0" xfId="12" applyFont="1" applyFill="1" applyAlignment="1">
      <alignment horizontal="left" vertical="center"/>
    </xf>
    <xf numFmtId="0" fontId="39" fillId="10" borderId="18" xfId="12" applyFont="1" applyFill="1" applyBorder="1" applyAlignment="1">
      <alignment horizontal="left" vertical="center"/>
    </xf>
    <xf numFmtId="0" fontId="39" fillId="10" borderId="15" xfId="12" applyFont="1" applyFill="1" applyBorder="1" applyAlignment="1">
      <alignment vertical="center"/>
    </xf>
    <xf numFmtId="0" fontId="35" fillId="10" borderId="16" xfId="12" applyFont="1" applyFill="1" applyBorder="1" applyAlignment="1">
      <alignment horizontal="right" vertical="center" wrapText="1"/>
    </xf>
    <xf numFmtId="0" fontId="39" fillId="10" borderId="17" xfId="12" applyFont="1" applyFill="1" applyBorder="1" applyAlignment="1">
      <alignment horizontal="left" vertical="center"/>
    </xf>
    <xf numFmtId="0" fontId="35" fillId="10" borderId="14" xfId="12" applyFont="1" applyFill="1" applyBorder="1" applyAlignment="1">
      <alignment vertical="center"/>
    </xf>
    <xf numFmtId="0" fontId="35" fillId="10" borderId="16" xfId="12" applyFont="1" applyFill="1" applyBorder="1" applyAlignment="1">
      <alignment vertical="center"/>
    </xf>
    <xf numFmtId="0" fontId="40" fillId="10" borderId="18" xfId="12" applyFont="1" applyFill="1" applyBorder="1" applyAlignment="1">
      <alignment horizontal="left" vertical="center"/>
    </xf>
    <xf numFmtId="0" fontId="25" fillId="0" borderId="0" xfId="12" applyFont="1" applyFill="1" applyBorder="1" applyAlignment="1">
      <alignment horizontal="left"/>
    </xf>
    <xf numFmtId="0" fontId="25" fillId="0" borderId="4" xfId="12" applyFont="1" applyFill="1" applyBorder="1" applyAlignment="1">
      <alignment horizontal="left"/>
    </xf>
    <xf numFmtId="0" fontId="38" fillId="0" borderId="2" xfId="12" applyFont="1" applyFill="1" applyBorder="1" applyAlignment="1">
      <alignment horizontal="center" vertical="center"/>
    </xf>
    <xf numFmtId="0" fontId="38" fillId="0" borderId="3" xfId="12" applyFont="1" applyFill="1" applyBorder="1" applyAlignment="1">
      <alignment horizontal="center" vertical="center"/>
    </xf>
    <xf numFmtId="179" fontId="38" fillId="0" borderId="2" xfId="12" applyNumberFormat="1" applyFont="1" applyFill="1" applyBorder="1" applyAlignment="1">
      <alignment horizontal="center" vertical="center"/>
    </xf>
    <xf numFmtId="179" fontId="38" fillId="0" borderId="3" xfId="12" applyNumberFormat="1" applyFont="1" applyFill="1" applyBorder="1" applyAlignment="1">
      <alignment horizontal="center" vertical="center"/>
    </xf>
    <xf numFmtId="0" fontId="25" fillId="0" borderId="0" xfId="12" applyFont="1" applyBorder="1" applyAlignment="1">
      <alignment horizontal="left"/>
    </xf>
    <xf numFmtId="0" fontId="25" fillId="0" borderId="4" xfId="12" applyFont="1" applyBorder="1" applyAlignment="1">
      <alignment horizontal="left"/>
    </xf>
    <xf numFmtId="49" fontId="3" fillId="3" borderId="7" xfId="1" applyNumberFormat="1" applyFont="1" applyFill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4" fillId="3" borderId="3" xfId="1" applyFont="1" applyFill="1" applyBorder="1" applyAlignment="1">
      <alignment horizontal="left" vertical="center" wrapText="1"/>
    </xf>
    <xf numFmtId="0" fontId="3" fillId="7" borderId="1" xfId="1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center"/>
    </xf>
    <xf numFmtId="0" fontId="3" fillId="8" borderId="0" xfId="1" applyFont="1" applyFill="1" applyBorder="1" applyAlignment="1">
      <alignment horizontal="center" vertical="center"/>
    </xf>
    <xf numFmtId="49" fontId="3" fillId="7" borderId="2" xfId="1" applyNumberFormat="1" applyFont="1" applyFill="1" applyBorder="1" applyAlignment="1">
      <alignment horizontal="left" vertical="center" wrapText="1"/>
    </xf>
    <xf numFmtId="49" fontId="3" fillId="7" borderId="0" xfId="1" applyNumberFormat="1" applyFont="1" applyFill="1" applyBorder="1" applyAlignment="1">
      <alignment horizontal="left" vertical="center" wrapText="1"/>
    </xf>
    <xf numFmtId="49" fontId="3" fillId="7" borderId="3" xfId="1" applyNumberFormat="1" applyFont="1" applyFill="1" applyBorder="1" applyAlignment="1">
      <alignment horizontal="left" vertical="center" wrapText="1"/>
    </xf>
    <xf numFmtId="49" fontId="3" fillId="7" borderId="7" xfId="1" applyNumberFormat="1" applyFont="1" applyFill="1" applyBorder="1" applyAlignment="1">
      <alignment horizontal="left" vertical="center" wrapText="1"/>
    </xf>
    <xf numFmtId="0" fontId="3" fillId="8" borderId="2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left" vertical="center" wrapText="1"/>
    </xf>
    <xf numFmtId="0" fontId="3" fillId="0" borderId="4" xfId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horizontal="left" vertical="center"/>
    </xf>
    <xf numFmtId="0" fontId="4" fillId="7" borderId="2" xfId="1" applyFont="1" applyFill="1" applyBorder="1" applyAlignment="1">
      <alignment horizontal="left" vertical="center" wrapText="1"/>
    </xf>
    <xf numFmtId="0" fontId="4" fillId="7" borderId="0" xfId="1" applyFont="1" applyFill="1" applyBorder="1" applyAlignment="1">
      <alignment horizontal="left" vertical="center" wrapText="1"/>
    </xf>
    <xf numFmtId="0" fontId="3" fillId="8" borderId="0" xfId="1" applyFont="1" applyFill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7" xfId="1" applyFont="1" applyFill="1" applyBorder="1" applyAlignment="1">
      <alignment horizontal="center" vertical="center" wrapText="1"/>
    </xf>
    <xf numFmtId="0" fontId="7" fillId="3" borderId="2" xfId="1" applyFont="1" applyFill="1" applyBorder="1" applyAlignment="1">
      <alignment horizontal="center" wrapText="1"/>
    </xf>
    <xf numFmtId="0" fontId="7" fillId="3" borderId="0" xfId="1" applyFont="1" applyFill="1" applyBorder="1" applyAlignment="1">
      <alignment horizontal="center" wrapText="1"/>
    </xf>
    <xf numFmtId="0" fontId="7" fillId="3" borderId="7" xfId="1" applyFont="1" applyFill="1" applyBorder="1" applyAlignment="1">
      <alignment horizontal="center" wrapText="1"/>
    </xf>
    <xf numFmtId="0" fontId="45" fillId="3" borderId="2" xfId="1" applyFont="1" applyFill="1" applyBorder="1" applyAlignment="1">
      <alignment horizontal="center" vertical="center" wrapText="1"/>
    </xf>
    <xf numFmtId="0" fontId="45" fillId="3" borderId="7" xfId="1" applyFont="1" applyFill="1" applyBorder="1" applyAlignment="1">
      <alignment horizontal="center" vertical="center" wrapText="1"/>
    </xf>
    <xf numFmtId="0" fontId="3" fillId="0" borderId="0" xfId="1" applyNumberFormat="1" applyFont="1" applyFill="1" applyAlignment="1">
      <alignment horizontal="center" vertical="top" wrapText="1"/>
    </xf>
    <xf numFmtId="49" fontId="4" fillId="0" borderId="0" xfId="1" applyNumberFormat="1" applyFont="1" applyFill="1" applyAlignment="1">
      <alignment horizontal="center" vertical="top" wrapText="1"/>
    </xf>
    <xf numFmtId="0" fontId="3" fillId="6" borderId="2" xfId="1" applyFont="1" applyFill="1" applyBorder="1" applyAlignment="1">
      <alignment horizontal="left" vertical="center" wrapText="1"/>
    </xf>
    <xf numFmtId="0" fontId="3" fillId="6" borderId="7" xfId="1" applyFont="1" applyFill="1" applyBorder="1" applyAlignment="1">
      <alignment horizontal="left" vertical="center" wrapText="1"/>
    </xf>
    <xf numFmtId="49" fontId="3" fillId="6" borderId="1" xfId="1" applyNumberFormat="1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 wrapText="1"/>
    </xf>
    <xf numFmtId="0" fontId="8" fillId="6" borderId="13" xfId="1" applyFont="1" applyFill="1" applyBorder="1" applyAlignment="1">
      <alignment horizontal="center" vertical="center" wrapText="1"/>
    </xf>
    <xf numFmtId="0" fontId="3" fillId="9" borderId="2" xfId="1" applyFont="1" applyFill="1" applyBorder="1" applyAlignment="1">
      <alignment horizontal="left" vertical="center" wrapText="1"/>
    </xf>
    <xf numFmtId="0" fontId="3" fillId="9" borderId="7" xfId="1" applyFont="1" applyFill="1" applyBorder="1" applyAlignment="1">
      <alignment horizontal="left" vertical="center" wrapText="1"/>
    </xf>
    <xf numFmtId="49" fontId="3" fillId="9" borderId="1" xfId="1" applyNumberFormat="1" applyFont="1" applyFill="1" applyBorder="1" applyAlignment="1">
      <alignment horizontal="center" vertical="center" wrapText="1"/>
    </xf>
    <xf numFmtId="0" fontId="8" fillId="9" borderId="1" xfId="1" applyFont="1" applyFill="1" applyBorder="1" applyAlignment="1">
      <alignment horizontal="center" vertical="center" wrapText="1"/>
    </xf>
    <xf numFmtId="0" fontId="8" fillId="9" borderId="13" xfId="1" applyFont="1" applyFill="1" applyBorder="1" applyAlignment="1">
      <alignment horizontal="center" vertical="center" wrapText="1"/>
    </xf>
  </cellXfs>
  <cellStyles count="14">
    <cellStyle name="Gut 2" xfId="2"/>
    <cellStyle name="Komma 2" xfId="5"/>
    <cellStyle name="Komma 3" xfId="13"/>
    <cellStyle name="Prozent 2" xfId="3"/>
    <cellStyle name="Standard" xfId="0" builtinId="0"/>
    <cellStyle name="Standard 2" xfId="1"/>
    <cellStyle name="Standard 2 2" xfId="11"/>
    <cellStyle name="Standard 3" xfId="8"/>
    <cellStyle name="Standard 3 2 2" xfId="6"/>
    <cellStyle name="Standard 31 2" xfId="4"/>
    <cellStyle name="Standard 31 2 2" xfId="9"/>
    <cellStyle name="Standard 4" xfId="10"/>
    <cellStyle name="Standard 5" xfId="12"/>
    <cellStyle name="Währung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62406157/%C3%9CVO-GES-HL-AG%28aktu99%29.xls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N27"/>
  <sheetViews>
    <sheetView showGridLines="0" tabSelected="1" zoomScaleNormal="100" workbookViewId="0">
      <selection activeCell="A2" sqref="A2:C4"/>
    </sheetView>
  </sheetViews>
  <sheetFormatPr baseColWidth="10" defaultColWidth="10" defaultRowHeight="15.75" outlineLevelRow="1" x14ac:dyDescent="0.2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hidden="1" customWidth="1"/>
    <col min="14" max="14" width="6.75" hidden="1" customWidth="1"/>
  </cols>
  <sheetData>
    <row r="1" spans="1:14" x14ac:dyDescent="0.25">
      <c r="A1" s="402" t="s">
        <v>471</v>
      </c>
    </row>
    <row r="2" spans="1:14" ht="15" customHeight="1" x14ac:dyDescent="0.25">
      <c r="A2" s="582" t="s">
        <v>1</v>
      </c>
      <c r="B2" s="583"/>
      <c r="C2" s="583"/>
      <c r="D2" s="3" t="s">
        <v>2</v>
      </c>
      <c r="E2" s="4"/>
      <c r="F2" s="579" t="s">
        <v>3</v>
      </c>
      <c r="G2" s="579"/>
      <c r="H2" s="579"/>
      <c r="I2" s="579"/>
      <c r="J2" s="5"/>
      <c r="K2" s="579" t="s">
        <v>4</v>
      </c>
      <c r="L2" s="579"/>
      <c r="M2" s="579"/>
      <c r="N2" s="579"/>
    </row>
    <row r="3" spans="1:14" ht="15" customHeight="1" x14ac:dyDescent="0.25">
      <c r="A3" s="584"/>
      <c r="B3" s="584"/>
      <c r="C3" s="584"/>
      <c r="D3" s="4" t="s">
        <v>31</v>
      </c>
      <c r="E3" s="6"/>
      <c r="F3" s="580" t="s">
        <v>32</v>
      </c>
      <c r="G3" s="580" t="e">
        <v>#REF!</v>
      </c>
      <c r="H3" s="581" t="s">
        <v>5</v>
      </c>
      <c r="I3" s="581"/>
      <c r="J3" s="7"/>
      <c r="K3" s="6" t="s">
        <v>6</v>
      </c>
      <c r="L3" s="6" t="s">
        <v>0</v>
      </c>
      <c r="M3" s="581" t="s">
        <v>5</v>
      </c>
      <c r="N3" s="581"/>
    </row>
    <row r="4" spans="1:14" ht="15" customHeight="1" x14ac:dyDescent="0.25">
      <c r="A4" s="585"/>
      <c r="B4" s="585"/>
      <c r="C4" s="585"/>
      <c r="D4" s="8">
        <v>2025</v>
      </c>
      <c r="E4" s="9"/>
      <c r="F4" s="8">
        <v>2024</v>
      </c>
      <c r="G4" s="8">
        <v>2025</v>
      </c>
      <c r="H4" s="10" t="s">
        <v>7</v>
      </c>
      <c r="I4" s="10" t="s">
        <v>8</v>
      </c>
      <c r="J4" s="9"/>
      <c r="K4" s="8">
        <v>2024</v>
      </c>
      <c r="L4" s="8">
        <v>2025</v>
      </c>
      <c r="M4" s="10" t="s">
        <v>7</v>
      </c>
      <c r="N4" s="10" t="s">
        <v>8</v>
      </c>
    </row>
    <row r="5" spans="1:14" ht="15" customHeight="1" outlineLevel="1" x14ac:dyDescent="0.25">
      <c r="A5" s="12" t="s">
        <v>9</v>
      </c>
      <c r="B5" s="13"/>
      <c r="C5" s="12"/>
      <c r="D5" s="14">
        <v>10216.808892610001</v>
      </c>
      <c r="E5" s="15"/>
      <c r="F5" s="14">
        <v>28833.985174489899</v>
      </c>
      <c r="G5" s="14">
        <v>29161.779876279899</v>
      </c>
      <c r="H5" s="16">
        <v>327.79470179002601</v>
      </c>
      <c r="I5" s="17">
        <v>1.136834536767517E-2</v>
      </c>
      <c r="J5" s="18"/>
      <c r="K5" s="14">
        <v>120687.27277115002</v>
      </c>
      <c r="L5" s="14">
        <v>123488.29700000024</v>
      </c>
      <c r="M5" s="19">
        <v>2801.0242288502195</v>
      </c>
      <c r="N5" s="17">
        <v>2.3208944609773186E-2</v>
      </c>
    </row>
    <row r="6" spans="1:14" ht="15" customHeight="1" x14ac:dyDescent="0.25">
      <c r="A6" s="11"/>
      <c r="B6" s="20" t="s">
        <v>10</v>
      </c>
      <c r="C6" s="22"/>
      <c r="D6" s="23">
        <v>71.219345779999998</v>
      </c>
      <c r="E6" s="23"/>
      <c r="F6" s="23">
        <v>185.43056566000004</v>
      </c>
      <c r="G6" s="23">
        <v>540.33631994999996</v>
      </c>
      <c r="H6" s="24">
        <v>354.90575428999989</v>
      </c>
      <c r="I6" s="25"/>
      <c r="J6" s="22"/>
      <c r="K6" s="23">
        <v>3406.1062839700003</v>
      </c>
      <c r="L6" s="23">
        <v>3694.1200000000008</v>
      </c>
      <c r="M6" s="26">
        <v>288.01371603000052</v>
      </c>
      <c r="N6" s="25"/>
    </row>
    <row r="7" spans="1:14" ht="15" customHeight="1" x14ac:dyDescent="0.25">
      <c r="A7" s="11"/>
      <c r="B7" s="20" t="s">
        <v>11</v>
      </c>
      <c r="C7" s="22"/>
      <c r="D7" s="23">
        <v>1095.2730454699999</v>
      </c>
      <c r="E7" s="23"/>
      <c r="F7" s="23">
        <v>3013.0092446999997</v>
      </c>
      <c r="G7" s="23">
        <v>3276.8384880400004</v>
      </c>
      <c r="H7" s="24">
        <v>263.82924334000063</v>
      </c>
      <c r="I7" s="25"/>
      <c r="J7" s="22"/>
      <c r="K7" s="23">
        <v>17356.826703520001</v>
      </c>
      <c r="L7" s="23">
        <v>16657.960999999999</v>
      </c>
      <c r="M7" s="26">
        <v>-698.86570352000126</v>
      </c>
      <c r="N7" s="25"/>
    </row>
    <row r="8" spans="1:14" ht="15" customHeight="1" x14ac:dyDescent="0.25">
      <c r="A8" s="1"/>
      <c r="B8" s="20" t="s">
        <v>12</v>
      </c>
      <c r="C8" s="22"/>
      <c r="D8" s="23">
        <v>1284.7545414000001</v>
      </c>
      <c r="E8" s="23"/>
      <c r="F8" s="23">
        <v>3049.1575161000001</v>
      </c>
      <c r="G8" s="23">
        <v>3297.0640406700004</v>
      </c>
      <c r="H8" s="24">
        <v>247.90652457000033</v>
      </c>
      <c r="I8" s="25"/>
      <c r="J8" s="22"/>
      <c r="K8" s="23">
        <v>7365.1016691100003</v>
      </c>
      <c r="L8" s="23">
        <v>9152.9279999999999</v>
      </c>
      <c r="M8" s="26">
        <v>1787.8263308899996</v>
      </c>
      <c r="N8" s="25"/>
    </row>
    <row r="9" spans="1:14" ht="15" customHeight="1" x14ac:dyDescent="0.25">
      <c r="A9" s="11"/>
      <c r="B9" s="20" t="s">
        <v>13</v>
      </c>
      <c r="C9" s="22"/>
      <c r="D9" s="23">
        <v>841.2497839399997</v>
      </c>
      <c r="E9" s="23"/>
      <c r="F9" s="23">
        <v>2343.1076871500009</v>
      </c>
      <c r="G9" s="23">
        <v>2538.7488546300024</v>
      </c>
      <c r="H9" s="24">
        <v>195.64116748000151</v>
      </c>
      <c r="I9" s="25"/>
      <c r="J9" s="22"/>
      <c r="K9" s="23">
        <v>10181.302950849997</v>
      </c>
      <c r="L9" s="23">
        <v>9433.6630000000005</v>
      </c>
      <c r="M9" s="26">
        <v>-747.63995084999624</v>
      </c>
      <c r="N9" s="25"/>
    </row>
    <row r="10" spans="1:14" ht="15" customHeight="1" x14ac:dyDescent="0.25">
      <c r="A10" s="11"/>
      <c r="B10" s="20" t="s">
        <v>15</v>
      </c>
      <c r="C10" s="22"/>
      <c r="D10" s="23">
        <v>965.6282643400001</v>
      </c>
      <c r="E10" s="23"/>
      <c r="F10" s="23">
        <v>3139.0583419800009</v>
      </c>
      <c r="G10" s="23">
        <v>3314.676896330001</v>
      </c>
      <c r="H10" s="24">
        <v>175.61855435000007</v>
      </c>
      <c r="I10" s="25"/>
      <c r="J10" s="22"/>
      <c r="K10" s="23">
        <v>12657.837784020003</v>
      </c>
      <c r="L10" s="23">
        <v>12807.710999999999</v>
      </c>
      <c r="M10" s="26">
        <v>149.87321597999653</v>
      </c>
      <c r="N10" s="25"/>
    </row>
    <row r="11" spans="1:14" ht="15" customHeight="1" x14ac:dyDescent="0.25">
      <c r="A11" s="1"/>
      <c r="B11" s="1" t="s">
        <v>16</v>
      </c>
      <c r="C11" s="1"/>
      <c r="D11" s="23">
        <v>1308.1212642999994</v>
      </c>
      <c r="E11" s="23"/>
      <c r="F11" s="23">
        <v>2858.0007539399971</v>
      </c>
      <c r="G11" s="23">
        <v>3001.7330777299985</v>
      </c>
      <c r="H11" s="24">
        <v>143.73232379000137</v>
      </c>
      <c r="I11" s="25"/>
      <c r="J11" s="22"/>
      <c r="K11" s="23">
        <v>11588.862450300006</v>
      </c>
      <c r="L11" s="23">
        <v>11471.777000000006</v>
      </c>
      <c r="M11" s="26">
        <v>-117.08545030000096</v>
      </c>
      <c r="N11" s="25"/>
    </row>
    <row r="12" spans="1:14" ht="15" customHeight="1" x14ac:dyDescent="0.25">
      <c r="A12" s="1"/>
      <c r="B12" s="1" t="s">
        <v>17</v>
      </c>
      <c r="C12" s="1"/>
      <c r="D12" s="23">
        <v>900.63325411000005</v>
      </c>
      <c r="E12" s="23"/>
      <c r="F12" s="23">
        <v>2120.6428559500009</v>
      </c>
      <c r="G12" s="23">
        <v>2240.21683476</v>
      </c>
      <c r="H12" s="24">
        <v>119.57397880999906</v>
      </c>
      <c r="I12" s="25"/>
      <c r="J12" s="22"/>
      <c r="K12" s="23">
        <v>8747.4177465999946</v>
      </c>
      <c r="L12" s="23">
        <v>8841.6580000000013</v>
      </c>
      <c r="M12" s="26">
        <v>94.240253400006623</v>
      </c>
      <c r="N12" s="25"/>
    </row>
    <row r="13" spans="1:14" ht="2.25" customHeight="1" x14ac:dyDescent="0.25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</row>
    <row r="14" spans="1:14" ht="15" customHeight="1" x14ac:dyDescent="0.25">
      <c r="A14" s="11"/>
      <c r="B14" s="20" t="s">
        <v>18</v>
      </c>
      <c r="C14" s="22"/>
      <c r="D14" s="23">
        <v>21.17760123</v>
      </c>
      <c r="E14" s="23"/>
      <c r="F14" s="23">
        <v>712.29112217999989</v>
      </c>
      <c r="G14" s="23">
        <v>263.46677126000009</v>
      </c>
      <c r="H14" s="24">
        <v>-448.8243509199998</v>
      </c>
      <c r="I14" s="25"/>
      <c r="J14" s="22"/>
      <c r="K14" s="23">
        <v>2398.3825735700007</v>
      </c>
      <c r="L14" s="23">
        <v>2634.8780000000002</v>
      </c>
      <c r="M14" s="26">
        <v>236.4954264299995</v>
      </c>
      <c r="N14" s="25"/>
    </row>
    <row r="15" spans="1:14" ht="15" customHeight="1" x14ac:dyDescent="0.25">
      <c r="A15" s="11"/>
      <c r="B15" s="20" t="s">
        <v>19</v>
      </c>
      <c r="C15" s="22"/>
      <c r="D15" s="23">
        <v>64.303025870000027</v>
      </c>
      <c r="E15" s="23"/>
      <c r="F15" s="23">
        <v>619.22642043000008</v>
      </c>
      <c r="G15" s="23">
        <v>174.75456991000001</v>
      </c>
      <c r="H15" s="24">
        <v>-444.47185052000009</v>
      </c>
      <c r="I15" s="25"/>
      <c r="J15" s="22"/>
      <c r="K15" s="23">
        <v>2002.5285871799999</v>
      </c>
      <c r="L15" s="23">
        <v>3842.2650000000003</v>
      </c>
      <c r="M15" s="26">
        <v>1839.7364128200004</v>
      </c>
      <c r="N15" s="25"/>
    </row>
    <row r="16" spans="1:14" ht="15" customHeight="1" x14ac:dyDescent="0.25">
      <c r="A16" s="11"/>
      <c r="B16" s="20" t="s">
        <v>20</v>
      </c>
      <c r="C16" s="22"/>
      <c r="D16" s="23">
        <v>258.5164107299999</v>
      </c>
      <c r="E16" s="23"/>
      <c r="F16" s="23">
        <v>1093.5249174599999</v>
      </c>
      <c r="G16" s="23">
        <v>939.95971177000001</v>
      </c>
      <c r="H16" s="24">
        <v>-153.56520568999986</v>
      </c>
      <c r="I16" s="25"/>
      <c r="J16" s="22"/>
      <c r="K16" s="23">
        <v>4884.3493253299994</v>
      </c>
      <c r="L16" s="23">
        <v>3252.2910000000006</v>
      </c>
      <c r="M16" s="26">
        <v>-1632.0583253299988</v>
      </c>
      <c r="N16" s="25"/>
    </row>
    <row r="17" spans="1:14" ht="15" customHeight="1" x14ac:dyDescent="0.25">
      <c r="A17" s="1"/>
      <c r="B17" s="1" t="s">
        <v>21</v>
      </c>
      <c r="C17" s="1"/>
      <c r="D17" s="23">
        <v>203.43996127000003</v>
      </c>
      <c r="E17" s="23"/>
      <c r="F17" s="23">
        <v>1099.4284505000007</v>
      </c>
      <c r="G17" s="23">
        <v>997.01388161999978</v>
      </c>
      <c r="H17" s="24">
        <v>-102.41456888000096</v>
      </c>
      <c r="I17" s="25"/>
      <c r="J17" s="22"/>
      <c r="K17" s="23">
        <v>5356.9284255300008</v>
      </c>
      <c r="L17" s="23">
        <v>5888.65</v>
      </c>
      <c r="M17" s="26">
        <v>531.72157446999881</v>
      </c>
      <c r="N17" s="25"/>
    </row>
    <row r="18" spans="1:14" ht="15" customHeight="1" outlineLevel="1" x14ac:dyDescent="0.25">
      <c r="A18" s="12" t="s">
        <v>22</v>
      </c>
      <c r="B18" s="13"/>
      <c r="C18" s="12"/>
      <c r="D18" s="14">
        <v>5880.4758551999903</v>
      </c>
      <c r="E18" s="15"/>
      <c r="F18" s="14">
        <v>20798.23042838</v>
      </c>
      <c r="G18" s="14">
        <v>21596.524581260001</v>
      </c>
      <c r="H18" s="28">
        <v>798.29415288003293</v>
      </c>
      <c r="I18" s="29">
        <v>3.838279201824446E-2</v>
      </c>
      <c r="J18" s="30"/>
      <c r="K18" s="14">
        <v>101567.77916390009</v>
      </c>
      <c r="L18" s="14">
        <v>102633.30900000001</v>
      </c>
      <c r="M18" s="19">
        <v>1065.529836099915</v>
      </c>
      <c r="N18" s="29">
        <v>1.0490825386468838E-2</v>
      </c>
    </row>
    <row r="19" spans="1:14" ht="15" customHeight="1" x14ac:dyDescent="0.25">
      <c r="A19" s="1"/>
      <c r="B19" s="31" t="s">
        <v>23</v>
      </c>
      <c r="C19" s="31"/>
      <c r="D19" s="23">
        <v>3601.5328364299994</v>
      </c>
      <c r="E19" s="32"/>
      <c r="F19" s="23">
        <v>13944.405263159999</v>
      </c>
      <c r="G19" s="23">
        <v>14794.993578080001</v>
      </c>
      <c r="H19" s="24">
        <v>850.58831492000172</v>
      </c>
      <c r="I19" s="25"/>
      <c r="J19" s="33"/>
      <c r="K19" s="23">
        <v>70016.500276900013</v>
      </c>
      <c r="L19" s="23">
        <v>70523.141000000003</v>
      </c>
      <c r="M19" s="26">
        <v>506.64072309999028</v>
      </c>
      <c r="N19" s="25"/>
    </row>
    <row r="20" spans="1:14" ht="15" customHeight="1" x14ac:dyDescent="0.25">
      <c r="A20" s="1"/>
      <c r="B20" s="31"/>
      <c r="C20" s="398" t="s">
        <v>296</v>
      </c>
      <c r="D20" s="23">
        <v>6537.5598161799999</v>
      </c>
      <c r="E20" s="32"/>
      <c r="F20" s="23">
        <v>24824.738472999998</v>
      </c>
      <c r="G20" s="23">
        <v>25921.380224550001</v>
      </c>
      <c r="H20" s="24">
        <v>1096.6417515500034</v>
      </c>
      <c r="I20" s="25"/>
      <c r="J20" s="33"/>
      <c r="K20" s="23">
        <v>114268.76907929</v>
      </c>
      <c r="L20" s="23">
        <v>115580</v>
      </c>
      <c r="M20" s="26"/>
      <c r="N20" s="25"/>
    </row>
    <row r="21" spans="1:14" ht="15" customHeight="1" x14ac:dyDescent="0.25">
      <c r="A21" s="1"/>
      <c r="B21" s="31"/>
      <c r="C21" s="398" t="s">
        <v>148</v>
      </c>
      <c r="D21" s="23">
        <v>-2936.02697975</v>
      </c>
      <c r="E21" s="32"/>
      <c r="F21" s="23">
        <v>-10880.333209840001</v>
      </c>
      <c r="G21" s="23">
        <v>-11126.386646469999</v>
      </c>
      <c r="H21" s="24">
        <v>-246.05343662999803</v>
      </c>
      <c r="I21" s="25"/>
      <c r="J21" s="33"/>
      <c r="K21" s="23">
        <v>-44252.268802390005</v>
      </c>
      <c r="L21" s="23">
        <v>-45056.858999999997</v>
      </c>
      <c r="M21" s="26"/>
      <c r="N21" s="25"/>
    </row>
    <row r="22" spans="1:14" ht="15" customHeight="1" x14ac:dyDescent="0.25">
      <c r="A22" s="33"/>
      <c r="B22" s="31" t="s">
        <v>13</v>
      </c>
      <c r="C22" s="31"/>
      <c r="D22" s="23">
        <v>814.69773383000006</v>
      </c>
      <c r="E22" s="32"/>
      <c r="F22" s="23">
        <v>2066.4816473400006</v>
      </c>
      <c r="G22" s="23">
        <v>2288.0851462600003</v>
      </c>
      <c r="H22" s="24">
        <v>221.60349891999977</v>
      </c>
      <c r="I22" s="25"/>
      <c r="J22" s="33"/>
      <c r="K22" s="23">
        <v>9803.9388879699982</v>
      </c>
      <c r="L22" s="23">
        <v>9354.4420000000027</v>
      </c>
      <c r="M22" s="26">
        <v>-449.49688796999544</v>
      </c>
      <c r="N22" s="25"/>
    </row>
    <row r="23" spans="1:14" ht="2.25" customHeight="1" x14ac:dyDescent="0.25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</row>
    <row r="24" spans="1:14" ht="15" customHeight="1" x14ac:dyDescent="0.25">
      <c r="A24" s="1"/>
      <c r="B24" s="31" t="s">
        <v>18</v>
      </c>
      <c r="C24" s="31" t="s">
        <v>24</v>
      </c>
      <c r="D24" s="23">
        <v>32.245831639999999</v>
      </c>
      <c r="E24" s="32"/>
      <c r="F24" s="23">
        <v>238.43312520000001</v>
      </c>
      <c r="G24" s="23">
        <v>21.855070259999987</v>
      </c>
      <c r="H24" s="24">
        <v>-216.57805494000002</v>
      </c>
      <c r="I24" s="25"/>
      <c r="J24" s="33"/>
      <c r="K24" s="23">
        <v>2428.5292971099998</v>
      </c>
      <c r="L24" s="23">
        <v>990.42799999999954</v>
      </c>
      <c r="M24" s="26">
        <v>-1438.1012971100004</v>
      </c>
      <c r="N24" s="25"/>
    </row>
    <row r="25" spans="1:14" ht="15" customHeight="1" x14ac:dyDescent="0.25">
      <c r="A25" s="1"/>
      <c r="B25" s="31" t="s">
        <v>25</v>
      </c>
      <c r="C25" s="31" t="s">
        <v>26</v>
      </c>
      <c r="D25" s="23">
        <v>296.90168861999996</v>
      </c>
      <c r="E25" s="32"/>
      <c r="F25" s="23">
        <v>1137.44178448</v>
      </c>
      <c r="G25" s="23">
        <v>968.77036974999999</v>
      </c>
      <c r="H25" s="24">
        <v>-168.67141473000004</v>
      </c>
      <c r="I25" s="25"/>
      <c r="J25" s="33"/>
      <c r="K25" s="23">
        <v>1940.6914975899999</v>
      </c>
      <c r="L25" s="23">
        <v>3359.23</v>
      </c>
      <c r="M25" s="26">
        <v>1418.5385024100001</v>
      </c>
      <c r="N25" s="25"/>
    </row>
    <row r="26" spans="1:14" ht="15" customHeight="1" x14ac:dyDescent="0.25">
      <c r="A26" s="35" t="s">
        <v>27</v>
      </c>
      <c r="B26" s="35"/>
      <c r="C26" s="35"/>
      <c r="D26" s="36">
        <v>-4336.333037409996</v>
      </c>
      <c r="E26" s="36"/>
      <c r="F26" s="36">
        <v>-8035.7547461099348</v>
      </c>
      <c r="G26" s="36">
        <v>-7565.2552950199279</v>
      </c>
      <c r="H26" s="37">
        <v>470.49945109000691</v>
      </c>
      <c r="I26" s="38"/>
      <c r="J26" s="39"/>
      <c r="K26" s="36">
        <v>-19119.493607249926</v>
      </c>
      <c r="L26" s="36">
        <v>-20854.98800000023</v>
      </c>
      <c r="M26" s="37">
        <v>-1735.4943927503045</v>
      </c>
      <c r="N26" s="38"/>
    </row>
    <row r="27" spans="1:14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showGridLines="0" workbookViewId="0">
      <selection activeCell="A2" sqref="A2:B5"/>
    </sheetView>
  </sheetViews>
  <sheetFormatPr baseColWidth="10" defaultRowHeight="14.25" x14ac:dyDescent="0.2"/>
  <cols>
    <col min="1" max="1" width="11" style="480"/>
    <col min="2" max="2" width="4.5" style="480" customWidth="1"/>
    <col min="3" max="6" width="11.625" style="480" customWidth="1"/>
    <col min="7" max="7" width="2.625" style="480" customWidth="1"/>
    <col min="8" max="11" width="15.625" style="480" customWidth="1"/>
    <col min="12" max="16384" width="11" style="480"/>
  </cols>
  <sheetData>
    <row r="1" spans="1:11" ht="15" thickBot="1" x14ac:dyDescent="0.25">
      <c r="A1" s="503" t="s">
        <v>438</v>
      </c>
      <c r="B1" s="481"/>
      <c r="C1" s="481"/>
      <c r="D1" s="481"/>
      <c r="E1" s="481"/>
      <c r="F1" s="481"/>
    </row>
    <row r="2" spans="1:11" s="482" customFormat="1" ht="15" customHeight="1" thickBot="1" x14ac:dyDescent="0.25">
      <c r="A2" s="613" t="s">
        <v>330</v>
      </c>
      <c r="B2" s="613"/>
      <c r="C2" s="616" t="s">
        <v>331</v>
      </c>
      <c r="D2" s="616"/>
      <c r="E2" s="616"/>
      <c r="F2" s="616"/>
      <c r="G2" s="483"/>
      <c r="H2" s="616" t="s">
        <v>332</v>
      </c>
      <c r="I2" s="616"/>
      <c r="J2" s="616"/>
      <c r="K2" s="616"/>
    </row>
    <row r="3" spans="1:11" ht="15" customHeight="1" x14ac:dyDescent="0.2">
      <c r="A3" s="614"/>
      <c r="B3" s="614"/>
      <c r="C3" s="617" t="s">
        <v>333</v>
      </c>
      <c r="D3" s="619" t="s">
        <v>334</v>
      </c>
      <c r="E3" s="621" t="s">
        <v>335</v>
      </c>
      <c r="F3" s="623" t="s">
        <v>336</v>
      </c>
      <c r="G3" s="484"/>
      <c r="H3" s="621" t="s">
        <v>337</v>
      </c>
      <c r="I3" s="611" t="s">
        <v>338</v>
      </c>
      <c r="J3" s="621" t="s">
        <v>339</v>
      </c>
      <c r="K3" s="611" t="s">
        <v>338</v>
      </c>
    </row>
    <row r="4" spans="1:11" ht="14.25" customHeight="1" x14ac:dyDescent="0.2">
      <c r="A4" s="614"/>
      <c r="B4" s="614"/>
      <c r="C4" s="618"/>
      <c r="D4" s="620"/>
      <c r="E4" s="622"/>
      <c r="F4" s="624"/>
      <c r="G4" s="484"/>
      <c r="H4" s="622"/>
      <c r="I4" s="612"/>
      <c r="J4" s="622"/>
      <c r="K4" s="612"/>
    </row>
    <row r="5" spans="1:11" ht="26.25" customHeight="1" thickBot="1" x14ac:dyDescent="0.25">
      <c r="A5" s="615"/>
      <c r="B5" s="615"/>
      <c r="C5" s="485" t="s">
        <v>340</v>
      </c>
      <c r="D5" s="485" t="s">
        <v>340</v>
      </c>
      <c r="E5" s="485" t="s">
        <v>341</v>
      </c>
      <c r="F5" s="485" t="s">
        <v>341</v>
      </c>
      <c r="G5" s="486"/>
      <c r="H5" s="485" t="s">
        <v>341</v>
      </c>
      <c r="I5" s="485" t="s">
        <v>341</v>
      </c>
      <c r="J5" s="485" t="s">
        <v>341</v>
      </c>
      <c r="K5" s="485" t="s">
        <v>341</v>
      </c>
    </row>
    <row r="6" spans="1:11" x14ac:dyDescent="0.2">
      <c r="A6" s="504" t="s">
        <v>342</v>
      </c>
      <c r="B6" s="505"/>
      <c r="C6" s="505">
        <v>153</v>
      </c>
      <c r="D6" s="505">
        <v>702</v>
      </c>
      <c r="E6" s="506">
        <v>20.143422620000006</v>
      </c>
      <c r="F6" s="506">
        <v>70.641547340000002</v>
      </c>
      <c r="G6" s="507"/>
      <c r="H6" s="506">
        <v>8.6989693299999988</v>
      </c>
      <c r="I6" s="508">
        <v>1.0783520000000001E-2</v>
      </c>
      <c r="J6" s="506">
        <v>11.444453290000002</v>
      </c>
      <c r="K6" s="508">
        <v>0</v>
      </c>
    </row>
    <row r="7" spans="1:11" x14ac:dyDescent="0.2">
      <c r="A7" s="509" t="s">
        <v>343</v>
      </c>
      <c r="B7" s="505"/>
      <c r="C7" s="505">
        <v>115</v>
      </c>
      <c r="D7" s="505">
        <v>619</v>
      </c>
      <c r="E7" s="506">
        <v>34.324006100000005</v>
      </c>
      <c r="F7" s="506">
        <v>160.98006373999996</v>
      </c>
      <c r="G7" s="507"/>
      <c r="H7" s="506">
        <v>13.162568829999998</v>
      </c>
      <c r="I7" s="508">
        <v>0</v>
      </c>
      <c r="J7" s="506">
        <v>21.161437270000004</v>
      </c>
      <c r="K7" s="508">
        <v>0</v>
      </c>
    </row>
    <row r="8" spans="1:11" x14ac:dyDescent="0.2">
      <c r="A8" s="509" t="s">
        <v>344</v>
      </c>
      <c r="B8" s="505"/>
      <c r="C8" s="505">
        <v>524</v>
      </c>
      <c r="D8" s="505">
        <v>2211</v>
      </c>
      <c r="E8" s="506">
        <v>133.68189552999996</v>
      </c>
      <c r="F8" s="506">
        <v>709.29222063999896</v>
      </c>
      <c r="G8" s="507"/>
      <c r="H8" s="506">
        <v>59.036317750000002</v>
      </c>
      <c r="I8" s="508">
        <v>2.78091E-2</v>
      </c>
      <c r="J8" s="506">
        <v>74.645577779999982</v>
      </c>
      <c r="K8" s="508">
        <v>5.9589699999999992E-3</v>
      </c>
    </row>
    <row r="9" spans="1:11" x14ac:dyDescent="0.2">
      <c r="A9" s="509" t="s">
        <v>345</v>
      </c>
      <c r="B9" s="505"/>
      <c r="C9" s="505">
        <v>391</v>
      </c>
      <c r="D9" s="505">
        <v>2053</v>
      </c>
      <c r="E9" s="506">
        <v>117.21297956999989</v>
      </c>
      <c r="F9" s="506">
        <v>519.0530214200005</v>
      </c>
      <c r="G9" s="507"/>
      <c r="H9" s="506">
        <v>51.517778480000004</v>
      </c>
      <c r="I9" s="508">
        <v>9.1150499999999995E-2</v>
      </c>
      <c r="J9" s="506">
        <v>65.695201089999969</v>
      </c>
      <c r="K9" s="508">
        <v>5.0100000000000003E-4</v>
      </c>
    </row>
    <row r="10" spans="1:11" x14ac:dyDescent="0.2">
      <c r="A10" s="509" t="s">
        <v>346</v>
      </c>
      <c r="B10" s="505"/>
      <c r="C10" s="505">
        <v>109</v>
      </c>
      <c r="D10" s="505">
        <v>437</v>
      </c>
      <c r="E10" s="506">
        <v>43.635085470000014</v>
      </c>
      <c r="F10" s="506">
        <v>198.19135012999996</v>
      </c>
      <c r="G10" s="507"/>
      <c r="H10" s="506">
        <v>17.830341699999995</v>
      </c>
      <c r="I10" s="508">
        <v>7.1120199999999993E-3</v>
      </c>
      <c r="J10" s="506">
        <v>25.804743769999995</v>
      </c>
      <c r="K10" s="508">
        <v>2.4833500000000001E-3</v>
      </c>
    </row>
    <row r="11" spans="1:11" x14ac:dyDescent="0.2">
      <c r="A11" s="509" t="s">
        <v>347</v>
      </c>
      <c r="B11" s="505"/>
      <c r="C11" s="505">
        <v>252</v>
      </c>
      <c r="D11" s="505">
        <v>1186</v>
      </c>
      <c r="E11" s="506">
        <v>100.78726776999999</v>
      </c>
      <c r="F11" s="506">
        <v>469.45072484999986</v>
      </c>
      <c r="G11" s="507"/>
      <c r="H11" s="506">
        <v>43.841445559999976</v>
      </c>
      <c r="I11" s="508">
        <v>8.6245999999999979E-3</v>
      </c>
      <c r="J11" s="506">
        <v>56.945822209999996</v>
      </c>
      <c r="K11" s="508">
        <v>0</v>
      </c>
    </row>
    <row r="12" spans="1:11" x14ac:dyDescent="0.2">
      <c r="A12" s="509" t="s">
        <v>348</v>
      </c>
      <c r="B12" s="505"/>
      <c r="C12" s="505">
        <v>244</v>
      </c>
      <c r="D12" s="505">
        <v>857</v>
      </c>
      <c r="E12" s="506">
        <v>61.696352279999964</v>
      </c>
      <c r="F12" s="506">
        <v>430.6278041700001</v>
      </c>
      <c r="G12" s="507"/>
      <c r="H12" s="506">
        <v>27.156917430000018</v>
      </c>
      <c r="I12" s="508">
        <v>0.14184436</v>
      </c>
      <c r="J12" s="506">
        <v>34.539434849999985</v>
      </c>
      <c r="K12" s="508">
        <v>7.9337970000000008E-2</v>
      </c>
    </row>
    <row r="13" spans="1:11" x14ac:dyDescent="0.2">
      <c r="A13" s="509" t="s">
        <v>349</v>
      </c>
      <c r="B13" s="505"/>
      <c r="C13" s="505">
        <v>71</v>
      </c>
      <c r="D13" s="505">
        <v>282</v>
      </c>
      <c r="E13" s="506">
        <v>32.761684860000024</v>
      </c>
      <c r="F13" s="506">
        <v>199.16806721000003</v>
      </c>
      <c r="G13" s="507"/>
      <c r="H13" s="506">
        <v>15.049678449999995</v>
      </c>
      <c r="I13" s="508">
        <v>1.7028E-4</v>
      </c>
      <c r="J13" s="506">
        <v>17.712006410000004</v>
      </c>
      <c r="K13" s="508">
        <v>0</v>
      </c>
    </row>
    <row r="14" spans="1:11" ht="15" thickBot="1" x14ac:dyDescent="0.25">
      <c r="A14" s="510" t="s">
        <v>350</v>
      </c>
      <c r="B14" s="505"/>
      <c r="C14" s="511">
        <v>1</v>
      </c>
      <c r="D14" s="511">
        <v>53</v>
      </c>
      <c r="E14" s="508">
        <v>228.54194253</v>
      </c>
      <c r="F14" s="508">
        <v>536.62575427000002</v>
      </c>
      <c r="G14" s="507"/>
      <c r="H14" s="506">
        <v>108.53152753000001</v>
      </c>
      <c r="I14" s="508">
        <v>0</v>
      </c>
      <c r="J14" s="506">
        <v>120.01041499999999</v>
      </c>
      <c r="K14" s="508">
        <v>0</v>
      </c>
    </row>
    <row r="15" spans="1:11" ht="15" thickBot="1" x14ac:dyDescent="0.25">
      <c r="A15" s="512" t="s">
        <v>351</v>
      </c>
      <c r="B15" s="512"/>
      <c r="C15" s="513">
        <v>1860</v>
      </c>
      <c r="D15" s="513">
        <v>8400</v>
      </c>
      <c r="E15" s="514">
        <v>772.78463672999987</v>
      </c>
      <c r="F15" s="514">
        <v>3294.0305537699996</v>
      </c>
      <c r="G15" s="515"/>
      <c r="H15" s="516">
        <v>344.82554505999997</v>
      </c>
      <c r="I15" s="516">
        <v>0.28749437999999999</v>
      </c>
      <c r="J15" s="514">
        <v>427.95909166999991</v>
      </c>
      <c r="K15" s="517">
        <v>8.8281290000000012E-2</v>
      </c>
    </row>
  </sheetData>
  <mergeCells count="11">
    <mergeCell ref="K3:K4"/>
    <mergeCell ref="A2:B5"/>
    <mergeCell ref="C2:F2"/>
    <mergeCell ref="H2:K2"/>
    <mergeCell ref="C3:C4"/>
    <mergeCell ref="D3:D4"/>
    <mergeCell ref="E3:E4"/>
    <mergeCell ref="F3:F4"/>
    <mergeCell ref="H3:H4"/>
    <mergeCell ref="I3:I4"/>
    <mergeCell ref="J3:J4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showGridLines="0" workbookViewId="0">
      <selection activeCell="A2" sqref="A2:B3"/>
    </sheetView>
  </sheetViews>
  <sheetFormatPr baseColWidth="10" defaultRowHeight="14.25" x14ac:dyDescent="0.2"/>
  <cols>
    <col min="1" max="1" width="3.375" style="480" customWidth="1"/>
    <col min="2" max="2" width="45.625" style="480" bestFit="1" customWidth="1"/>
    <col min="3" max="10" width="3.625" style="480" customWidth="1"/>
    <col min="11" max="11" width="4.25" style="480" bestFit="1" customWidth="1"/>
    <col min="12" max="12" width="2.625" style="480" customWidth="1"/>
    <col min="13" max="13" width="4.625" style="480" bestFit="1" customWidth="1"/>
    <col min="14" max="14" width="4.25" style="480" bestFit="1" customWidth="1"/>
    <col min="15" max="16" width="3.625" style="480" customWidth="1"/>
    <col min="17" max="17" width="4.375" style="480" customWidth="1"/>
    <col min="18" max="18" width="4.125" style="480" customWidth="1"/>
    <col min="19" max="19" width="3.625" style="480" customWidth="1"/>
    <col min="20" max="20" width="4.25" style="480" bestFit="1" customWidth="1"/>
    <col min="21" max="21" width="3.625" style="480" customWidth="1"/>
    <col min="22" max="22" width="3.5" style="480" customWidth="1"/>
    <col min="23" max="23" width="4.75" style="480" bestFit="1" customWidth="1"/>
    <col min="24" max="24" width="5.125" style="480" bestFit="1" customWidth="1"/>
    <col min="25" max="25" width="4.75" style="480" bestFit="1" customWidth="1"/>
    <col min="26" max="16384" width="11" style="480"/>
  </cols>
  <sheetData>
    <row r="1" spans="1:14" ht="15.75" thickBot="1" x14ac:dyDescent="0.3">
      <c r="A1" s="518" t="s">
        <v>439</v>
      </c>
      <c r="B1" s="487"/>
      <c r="C1" s="487"/>
      <c r="D1" s="487"/>
      <c r="E1" s="487"/>
      <c r="F1" s="487"/>
      <c r="G1" s="487"/>
      <c r="H1" s="487"/>
      <c r="I1" s="487"/>
      <c r="J1" s="487"/>
      <c r="K1" s="487"/>
      <c r="L1" s="487"/>
      <c r="M1" s="487"/>
      <c r="N1" s="487"/>
    </row>
    <row r="2" spans="1:14" ht="15" thickBot="1" x14ac:dyDescent="0.25">
      <c r="A2" s="617" t="s">
        <v>352</v>
      </c>
      <c r="B2" s="630"/>
      <c r="C2" s="619" t="s">
        <v>353</v>
      </c>
      <c r="D2" s="619" t="s">
        <v>354</v>
      </c>
      <c r="E2" s="619" t="s">
        <v>355</v>
      </c>
      <c r="F2" s="619" t="s">
        <v>356</v>
      </c>
      <c r="G2" s="619" t="s">
        <v>357</v>
      </c>
      <c r="H2" s="619" t="s">
        <v>358</v>
      </c>
      <c r="I2" s="619" t="s">
        <v>359</v>
      </c>
      <c r="J2" s="619" t="s">
        <v>360</v>
      </c>
      <c r="K2" s="619" t="s">
        <v>361</v>
      </c>
      <c r="L2" s="488"/>
      <c r="M2" s="616" t="s">
        <v>362</v>
      </c>
      <c r="N2" s="616"/>
    </row>
    <row r="3" spans="1:14" ht="15" thickBot="1" x14ac:dyDescent="0.25">
      <c r="A3" s="631"/>
      <c r="B3" s="631"/>
      <c r="C3" s="628"/>
      <c r="D3" s="628"/>
      <c r="E3" s="628"/>
      <c r="F3" s="628"/>
      <c r="G3" s="628"/>
      <c r="H3" s="628"/>
      <c r="I3" s="628"/>
      <c r="J3" s="628"/>
      <c r="K3" s="628"/>
      <c r="L3" s="489"/>
      <c r="M3" s="490" t="s">
        <v>341</v>
      </c>
      <c r="N3" s="490" t="s">
        <v>8</v>
      </c>
    </row>
    <row r="4" spans="1:14" x14ac:dyDescent="0.2">
      <c r="A4" s="629" t="s">
        <v>363</v>
      </c>
      <c r="B4" s="629"/>
      <c r="C4" s="491">
        <v>4.5895277199999995</v>
      </c>
      <c r="D4" s="491">
        <v>3.4933688399999996</v>
      </c>
      <c r="E4" s="491">
        <v>27.020407190000004</v>
      </c>
      <c r="F4" s="492">
        <v>14.848631789999997</v>
      </c>
      <c r="G4" s="491">
        <v>5.9295416100000011</v>
      </c>
      <c r="H4" s="519">
        <v>8.8070856100000015</v>
      </c>
      <c r="I4" s="520">
        <v>11.772212960000001</v>
      </c>
      <c r="J4" s="520">
        <v>5.6630028600000006</v>
      </c>
      <c r="K4" s="520">
        <v>37.553385030000001</v>
      </c>
      <c r="L4" s="519"/>
      <c r="M4" s="520">
        <v>119.67716361000001</v>
      </c>
      <c r="N4" s="519">
        <v>34.706582886478458</v>
      </c>
    </row>
    <row r="5" spans="1:14" x14ac:dyDescent="0.2">
      <c r="A5" s="493" t="s">
        <v>364</v>
      </c>
      <c r="B5" s="493" t="s">
        <v>365</v>
      </c>
      <c r="C5" s="494">
        <v>1.5555609699999999</v>
      </c>
      <c r="D5" s="494">
        <v>1.7022471900000002</v>
      </c>
      <c r="E5" s="494">
        <v>9.8789590800000013</v>
      </c>
      <c r="F5" s="494">
        <v>5.2650814399999977</v>
      </c>
      <c r="G5" s="494">
        <v>2.00387381</v>
      </c>
      <c r="H5" s="521">
        <v>4.1488063999999998</v>
      </c>
      <c r="I5" s="521">
        <v>7.420900940000001</v>
      </c>
      <c r="J5" s="521">
        <v>2.8614807800000004</v>
      </c>
      <c r="K5" s="521">
        <v>33.674505029999999</v>
      </c>
      <c r="L5" s="521"/>
      <c r="M5" s="521">
        <v>68.511415639999996</v>
      </c>
      <c r="N5" s="521">
        <v>19.868428143303287</v>
      </c>
    </row>
    <row r="6" spans="1:14" x14ac:dyDescent="0.2">
      <c r="A6" s="493" t="s">
        <v>366</v>
      </c>
      <c r="B6" s="493" t="s">
        <v>367</v>
      </c>
      <c r="C6" s="494">
        <v>3.0339667499999998</v>
      </c>
      <c r="D6" s="494">
        <v>1.7911216499999996</v>
      </c>
      <c r="E6" s="494">
        <v>17.141448110000002</v>
      </c>
      <c r="F6" s="494">
        <v>9.5835503499999994</v>
      </c>
      <c r="G6" s="494">
        <v>3.9256678000000007</v>
      </c>
      <c r="H6" s="521">
        <v>4.6582792100000017</v>
      </c>
      <c r="I6" s="521">
        <v>4.3513120200000008</v>
      </c>
      <c r="J6" s="521">
        <v>2.8015220799999998</v>
      </c>
      <c r="K6" s="521">
        <v>3.8788800000000001</v>
      </c>
      <c r="L6" s="521"/>
      <c r="M6" s="521">
        <v>51.165747970000005</v>
      </c>
      <c r="N6" s="521">
        <v>14.838154743175167</v>
      </c>
    </row>
    <row r="7" spans="1:14" x14ac:dyDescent="0.2">
      <c r="A7" s="625" t="s">
        <v>368</v>
      </c>
      <c r="B7" s="625"/>
      <c r="C7" s="492">
        <v>3.5785344299999999</v>
      </c>
      <c r="D7" s="491">
        <v>7.6470437800000006</v>
      </c>
      <c r="E7" s="492">
        <v>23.41476493</v>
      </c>
      <c r="F7" s="492">
        <v>26.494308239999992</v>
      </c>
      <c r="G7" s="492">
        <v>7.6723586399999997</v>
      </c>
      <c r="H7" s="520">
        <v>29.313772080000003</v>
      </c>
      <c r="I7" s="520">
        <v>12.966778540000002</v>
      </c>
      <c r="J7" s="520">
        <v>4.2884527799999992</v>
      </c>
      <c r="K7" s="520">
        <v>56.153314999999999</v>
      </c>
      <c r="L7" s="520"/>
      <c r="M7" s="520">
        <v>171.52932841999998</v>
      </c>
      <c r="N7" s="520">
        <v>49.743799691566856</v>
      </c>
    </row>
    <row r="8" spans="1:14" x14ac:dyDescent="0.2">
      <c r="A8" s="493" t="s">
        <v>369</v>
      </c>
      <c r="B8" s="493" t="s">
        <v>370</v>
      </c>
      <c r="C8" s="494">
        <v>0.21940324</v>
      </c>
      <c r="D8" s="494">
        <v>1.2300999999999999E-2</v>
      </c>
      <c r="E8" s="494">
        <v>1.9665159199999998</v>
      </c>
      <c r="F8" s="494">
        <v>3.0793651899999999</v>
      </c>
      <c r="G8" s="494">
        <v>0.49129265</v>
      </c>
      <c r="H8" s="521">
        <v>0.12328359</v>
      </c>
      <c r="I8" s="521">
        <v>0.69784016999999987</v>
      </c>
      <c r="J8" s="521">
        <v>0.89137977000000002</v>
      </c>
      <c r="K8" s="521">
        <v>0.24165200000000001</v>
      </c>
      <c r="L8" s="521"/>
      <c r="M8" s="521">
        <v>7.7230335300000004</v>
      </c>
      <c r="N8" s="521">
        <v>2.2396929811728956</v>
      </c>
    </row>
    <row r="9" spans="1:14" x14ac:dyDescent="0.2">
      <c r="A9" s="493" t="s">
        <v>371</v>
      </c>
      <c r="B9" s="493" t="s">
        <v>372</v>
      </c>
      <c r="C9" s="494">
        <v>2.7495565999999996</v>
      </c>
      <c r="D9" s="494">
        <v>6.7438661200000007</v>
      </c>
      <c r="E9" s="494">
        <v>17.828014670000002</v>
      </c>
      <c r="F9" s="494">
        <v>20.32116126999999</v>
      </c>
      <c r="G9" s="494">
        <v>6.2667074499999993</v>
      </c>
      <c r="H9" s="521">
        <v>9.4888532600000026</v>
      </c>
      <c r="I9" s="521">
        <v>11.835053250000003</v>
      </c>
      <c r="J9" s="521">
        <v>2.5657785199999998</v>
      </c>
      <c r="K9" s="521">
        <v>26.008163</v>
      </c>
      <c r="L9" s="521"/>
      <c r="M9" s="521">
        <v>103.80715413999998</v>
      </c>
      <c r="N9" s="521">
        <v>30.104252897486884</v>
      </c>
    </row>
    <row r="10" spans="1:14" x14ac:dyDescent="0.2">
      <c r="A10" s="493" t="s">
        <v>373</v>
      </c>
      <c r="B10" s="493" t="s">
        <v>374</v>
      </c>
      <c r="C10" s="494">
        <v>8.9629199999999992E-3</v>
      </c>
      <c r="D10" s="494">
        <v>0</v>
      </c>
      <c r="E10" s="494">
        <v>0</v>
      </c>
      <c r="F10" s="494">
        <v>0.18760499999999999</v>
      </c>
      <c r="G10" s="494">
        <v>1.2985620000000002E-2</v>
      </c>
      <c r="H10" s="521">
        <v>8.8636200000000009E-3</v>
      </c>
      <c r="I10" s="521">
        <v>0</v>
      </c>
      <c r="J10" s="521">
        <v>0.03</v>
      </c>
      <c r="K10" s="521">
        <v>0</v>
      </c>
      <c r="L10" s="521"/>
      <c r="M10" s="521">
        <v>0.24841716</v>
      </c>
      <c r="N10" s="521">
        <v>7.204140283654889E-2</v>
      </c>
    </row>
    <row r="11" spans="1:14" x14ac:dyDescent="0.2">
      <c r="A11" s="493" t="s">
        <v>375</v>
      </c>
      <c r="B11" s="493" t="s">
        <v>376</v>
      </c>
      <c r="C11" s="494">
        <v>0.11015248</v>
      </c>
      <c r="D11" s="494">
        <v>0.15827127000000002</v>
      </c>
      <c r="E11" s="494">
        <v>0.36656620000000001</v>
      </c>
      <c r="F11" s="494">
        <v>0.98869704999999997</v>
      </c>
      <c r="G11" s="494">
        <v>7.923769E-2</v>
      </c>
      <c r="H11" s="521">
        <v>0.25500474999999995</v>
      </c>
      <c r="I11" s="521">
        <v>7.2649999999999998E-3</v>
      </c>
      <c r="J11" s="521">
        <v>2.1428929999999999E-2</v>
      </c>
      <c r="K11" s="521">
        <v>0.25</v>
      </c>
      <c r="L11" s="521"/>
      <c r="M11" s="521">
        <v>2.2366233699999998</v>
      </c>
      <c r="N11" s="521">
        <v>0.64862461672055804</v>
      </c>
    </row>
    <row r="12" spans="1:14" x14ac:dyDescent="0.2">
      <c r="A12" s="493" t="s">
        <v>377</v>
      </c>
      <c r="B12" s="493" t="s">
        <v>378</v>
      </c>
      <c r="C12" s="494">
        <v>0.25305355000000002</v>
      </c>
      <c r="D12" s="494">
        <v>0.23781521</v>
      </c>
      <c r="E12" s="494">
        <v>2.0606530999999997</v>
      </c>
      <c r="F12" s="494">
        <v>1.5786409799999996</v>
      </c>
      <c r="G12" s="494">
        <v>0.38915122999999996</v>
      </c>
      <c r="H12" s="521">
        <v>19.058794940000002</v>
      </c>
      <c r="I12" s="521">
        <v>0.22912712000000002</v>
      </c>
      <c r="J12" s="521">
        <v>0.61308481000000004</v>
      </c>
      <c r="K12" s="521">
        <v>29.653500000000001</v>
      </c>
      <c r="L12" s="521"/>
      <c r="M12" s="521">
        <v>54.073820940000004</v>
      </c>
      <c r="N12" s="521">
        <v>15.681500896515979</v>
      </c>
    </row>
    <row r="13" spans="1:14" x14ac:dyDescent="0.2">
      <c r="A13" s="493" t="s">
        <v>379</v>
      </c>
      <c r="B13" s="493" t="s">
        <v>380</v>
      </c>
      <c r="C13" s="494">
        <v>0.23740564</v>
      </c>
      <c r="D13" s="494">
        <v>0.49479017999999997</v>
      </c>
      <c r="E13" s="494">
        <v>1.1930150400000001</v>
      </c>
      <c r="F13" s="494">
        <v>0.33883875000000002</v>
      </c>
      <c r="G13" s="494">
        <v>0.43298399999999998</v>
      </c>
      <c r="H13" s="521">
        <v>0.37897191999999996</v>
      </c>
      <c r="I13" s="521">
        <v>0.197493</v>
      </c>
      <c r="J13" s="521">
        <v>0.16678075000000001</v>
      </c>
      <c r="K13" s="521">
        <v>0</v>
      </c>
      <c r="L13" s="521"/>
      <c r="M13" s="521">
        <v>3.4402792799999999</v>
      </c>
      <c r="N13" s="521">
        <v>0.99768689683398837</v>
      </c>
    </row>
    <row r="14" spans="1:14" x14ac:dyDescent="0.2">
      <c r="A14" s="625" t="s">
        <v>381</v>
      </c>
      <c r="B14" s="625"/>
      <c r="C14" s="491">
        <v>0.12756700999999998</v>
      </c>
      <c r="D14" s="492">
        <v>1.0196424500000001</v>
      </c>
      <c r="E14" s="492">
        <v>1.5296006999999998</v>
      </c>
      <c r="F14" s="492">
        <v>1.7846086499999998</v>
      </c>
      <c r="G14" s="492">
        <v>0.10403498999999999</v>
      </c>
      <c r="H14" s="520">
        <v>0.95805360000000006</v>
      </c>
      <c r="I14" s="520">
        <v>0.27858709999999998</v>
      </c>
      <c r="J14" s="520">
        <v>2.1777029400000001</v>
      </c>
      <c r="K14" s="520">
        <v>14.824827500000001</v>
      </c>
      <c r="L14" s="520"/>
      <c r="M14" s="520">
        <v>22.80462494</v>
      </c>
      <c r="N14" s="520">
        <v>6.6133803793544281</v>
      </c>
    </row>
    <row r="15" spans="1:14" x14ac:dyDescent="0.2">
      <c r="A15" s="493" t="s">
        <v>382</v>
      </c>
      <c r="B15" s="493" t="s">
        <v>383</v>
      </c>
      <c r="C15" s="494">
        <v>0.10506700999999999</v>
      </c>
      <c r="D15" s="494">
        <v>0.97104245000000011</v>
      </c>
      <c r="E15" s="494">
        <v>1.2254844899999999</v>
      </c>
      <c r="F15" s="494">
        <v>1.5244632799999998</v>
      </c>
      <c r="G15" s="494">
        <v>8.7534989999999993E-2</v>
      </c>
      <c r="H15" s="521">
        <v>0.86598260000000005</v>
      </c>
      <c r="I15" s="521">
        <v>0.21818472</v>
      </c>
      <c r="J15" s="521">
        <v>0.26679753</v>
      </c>
      <c r="K15" s="521">
        <v>0.415765</v>
      </c>
      <c r="L15" s="521"/>
      <c r="M15" s="521">
        <v>5.6803220699999999</v>
      </c>
      <c r="N15" s="521">
        <v>1.647303151224373</v>
      </c>
    </row>
    <row r="16" spans="1:14" x14ac:dyDescent="0.2">
      <c r="A16" s="493" t="s">
        <v>384</v>
      </c>
      <c r="B16" s="493" t="s">
        <v>385</v>
      </c>
      <c r="C16" s="494">
        <v>2.2499999999999999E-2</v>
      </c>
      <c r="D16" s="494">
        <v>0</v>
      </c>
      <c r="E16" s="494">
        <v>0</v>
      </c>
      <c r="F16" s="494">
        <v>0.15226100000000001</v>
      </c>
      <c r="G16" s="494">
        <v>0</v>
      </c>
      <c r="H16" s="521">
        <v>7.0920000000000002E-3</v>
      </c>
      <c r="I16" s="521">
        <v>0</v>
      </c>
      <c r="J16" s="521">
        <v>1.7411760000000001</v>
      </c>
      <c r="K16" s="521">
        <v>13.8619105</v>
      </c>
      <c r="L16" s="521"/>
      <c r="M16" s="521">
        <v>15.7849395</v>
      </c>
      <c r="N16" s="520">
        <v>4.5776595516592034</v>
      </c>
    </row>
    <row r="17" spans="1:14" x14ac:dyDescent="0.2">
      <c r="A17" s="493" t="s">
        <v>386</v>
      </c>
      <c r="B17" s="493" t="s">
        <v>387</v>
      </c>
      <c r="C17" s="494">
        <v>0</v>
      </c>
      <c r="D17" s="494">
        <v>4.8599999999999997E-2</v>
      </c>
      <c r="E17" s="494">
        <v>0.30411620999999994</v>
      </c>
      <c r="F17" s="494">
        <v>0.10788437000000001</v>
      </c>
      <c r="G17" s="494">
        <v>1.6500000000000001E-2</v>
      </c>
      <c r="H17" s="521">
        <v>8.4978999999999999E-2</v>
      </c>
      <c r="I17" s="521">
        <v>6.0402380000000006E-2</v>
      </c>
      <c r="J17" s="521">
        <v>0.16972941</v>
      </c>
      <c r="K17" s="521">
        <v>0.54715199999999997</v>
      </c>
      <c r="L17" s="521"/>
      <c r="M17" s="521">
        <v>1.3393633699999998</v>
      </c>
      <c r="N17" s="521">
        <v>0.38841767647085118</v>
      </c>
    </row>
    <row r="18" spans="1:14" x14ac:dyDescent="0.2">
      <c r="A18" s="625" t="s">
        <v>388</v>
      </c>
      <c r="B18" s="625"/>
      <c r="C18" s="492">
        <v>0.39255665000000001</v>
      </c>
      <c r="D18" s="492">
        <v>1.00251376</v>
      </c>
      <c r="E18" s="491">
        <v>7.043735830000001</v>
      </c>
      <c r="F18" s="491">
        <v>8.2990792999999989</v>
      </c>
      <c r="G18" s="491">
        <v>4.1172944400000002</v>
      </c>
      <c r="H18" s="519">
        <v>4.7539096699999996</v>
      </c>
      <c r="I18" s="520">
        <v>1.9974944700000004</v>
      </c>
      <c r="J18" s="520">
        <v>2.9203495899999998</v>
      </c>
      <c r="K18" s="520">
        <v>0</v>
      </c>
      <c r="L18" s="519"/>
      <c r="M18" s="520">
        <v>30.526933709999998</v>
      </c>
      <c r="N18" s="520">
        <v>8.8528631788831902</v>
      </c>
    </row>
    <row r="19" spans="1:14" x14ac:dyDescent="0.2">
      <c r="A19" s="493" t="s">
        <v>389</v>
      </c>
      <c r="B19" s="493" t="s">
        <v>390</v>
      </c>
      <c r="C19" s="494">
        <v>0.33980120000000003</v>
      </c>
      <c r="D19" s="494">
        <v>0.69047307999999996</v>
      </c>
      <c r="E19" s="494">
        <v>6.4980890600000007</v>
      </c>
      <c r="F19" s="494">
        <v>4.335607969999999</v>
      </c>
      <c r="G19" s="494">
        <v>4.1172944400000002</v>
      </c>
      <c r="H19" s="521">
        <v>4.2399766699999999</v>
      </c>
      <c r="I19" s="521">
        <v>1.9374944700000003</v>
      </c>
      <c r="J19" s="521">
        <v>2.8528100099999998</v>
      </c>
      <c r="K19" s="521">
        <v>0</v>
      </c>
      <c r="L19" s="521"/>
      <c r="M19" s="521">
        <v>25.011546899999999</v>
      </c>
      <c r="N19" s="521">
        <v>7.2533915361891088</v>
      </c>
    </row>
    <row r="20" spans="1:14" x14ac:dyDescent="0.2">
      <c r="A20" s="493" t="s">
        <v>391</v>
      </c>
      <c r="B20" s="493" t="s">
        <v>392</v>
      </c>
      <c r="C20" s="494">
        <v>5.2755449999999995E-2</v>
      </c>
      <c r="D20" s="494">
        <v>0.31204068000000001</v>
      </c>
      <c r="E20" s="494">
        <v>0.54564677000000006</v>
      </c>
      <c r="F20" s="494">
        <v>3.96347133</v>
      </c>
      <c r="G20" s="494">
        <v>0</v>
      </c>
      <c r="H20" s="521">
        <v>0.51393299999999997</v>
      </c>
      <c r="I20" s="521">
        <v>0.06</v>
      </c>
      <c r="J20" s="521">
        <v>6.7539580000000002E-2</v>
      </c>
      <c r="K20" s="521">
        <v>0</v>
      </c>
      <c r="L20" s="521"/>
      <c r="M20" s="521">
        <v>5.5153868099999999</v>
      </c>
      <c r="N20" s="521">
        <v>1.5994716426940809</v>
      </c>
    </row>
    <row r="21" spans="1:14" ht="15" thickBot="1" x14ac:dyDescent="0.25">
      <c r="A21" s="626" t="s">
        <v>393</v>
      </c>
      <c r="B21" s="626"/>
      <c r="C21" s="494">
        <v>1.0783520000000001E-2</v>
      </c>
      <c r="D21" s="494">
        <v>0</v>
      </c>
      <c r="E21" s="494">
        <v>2.78091E-2</v>
      </c>
      <c r="F21" s="494">
        <v>9.1150499999999995E-2</v>
      </c>
      <c r="G21" s="494">
        <v>7.1120199999999993E-3</v>
      </c>
      <c r="H21" s="521">
        <v>8.6245999999999979E-3</v>
      </c>
      <c r="I21" s="521">
        <v>0.14184436</v>
      </c>
      <c r="J21" s="521">
        <v>1.7028E-4</v>
      </c>
      <c r="K21" s="521">
        <v>0</v>
      </c>
      <c r="L21" s="521"/>
      <c r="M21" s="520">
        <v>0.28749437999999999</v>
      </c>
      <c r="N21" s="520">
        <v>8.3373863717079222E-2</v>
      </c>
    </row>
    <row r="22" spans="1:14" ht="15" thickBot="1" x14ac:dyDescent="0.25">
      <c r="A22" s="627" t="s">
        <v>280</v>
      </c>
      <c r="B22" s="627"/>
      <c r="C22" s="495">
        <v>8.6989693300000006</v>
      </c>
      <c r="D22" s="495">
        <v>13.162568830000001</v>
      </c>
      <c r="E22" s="495">
        <v>59.036317750000009</v>
      </c>
      <c r="F22" s="495">
        <v>51.51777847999999</v>
      </c>
      <c r="G22" s="495">
        <v>17.830341700000002</v>
      </c>
      <c r="H22" s="495">
        <v>43.841445560000004</v>
      </c>
      <c r="I22" s="495">
        <v>27.156917430000004</v>
      </c>
      <c r="J22" s="495">
        <v>15.04967845</v>
      </c>
      <c r="K22" s="495">
        <v>108.53152753000001</v>
      </c>
      <c r="L22" s="496"/>
      <c r="M22" s="496">
        <v>344.82554505999997</v>
      </c>
      <c r="N22" s="496">
        <v>100</v>
      </c>
    </row>
  </sheetData>
  <mergeCells count="17">
    <mergeCell ref="F2:F3"/>
    <mergeCell ref="G2:G3"/>
    <mergeCell ref="A4:B4"/>
    <mergeCell ref="A2:B3"/>
    <mergeCell ref="C2:C3"/>
    <mergeCell ref="D2:D3"/>
    <mergeCell ref="E2:E3"/>
    <mergeCell ref="H2:H3"/>
    <mergeCell ref="I2:I3"/>
    <mergeCell ref="J2:J3"/>
    <mergeCell ref="K2:K3"/>
    <mergeCell ref="M2:N2"/>
    <mergeCell ref="A7:B7"/>
    <mergeCell ref="A14:B14"/>
    <mergeCell ref="A18:B18"/>
    <mergeCell ref="A21:B21"/>
    <mergeCell ref="A22:B22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4"/>
  <sheetViews>
    <sheetView showGridLines="0" workbookViewId="0">
      <selection activeCell="A2" sqref="A2:B3"/>
    </sheetView>
  </sheetViews>
  <sheetFormatPr baseColWidth="10" defaultRowHeight="14.25" x14ac:dyDescent="0.2"/>
  <cols>
    <col min="1" max="1" width="3.375" style="480" customWidth="1"/>
    <col min="2" max="2" width="37" style="480" customWidth="1"/>
    <col min="3" max="4" width="3.625" style="480" hidden="1" customWidth="1"/>
    <col min="5" max="6" width="4.375" style="480" hidden="1" customWidth="1"/>
    <col min="7" max="7" width="3.25" style="480" hidden="1" customWidth="1"/>
    <col min="8" max="8" width="4.375" style="480" hidden="1" customWidth="1"/>
    <col min="9" max="9" width="3.125" style="480" hidden="1" customWidth="1"/>
    <col min="10" max="10" width="3.375" style="480" hidden="1" customWidth="1"/>
    <col min="11" max="11" width="3.125" style="480" hidden="1" customWidth="1"/>
    <col min="12" max="12" width="5.375" style="480" hidden="1" customWidth="1"/>
    <col min="13" max="13" width="4.75" style="480" hidden="1" customWidth="1"/>
    <col min="14" max="14" width="1.875" style="480" customWidth="1"/>
    <col min="15" max="22" width="3.625" style="480" customWidth="1"/>
    <col min="23" max="23" width="4.25" style="480" bestFit="1" customWidth="1"/>
    <col min="24" max="24" width="2.625" style="480" customWidth="1"/>
    <col min="25" max="25" width="5.125" style="480" bestFit="1" customWidth="1"/>
    <col min="26" max="26" width="4.75" style="480" bestFit="1" customWidth="1"/>
    <col min="27" max="16384" width="11" style="480"/>
  </cols>
  <sheetData>
    <row r="1" spans="1:26" ht="15.75" thickBot="1" x14ac:dyDescent="0.3">
      <c r="A1" s="578" t="s">
        <v>440</v>
      </c>
      <c r="B1" s="487"/>
      <c r="C1" s="487"/>
      <c r="D1" s="487"/>
      <c r="E1" s="487"/>
      <c r="F1" s="487"/>
      <c r="G1" s="487"/>
      <c r="H1" s="487"/>
      <c r="I1" s="487"/>
      <c r="J1" s="487"/>
      <c r="K1" s="487"/>
      <c r="L1" s="497"/>
      <c r="M1" s="487"/>
      <c r="N1" s="487"/>
      <c r="O1" s="487"/>
      <c r="P1" s="487"/>
      <c r="Q1" s="487"/>
      <c r="R1" s="487"/>
      <c r="S1" s="487"/>
      <c r="T1" s="487"/>
      <c r="U1" s="487"/>
      <c r="V1" s="487"/>
      <c r="W1" s="497"/>
      <c r="X1" s="487"/>
      <c r="Y1" s="487"/>
      <c r="Z1" s="487"/>
    </row>
    <row r="2" spans="1:26" ht="15" thickBot="1" x14ac:dyDescent="0.25">
      <c r="A2" s="617" t="s">
        <v>352</v>
      </c>
      <c r="B2" s="630"/>
      <c r="C2" s="619" t="s">
        <v>353</v>
      </c>
      <c r="D2" s="619" t="s">
        <v>354</v>
      </c>
      <c r="E2" s="619" t="s">
        <v>355</v>
      </c>
      <c r="F2" s="619" t="s">
        <v>356</v>
      </c>
      <c r="G2" s="619" t="s">
        <v>357</v>
      </c>
      <c r="H2" s="619" t="s">
        <v>358</v>
      </c>
      <c r="I2" s="619" t="s">
        <v>359</v>
      </c>
      <c r="J2" s="619" t="s">
        <v>360</v>
      </c>
      <c r="K2" s="619" t="s">
        <v>361</v>
      </c>
      <c r="L2" s="616" t="s">
        <v>334</v>
      </c>
      <c r="M2" s="616"/>
      <c r="N2" s="498"/>
      <c r="O2" s="619" t="s">
        <v>353</v>
      </c>
      <c r="P2" s="619" t="s">
        <v>354</v>
      </c>
      <c r="Q2" s="619" t="s">
        <v>355</v>
      </c>
      <c r="R2" s="619" t="s">
        <v>356</v>
      </c>
      <c r="S2" s="619" t="s">
        <v>357</v>
      </c>
      <c r="T2" s="619" t="s">
        <v>358</v>
      </c>
      <c r="U2" s="619" t="s">
        <v>359</v>
      </c>
      <c r="V2" s="619" t="s">
        <v>360</v>
      </c>
      <c r="W2" s="619" t="s">
        <v>361</v>
      </c>
      <c r="X2" s="488"/>
      <c r="Y2" s="616" t="s">
        <v>362</v>
      </c>
      <c r="Z2" s="616"/>
    </row>
    <row r="3" spans="1:26" ht="15" thickBot="1" x14ac:dyDescent="0.25">
      <c r="A3" s="631"/>
      <c r="B3" s="631"/>
      <c r="C3" s="628"/>
      <c r="D3" s="628"/>
      <c r="E3" s="628"/>
      <c r="F3" s="628"/>
      <c r="G3" s="628"/>
      <c r="H3" s="628"/>
      <c r="I3" s="628"/>
      <c r="J3" s="628"/>
      <c r="K3" s="628"/>
      <c r="L3" s="490" t="s">
        <v>340</v>
      </c>
      <c r="M3" s="490" t="s">
        <v>8</v>
      </c>
      <c r="N3" s="490"/>
      <c r="O3" s="628"/>
      <c r="P3" s="628"/>
      <c r="Q3" s="628"/>
      <c r="R3" s="628"/>
      <c r="S3" s="628"/>
      <c r="T3" s="628"/>
      <c r="U3" s="628"/>
      <c r="V3" s="628"/>
      <c r="W3" s="628"/>
      <c r="X3" s="489"/>
      <c r="Y3" s="490" t="s">
        <v>341</v>
      </c>
      <c r="Z3" s="490" t="s">
        <v>8</v>
      </c>
    </row>
    <row r="4" spans="1:26" x14ac:dyDescent="0.2">
      <c r="A4" s="493" t="s">
        <v>394</v>
      </c>
      <c r="B4" s="493" t="s">
        <v>395</v>
      </c>
      <c r="C4" s="499">
        <v>59</v>
      </c>
      <c r="D4" s="499">
        <v>31</v>
      </c>
      <c r="E4" s="499">
        <v>144</v>
      </c>
      <c r="F4" s="499">
        <v>133</v>
      </c>
      <c r="G4" s="499">
        <v>22</v>
      </c>
      <c r="H4" s="499">
        <v>76</v>
      </c>
      <c r="I4" s="499">
        <v>43</v>
      </c>
      <c r="J4" s="499">
        <v>21</v>
      </c>
      <c r="K4" s="499">
        <v>1</v>
      </c>
      <c r="L4" s="499">
        <v>530</v>
      </c>
      <c r="M4" s="500">
        <v>17.468688200395519</v>
      </c>
      <c r="N4" s="500"/>
      <c r="O4" s="494">
        <v>1.2977565299999998</v>
      </c>
      <c r="P4" s="494">
        <v>4.7648384299999993</v>
      </c>
      <c r="Q4" s="494">
        <v>25.544333439999999</v>
      </c>
      <c r="R4" s="494">
        <v>15.737846020000005</v>
      </c>
      <c r="S4" s="494">
        <v>4.3596821200000004</v>
      </c>
      <c r="T4" s="494">
        <v>26.626843179999998</v>
      </c>
      <c r="U4" s="494">
        <v>9.1059558800000016</v>
      </c>
      <c r="V4" s="494">
        <v>6.7134574600000008</v>
      </c>
      <c r="W4" s="494">
        <v>27.058090879999998</v>
      </c>
      <c r="X4" s="494"/>
      <c r="Y4" s="494">
        <v>121.20880394</v>
      </c>
      <c r="Z4" s="494">
        <v>28.322521077193123</v>
      </c>
    </row>
    <row r="5" spans="1:26" x14ac:dyDescent="0.2">
      <c r="A5" s="493" t="s">
        <v>396</v>
      </c>
      <c r="B5" s="493" t="s">
        <v>397</v>
      </c>
      <c r="C5" s="499">
        <v>0</v>
      </c>
      <c r="D5" s="499">
        <v>0</v>
      </c>
      <c r="E5" s="499">
        <v>2</v>
      </c>
      <c r="F5" s="499">
        <v>7</v>
      </c>
      <c r="G5" s="499">
        <v>2</v>
      </c>
      <c r="H5" s="499">
        <v>2</v>
      </c>
      <c r="I5" s="499">
        <v>2</v>
      </c>
      <c r="J5" s="499">
        <v>1</v>
      </c>
      <c r="K5" s="499">
        <v>0</v>
      </c>
      <c r="L5" s="499">
        <v>16</v>
      </c>
      <c r="M5" s="500">
        <v>0.52735662491760049</v>
      </c>
      <c r="N5" s="500"/>
      <c r="O5" s="494">
        <v>0</v>
      </c>
      <c r="P5" s="494">
        <v>0</v>
      </c>
      <c r="Q5" s="494">
        <v>0.24771583999999999</v>
      </c>
      <c r="R5" s="494">
        <v>1.8800171999999999</v>
      </c>
      <c r="S5" s="494">
        <v>0.12386224999999999</v>
      </c>
      <c r="T5" s="494">
        <v>0.18071100000000001</v>
      </c>
      <c r="U5" s="494">
        <v>5.4099300000000003E-2</v>
      </c>
      <c r="V5" s="494">
        <v>0.48781734999999998</v>
      </c>
      <c r="W5" s="494">
        <v>0</v>
      </c>
      <c r="X5" s="494"/>
      <c r="Y5" s="494">
        <v>2.9742229399999998</v>
      </c>
      <c r="Z5" s="494">
        <v>0.69497832804389348</v>
      </c>
    </row>
    <row r="6" spans="1:26" x14ac:dyDescent="0.2">
      <c r="A6" s="493" t="s">
        <v>398</v>
      </c>
      <c r="B6" s="493" t="s">
        <v>399</v>
      </c>
      <c r="C6" s="499">
        <v>1</v>
      </c>
      <c r="D6" s="499">
        <v>3</v>
      </c>
      <c r="E6" s="499">
        <v>5</v>
      </c>
      <c r="F6" s="499">
        <v>3</v>
      </c>
      <c r="G6" s="499">
        <v>1</v>
      </c>
      <c r="H6" s="499">
        <v>5</v>
      </c>
      <c r="I6" s="499">
        <v>6</v>
      </c>
      <c r="J6" s="499">
        <v>2</v>
      </c>
      <c r="K6" s="499">
        <v>1</v>
      </c>
      <c r="L6" s="499">
        <v>27</v>
      </c>
      <c r="M6" s="500">
        <v>0.88991430454845089</v>
      </c>
      <c r="N6" s="500"/>
      <c r="O6" s="494">
        <v>2.6072430000000001E-2</v>
      </c>
      <c r="P6" s="494">
        <v>4.9127329999999997E-2</v>
      </c>
      <c r="Q6" s="494">
        <v>0.21555927</v>
      </c>
      <c r="R6" s="494">
        <v>0.100908</v>
      </c>
      <c r="S6" s="494">
        <v>2.8763E-2</v>
      </c>
      <c r="T6" s="494">
        <v>0.22281676</v>
      </c>
      <c r="U6" s="494">
        <v>0.53170399999999995</v>
      </c>
      <c r="V6" s="494">
        <v>2.3417E-2</v>
      </c>
      <c r="W6" s="494">
        <v>0.1</v>
      </c>
      <c r="X6" s="494"/>
      <c r="Y6" s="494">
        <v>1.2983677900000001</v>
      </c>
      <c r="Z6" s="494">
        <v>0.30338595797403312</v>
      </c>
    </row>
    <row r="7" spans="1:26" x14ac:dyDescent="0.2">
      <c r="A7" s="493" t="s">
        <v>400</v>
      </c>
      <c r="B7" s="493" t="s">
        <v>401</v>
      </c>
      <c r="C7" s="499">
        <v>23</v>
      </c>
      <c r="D7" s="499">
        <v>29</v>
      </c>
      <c r="E7" s="499">
        <v>68</v>
      </c>
      <c r="F7" s="499">
        <v>76</v>
      </c>
      <c r="G7" s="499">
        <v>12</v>
      </c>
      <c r="H7" s="499">
        <v>37</v>
      </c>
      <c r="I7" s="499">
        <v>22</v>
      </c>
      <c r="J7" s="499">
        <v>14</v>
      </c>
      <c r="K7" s="499">
        <v>1</v>
      </c>
      <c r="L7" s="499">
        <v>282</v>
      </c>
      <c r="M7" s="500">
        <v>9.2946605141727083</v>
      </c>
      <c r="N7" s="500"/>
      <c r="O7" s="494">
        <v>0.9445591099999997</v>
      </c>
      <c r="P7" s="494">
        <v>2.5160806300000003</v>
      </c>
      <c r="Q7" s="494">
        <v>4.3386368499999994</v>
      </c>
      <c r="R7" s="494">
        <v>8.097500440000001</v>
      </c>
      <c r="S7" s="494">
        <v>1.5621744099999999</v>
      </c>
      <c r="T7" s="494">
        <v>3.89367704</v>
      </c>
      <c r="U7" s="494">
        <v>2.9997809100000001</v>
      </c>
      <c r="V7" s="494">
        <v>4.7564845800000004</v>
      </c>
      <c r="W7" s="494">
        <v>0.5</v>
      </c>
      <c r="X7" s="494"/>
      <c r="Y7" s="494">
        <v>29.608893969999997</v>
      </c>
      <c r="Z7" s="494">
        <v>6.9186271646803714</v>
      </c>
    </row>
    <row r="8" spans="1:26" x14ac:dyDescent="0.2">
      <c r="A8" s="493" t="s">
        <v>402</v>
      </c>
      <c r="B8" s="493" t="s">
        <v>403</v>
      </c>
      <c r="C8" s="499">
        <v>11</v>
      </c>
      <c r="D8" s="499">
        <v>8</v>
      </c>
      <c r="E8" s="499">
        <v>26</v>
      </c>
      <c r="F8" s="499">
        <v>26</v>
      </c>
      <c r="G8" s="499">
        <v>13</v>
      </c>
      <c r="H8" s="499">
        <v>16</v>
      </c>
      <c r="I8" s="499">
        <v>10</v>
      </c>
      <c r="J8" s="499">
        <v>2</v>
      </c>
      <c r="K8" s="499">
        <v>4</v>
      </c>
      <c r="L8" s="499">
        <v>116</v>
      </c>
      <c r="M8" s="500">
        <v>3.8233355306526038</v>
      </c>
      <c r="N8" s="500"/>
      <c r="O8" s="494">
        <v>0.59026683000000002</v>
      </c>
      <c r="P8" s="494">
        <v>0.83070977000000001</v>
      </c>
      <c r="Q8" s="494">
        <v>4.2665932900000003</v>
      </c>
      <c r="R8" s="494">
        <v>3.0525902</v>
      </c>
      <c r="S8" s="494">
        <v>2.53712194</v>
      </c>
      <c r="T8" s="494">
        <v>1.2001833700000002</v>
      </c>
      <c r="U8" s="494">
        <v>3.5271180700000002</v>
      </c>
      <c r="V8" s="494">
        <v>0.49862699999999999</v>
      </c>
      <c r="W8" s="494">
        <v>14.15</v>
      </c>
      <c r="X8" s="494"/>
      <c r="Y8" s="494">
        <v>30.653210469999998</v>
      </c>
      <c r="Z8" s="494">
        <v>7.1626496706457958</v>
      </c>
    </row>
    <row r="9" spans="1:26" x14ac:dyDescent="0.2">
      <c r="A9" s="493" t="s">
        <v>404</v>
      </c>
      <c r="B9" s="493" t="s">
        <v>405</v>
      </c>
      <c r="C9" s="499">
        <v>3</v>
      </c>
      <c r="D9" s="499">
        <v>2</v>
      </c>
      <c r="E9" s="499">
        <v>13</v>
      </c>
      <c r="F9" s="499">
        <v>9</v>
      </c>
      <c r="G9" s="499">
        <v>3</v>
      </c>
      <c r="H9" s="499">
        <v>11</v>
      </c>
      <c r="I9" s="499">
        <v>5</v>
      </c>
      <c r="J9" s="499">
        <v>0</v>
      </c>
      <c r="K9" s="499">
        <v>2</v>
      </c>
      <c r="L9" s="499">
        <v>48</v>
      </c>
      <c r="M9" s="500">
        <v>1.5820698747528017</v>
      </c>
      <c r="N9" s="500"/>
      <c r="O9" s="494">
        <v>4.1442340000000001E-2</v>
      </c>
      <c r="P9" s="494">
        <v>3.6337000000000001E-2</v>
      </c>
      <c r="Q9" s="494">
        <v>0.9768620699999998</v>
      </c>
      <c r="R9" s="494">
        <v>0.34398279999999998</v>
      </c>
      <c r="S9" s="494">
        <v>4.3556300000000006E-2</v>
      </c>
      <c r="T9" s="494">
        <v>0.34358742000000003</v>
      </c>
      <c r="U9" s="494">
        <v>0.37007566999999997</v>
      </c>
      <c r="V9" s="494">
        <v>5.3290999999999998E-2</v>
      </c>
      <c r="W9" s="494">
        <v>74.632282810000007</v>
      </c>
      <c r="X9" s="494"/>
      <c r="Y9" s="494">
        <v>76.841417410000005</v>
      </c>
      <c r="Z9" s="494">
        <v>17.955318371703751</v>
      </c>
    </row>
    <row r="10" spans="1:26" x14ac:dyDescent="0.2">
      <c r="A10" s="493" t="s">
        <v>406</v>
      </c>
      <c r="B10" s="493" t="s">
        <v>407</v>
      </c>
      <c r="C10" s="499">
        <v>0</v>
      </c>
      <c r="D10" s="499">
        <v>0</v>
      </c>
      <c r="E10" s="499">
        <v>2</v>
      </c>
      <c r="F10" s="499">
        <v>2</v>
      </c>
      <c r="G10" s="499">
        <v>0</v>
      </c>
      <c r="H10" s="499">
        <v>0</v>
      </c>
      <c r="I10" s="499">
        <v>2</v>
      </c>
      <c r="J10" s="499">
        <v>0</v>
      </c>
      <c r="K10" s="499">
        <v>0</v>
      </c>
      <c r="L10" s="499">
        <v>6</v>
      </c>
      <c r="M10" s="500">
        <v>0.19775873434410021</v>
      </c>
      <c r="N10" s="500"/>
      <c r="O10" s="494">
        <v>0</v>
      </c>
      <c r="P10" s="494">
        <v>0</v>
      </c>
      <c r="Q10" s="494">
        <v>0.11549522999999999</v>
      </c>
      <c r="R10" s="494">
        <v>7.4403999999999998E-2</v>
      </c>
      <c r="S10" s="494">
        <v>0</v>
      </c>
      <c r="T10" s="494">
        <v>0</v>
      </c>
      <c r="U10" s="494">
        <v>0.24709400000000001</v>
      </c>
      <c r="V10" s="494">
        <v>0</v>
      </c>
      <c r="W10" s="494">
        <v>0</v>
      </c>
      <c r="X10" s="494"/>
      <c r="Y10" s="494">
        <v>0.43699323000000001</v>
      </c>
      <c r="Z10" s="494">
        <v>0.10211098175172459</v>
      </c>
    </row>
    <row r="11" spans="1:26" x14ac:dyDescent="0.2">
      <c r="A11" s="493" t="s">
        <v>408</v>
      </c>
      <c r="B11" s="493" t="s">
        <v>409</v>
      </c>
      <c r="C11" s="499">
        <v>11</v>
      </c>
      <c r="D11" s="499">
        <v>15</v>
      </c>
      <c r="E11" s="499">
        <v>57</v>
      </c>
      <c r="F11" s="499">
        <v>31</v>
      </c>
      <c r="G11" s="499">
        <v>11</v>
      </c>
      <c r="H11" s="499">
        <v>23</v>
      </c>
      <c r="I11" s="499">
        <v>12</v>
      </c>
      <c r="J11" s="499">
        <v>5</v>
      </c>
      <c r="K11" s="499">
        <v>0</v>
      </c>
      <c r="L11" s="499">
        <v>165</v>
      </c>
      <c r="M11" s="500">
        <v>5.4383651944627553</v>
      </c>
      <c r="N11" s="500"/>
      <c r="O11" s="494">
        <v>0.64927766999999992</v>
      </c>
      <c r="P11" s="494">
        <v>0.60978765000000001</v>
      </c>
      <c r="Q11" s="494">
        <v>4.4710404199999996</v>
      </c>
      <c r="R11" s="494">
        <v>4.1517327799999997</v>
      </c>
      <c r="S11" s="494">
        <v>1.9841802500000001</v>
      </c>
      <c r="T11" s="494">
        <v>1.82514504</v>
      </c>
      <c r="U11" s="494">
        <v>1.4344565900000001</v>
      </c>
      <c r="V11" s="494">
        <v>2.0724504800000001</v>
      </c>
      <c r="W11" s="494">
        <v>0</v>
      </c>
      <c r="X11" s="494"/>
      <c r="Y11" s="494">
        <v>17.19807088</v>
      </c>
      <c r="Z11" s="494">
        <v>4.018624960831878</v>
      </c>
    </row>
    <row r="12" spans="1:26" x14ac:dyDescent="0.2">
      <c r="A12" s="493" t="s">
        <v>410</v>
      </c>
      <c r="B12" s="493" t="s">
        <v>411</v>
      </c>
      <c r="C12" s="499">
        <v>12</v>
      </c>
      <c r="D12" s="499">
        <v>0</v>
      </c>
      <c r="E12" s="499">
        <v>26</v>
      </c>
      <c r="F12" s="499">
        <v>11</v>
      </c>
      <c r="G12" s="499">
        <v>1</v>
      </c>
      <c r="H12" s="499">
        <v>3</v>
      </c>
      <c r="I12" s="499">
        <v>6</v>
      </c>
      <c r="J12" s="499">
        <v>1</v>
      </c>
      <c r="K12" s="499">
        <v>0</v>
      </c>
      <c r="L12" s="499">
        <v>60</v>
      </c>
      <c r="M12" s="500">
        <v>1.9775873434410021</v>
      </c>
      <c r="N12" s="500"/>
      <c r="O12" s="494">
        <v>0.57315450000000001</v>
      </c>
      <c r="P12" s="494">
        <v>0</v>
      </c>
      <c r="Q12" s="494">
        <v>2.3668075600000003</v>
      </c>
      <c r="R12" s="494">
        <v>0.78805159000000014</v>
      </c>
      <c r="S12" s="494">
        <v>7.6476139999999998E-2</v>
      </c>
      <c r="T12" s="494">
        <v>0.53335953000000003</v>
      </c>
      <c r="U12" s="494">
        <v>0.51279220999999997</v>
      </c>
      <c r="V12" s="494">
        <v>0.10939818</v>
      </c>
      <c r="W12" s="494">
        <v>0</v>
      </c>
      <c r="X12" s="494"/>
      <c r="Y12" s="494">
        <v>4.9600397100000002</v>
      </c>
      <c r="Z12" s="494">
        <v>1.1589985600363633</v>
      </c>
    </row>
    <row r="13" spans="1:26" x14ac:dyDescent="0.2">
      <c r="A13" s="493" t="s">
        <v>412</v>
      </c>
      <c r="B13" s="493" t="s">
        <v>413</v>
      </c>
      <c r="C13" s="499">
        <v>8</v>
      </c>
      <c r="D13" s="499">
        <v>2</v>
      </c>
      <c r="E13" s="499">
        <v>32</v>
      </c>
      <c r="F13" s="499">
        <v>9</v>
      </c>
      <c r="G13" s="499">
        <v>4</v>
      </c>
      <c r="H13" s="499">
        <v>5</v>
      </c>
      <c r="I13" s="499">
        <v>11</v>
      </c>
      <c r="J13" s="499">
        <v>4</v>
      </c>
      <c r="K13" s="499">
        <v>0</v>
      </c>
      <c r="L13" s="499">
        <v>75</v>
      </c>
      <c r="M13" s="500">
        <v>2.4719841793012525</v>
      </c>
      <c r="N13" s="500"/>
      <c r="O13" s="494">
        <v>0.20590304000000001</v>
      </c>
      <c r="P13" s="494">
        <v>9.9740999999999996E-2</v>
      </c>
      <c r="Q13" s="494">
        <v>0.94435422999999985</v>
      </c>
      <c r="R13" s="494">
        <v>0.48197271999999997</v>
      </c>
      <c r="S13" s="494">
        <v>0.49818803</v>
      </c>
      <c r="T13" s="494">
        <v>0.16254510999999999</v>
      </c>
      <c r="U13" s="494">
        <v>0.49364383999999994</v>
      </c>
      <c r="V13" s="494">
        <v>0.17505964000000002</v>
      </c>
      <c r="W13" s="494">
        <v>0</v>
      </c>
      <c r="X13" s="494"/>
      <c r="Y13" s="494">
        <v>3.0614076099999998</v>
      </c>
      <c r="Z13" s="494">
        <v>0.71535052522278375</v>
      </c>
    </row>
    <row r="14" spans="1:26" x14ac:dyDescent="0.2">
      <c r="A14" s="493" t="s">
        <v>414</v>
      </c>
      <c r="B14" s="493" t="s">
        <v>415</v>
      </c>
      <c r="C14" s="499">
        <v>3</v>
      </c>
      <c r="D14" s="499">
        <v>5</v>
      </c>
      <c r="E14" s="499">
        <v>6</v>
      </c>
      <c r="F14" s="499">
        <v>2</v>
      </c>
      <c r="G14" s="499">
        <v>0</v>
      </c>
      <c r="H14" s="499">
        <v>0</v>
      </c>
      <c r="I14" s="499">
        <v>4</v>
      </c>
      <c r="J14" s="499">
        <v>1</v>
      </c>
      <c r="K14" s="499">
        <v>0</v>
      </c>
      <c r="L14" s="499">
        <v>21</v>
      </c>
      <c r="M14" s="500">
        <v>0.6921555702043507</v>
      </c>
      <c r="N14" s="500"/>
      <c r="O14" s="494">
        <v>0.10010777999999999</v>
      </c>
      <c r="P14" s="494">
        <v>0.30757499999999999</v>
      </c>
      <c r="Q14" s="494">
        <v>0.24766470999999998</v>
      </c>
      <c r="R14" s="494">
        <v>1.0230517699999999</v>
      </c>
      <c r="S14" s="494">
        <v>0</v>
      </c>
      <c r="T14" s="494">
        <v>0.11678786000000001</v>
      </c>
      <c r="U14" s="494">
        <v>0.58251246000000001</v>
      </c>
      <c r="V14" s="494">
        <v>0.13</v>
      </c>
      <c r="W14" s="494">
        <v>0</v>
      </c>
      <c r="X14" s="494"/>
      <c r="Y14" s="494">
        <v>2.5076995799999997</v>
      </c>
      <c r="Z14" s="494">
        <v>0.58596712368332882</v>
      </c>
    </row>
    <row r="15" spans="1:26" x14ac:dyDescent="0.2">
      <c r="A15" s="493" t="s">
        <v>416</v>
      </c>
      <c r="B15" s="493" t="s">
        <v>417</v>
      </c>
      <c r="C15" s="499">
        <v>69</v>
      </c>
      <c r="D15" s="499">
        <v>16</v>
      </c>
      <c r="E15" s="499">
        <v>122</v>
      </c>
      <c r="F15" s="499">
        <v>73</v>
      </c>
      <c r="G15" s="499">
        <v>20</v>
      </c>
      <c r="H15" s="499">
        <v>38</v>
      </c>
      <c r="I15" s="499">
        <v>64</v>
      </c>
      <c r="J15" s="499">
        <v>7</v>
      </c>
      <c r="K15" s="499">
        <v>4</v>
      </c>
      <c r="L15" s="499">
        <v>413</v>
      </c>
      <c r="M15" s="500">
        <v>13.612392880685565</v>
      </c>
      <c r="N15" s="500"/>
      <c r="O15" s="494">
        <v>2.7714107900000009</v>
      </c>
      <c r="P15" s="494">
        <v>0.65003095999999994</v>
      </c>
      <c r="Q15" s="494">
        <v>9.7107116400000013</v>
      </c>
      <c r="R15" s="494">
        <v>4.1326707200000001</v>
      </c>
      <c r="S15" s="494">
        <v>7.4834375800000004</v>
      </c>
      <c r="T15" s="494">
        <v>2.0989087400000002</v>
      </c>
      <c r="U15" s="494">
        <v>5.8823921800000019</v>
      </c>
      <c r="V15" s="494">
        <v>0.51605821000000007</v>
      </c>
      <c r="W15" s="494">
        <v>3.3200413100000001</v>
      </c>
      <c r="X15" s="494"/>
      <c r="Y15" s="494">
        <v>36.56566213</v>
      </c>
      <c r="Z15" s="494">
        <v>8.5441956583541501</v>
      </c>
    </row>
    <row r="16" spans="1:26" x14ac:dyDescent="0.2">
      <c r="A16" s="493" t="s">
        <v>418</v>
      </c>
      <c r="B16" s="493" t="s">
        <v>419</v>
      </c>
      <c r="C16" s="499">
        <v>0</v>
      </c>
      <c r="D16" s="499">
        <v>1</v>
      </c>
      <c r="E16" s="499">
        <v>1</v>
      </c>
      <c r="F16" s="499">
        <v>2</v>
      </c>
      <c r="G16" s="499">
        <v>0</v>
      </c>
      <c r="H16" s="499">
        <v>1</v>
      </c>
      <c r="I16" s="499">
        <v>9</v>
      </c>
      <c r="J16" s="499">
        <v>1</v>
      </c>
      <c r="K16" s="499">
        <v>0</v>
      </c>
      <c r="L16" s="499">
        <v>15</v>
      </c>
      <c r="M16" s="500">
        <v>0.49439683586025052</v>
      </c>
      <c r="N16" s="500"/>
      <c r="O16" s="494">
        <v>0</v>
      </c>
      <c r="P16" s="494">
        <v>0.185</v>
      </c>
      <c r="Q16" s="494">
        <v>0.111139</v>
      </c>
      <c r="R16" s="494">
        <v>1.7500000000000002E-2</v>
      </c>
      <c r="S16" s="494">
        <v>0</v>
      </c>
      <c r="T16" s="494">
        <v>0.14422499999999999</v>
      </c>
      <c r="U16" s="494">
        <v>1.04453419</v>
      </c>
      <c r="V16" s="494">
        <v>1.9979900000000002E-2</v>
      </c>
      <c r="W16" s="494">
        <v>0</v>
      </c>
      <c r="X16" s="494"/>
      <c r="Y16" s="494">
        <v>1.5223780900000001</v>
      </c>
      <c r="Z16" s="494">
        <v>0.35572981615119148</v>
      </c>
    </row>
    <row r="17" spans="1:26" x14ac:dyDescent="0.2">
      <c r="A17" s="493" t="s">
        <v>420</v>
      </c>
      <c r="B17" s="493" t="s">
        <v>376</v>
      </c>
      <c r="C17" s="499">
        <v>0</v>
      </c>
      <c r="D17" s="499">
        <v>0</v>
      </c>
      <c r="E17" s="499">
        <v>3</v>
      </c>
      <c r="F17" s="499">
        <v>2</v>
      </c>
      <c r="G17" s="499">
        <v>0</v>
      </c>
      <c r="H17" s="499">
        <v>0</v>
      </c>
      <c r="I17" s="499">
        <v>0</v>
      </c>
      <c r="J17" s="499">
        <v>0</v>
      </c>
      <c r="K17" s="499">
        <v>0</v>
      </c>
      <c r="L17" s="499">
        <v>5</v>
      </c>
      <c r="M17" s="500">
        <v>0.16479894528675015</v>
      </c>
      <c r="N17" s="500"/>
      <c r="O17" s="494">
        <v>0</v>
      </c>
      <c r="P17" s="494">
        <v>0</v>
      </c>
      <c r="Q17" s="494">
        <v>2.9469209999999999E-2</v>
      </c>
      <c r="R17" s="494">
        <v>3.3621190000000002E-2</v>
      </c>
      <c r="S17" s="494">
        <v>0</v>
      </c>
      <c r="T17" s="494">
        <v>0</v>
      </c>
      <c r="U17" s="494">
        <v>0</v>
      </c>
      <c r="V17" s="494">
        <v>0</v>
      </c>
      <c r="W17" s="494">
        <v>0</v>
      </c>
      <c r="X17" s="494"/>
      <c r="Y17" s="494">
        <v>6.3090400000000005E-2</v>
      </c>
      <c r="Z17" s="494">
        <v>1.4742156721990878E-2</v>
      </c>
    </row>
    <row r="18" spans="1:26" x14ac:dyDescent="0.2">
      <c r="A18" s="493" t="s">
        <v>421</v>
      </c>
      <c r="B18" s="493" t="s">
        <v>422</v>
      </c>
      <c r="C18" s="499">
        <v>75</v>
      </c>
      <c r="D18" s="499">
        <v>101</v>
      </c>
      <c r="E18" s="499">
        <v>173</v>
      </c>
      <c r="F18" s="499">
        <v>340</v>
      </c>
      <c r="G18" s="499">
        <v>34</v>
      </c>
      <c r="H18" s="499">
        <v>206</v>
      </c>
      <c r="I18" s="499">
        <v>58</v>
      </c>
      <c r="J18" s="499">
        <v>22</v>
      </c>
      <c r="K18" s="499">
        <v>1</v>
      </c>
      <c r="L18" s="499">
        <v>1010</v>
      </c>
      <c r="M18" s="500">
        <v>33.289386947923532</v>
      </c>
      <c r="N18" s="500"/>
      <c r="O18" s="494">
        <v>3.5975049900000009</v>
      </c>
      <c r="P18" s="494">
        <v>8.8909078400000006</v>
      </c>
      <c r="Q18" s="494">
        <v>15.812863789999998</v>
      </c>
      <c r="R18" s="494">
        <v>22.116955840000013</v>
      </c>
      <c r="S18" s="494">
        <v>5.9590695500000006</v>
      </c>
      <c r="T18" s="494">
        <v>16.848696650000004</v>
      </c>
      <c r="U18" s="494">
        <v>5.5294848900000009</v>
      </c>
      <c r="V18" s="494">
        <v>2.0098522299999999</v>
      </c>
      <c r="W18" s="494">
        <v>0.25</v>
      </c>
      <c r="X18" s="494"/>
      <c r="Y18" s="494">
        <v>81.015335780000015</v>
      </c>
      <c r="Z18" s="494">
        <v>18.930626164257557</v>
      </c>
    </row>
    <row r="19" spans="1:26" x14ac:dyDescent="0.2">
      <c r="A19" s="493" t="s">
        <v>423</v>
      </c>
      <c r="B19" s="493" t="s">
        <v>424</v>
      </c>
      <c r="C19" s="499">
        <v>18</v>
      </c>
      <c r="D19" s="499">
        <v>15</v>
      </c>
      <c r="E19" s="499">
        <v>35</v>
      </c>
      <c r="F19" s="499">
        <v>36</v>
      </c>
      <c r="G19" s="499">
        <v>6</v>
      </c>
      <c r="H19" s="499">
        <v>17</v>
      </c>
      <c r="I19" s="499">
        <v>14</v>
      </c>
      <c r="J19" s="499">
        <v>2</v>
      </c>
      <c r="K19" s="499">
        <v>0</v>
      </c>
      <c r="L19" s="499">
        <v>143</v>
      </c>
      <c r="M19" s="500">
        <v>4.7132498352010543</v>
      </c>
      <c r="N19" s="500"/>
      <c r="O19" s="494">
        <v>0.28758545999999996</v>
      </c>
      <c r="P19" s="494">
        <v>0.91543785000000011</v>
      </c>
      <c r="Q19" s="494">
        <v>2.1255934500000007</v>
      </c>
      <c r="R19" s="494">
        <v>1.5837433900000002</v>
      </c>
      <c r="S19" s="494">
        <v>0.34690392999999997</v>
      </c>
      <c r="T19" s="494">
        <v>1.3884522599999998</v>
      </c>
      <c r="U19" s="494">
        <v>0.71326078000000004</v>
      </c>
      <c r="V19" s="494">
        <v>9.2139429999999994E-2</v>
      </c>
      <c r="W19" s="494">
        <v>0</v>
      </c>
      <c r="X19" s="494"/>
      <c r="Y19" s="494">
        <v>7.4531165499999998</v>
      </c>
      <c r="Z19" s="494">
        <v>1.7415488290986259</v>
      </c>
    </row>
    <row r="20" spans="1:26" x14ac:dyDescent="0.2">
      <c r="A20" s="493" t="s">
        <v>425</v>
      </c>
      <c r="B20" s="493" t="s">
        <v>426</v>
      </c>
      <c r="C20" s="499">
        <v>5</v>
      </c>
      <c r="D20" s="499">
        <v>9</v>
      </c>
      <c r="E20" s="499">
        <v>20</v>
      </c>
      <c r="F20" s="499">
        <v>15</v>
      </c>
      <c r="G20" s="499">
        <v>7</v>
      </c>
      <c r="H20" s="499">
        <v>11</v>
      </c>
      <c r="I20" s="499">
        <v>10</v>
      </c>
      <c r="J20" s="499">
        <v>3</v>
      </c>
      <c r="K20" s="499">
        <v>0</v>
      </c>
      <c r="L20" s="499">
        <v>80</v>
      </c>
      <c r="M20" s="500">
        <v>2.6367831245880025</v>
      </c>
      <c r="N20" s="500"/>
      <c r="O20" s="494">
        <v>0.35206545999999994</v>
      </c>
      <c r="P20" s="494">
        <v>1.1201220199999999</v>
      </c>
      <c r="Q20" s="494">
        <v>3.0935982599999998</v>
      </c>
      <c r="R20" s="494">
        <v>1.6489808000000001</v>
      </c>
      <c r="S20" s="494">
        <v>0.79884492000000007</v>
      </c>
      <c r="T20" s="494">
        <v>1.3366379200000003</v>
      </c>
      <c r="U20" s="494">
        <v>1.42047941</v>
      </c>
      <c r="V20" s="494">
        <v>5.397395E-2</v>
      </c>
      <c r="W20" s="494">
        <v>0</v>
      </c>
      <c r="X20" s="494"/>
      <c r="Y20" s="494">
        <v>9.8247027400000011</v>
      </c>
      <c r="Z20" s="494">
        <v>2.2957107189057795</v>
      </c>
    </row>
    <row r="21" spans="1:26" x14ac:dyDescent="0.2">
      <c r="A21" s="493" t="s">
        <v>427</v>
      </c>
      <c r="B21" s="493" t="s">
        <v>428</v>
      </c>
      <c r="C21" s="499">
        <v>4</v>
      </c>
      <c r="D21" s="499">
        <v>4</v>
      </c>
      <c r="E21" s="499">
        <v>1</v>
      </c>
      <c r="F21" s="499">
        <v>8</v>
      </c>
      <c r="G21" s="499">
        <v>0</v>
      </c>
      <c r="H21" s="499">
        <v>3</v>
      </c>
      <c r="I21" s="499">
        <v>2</v>
      </c>
      <c r="J21" s="499">
        <v>0</v>
      </c>
      <c r="K21" s="499">
        <v>0</v>
      </c>
      <c r="L21" s="499">
        <v>22</v>
      </c>
      <c r="M21" s="500">
        <v>0.72511535926170079</v>
      </c>
      <c r="N21" s="500"/>
      <c r="O21" s="494">
        <v>7.3463600000000006E-3</v>
      </c>
      <c r="P21" s="494">
        <v>0.18574179000000002</v>
      </c>
      <c r="Q21" s="494">
        <v>2.1180549999999999E-2</v>
      </c>
      <c r="R21" s="494">
        <v>0.42917062999999994</v>
      </c>
      <c r="S21" s="494">
        <v>0</v>
      </c>
      <c r="T21" s="494">
        <v>2.3245329999999998E-2</v>
      </c>
      <c r="U21" s="494">
        <v>1.07125E-2</v>
      </c>
      <c r="V21" s="494">
        <v>0</v>
      </c>
      <c r="W21" s="494">
        <v>0</v>
      </c>
      <c r="X21" s="494"/>
      <c r="Y21" s="494">
        <v>0.67739715999999994</v>
      </c>
      <c r="Z21" s="494">
        <v>0.15828549344672926</v>
      </c>
    </row>
    <row r="22" spans="1:26" ht="15" thickBot="1" x14ac:dyDescent="0.25">
      <c r="A22" s="632" t="s">
        <v>393</v>
      </c>
      <c r="B22" s="632"/>
      <c r="C22" s="499"/>
      <c r="D22" s="499"/>
      <c r="E22" s="499"/>
      <c r="F22" s="499"/>
      <c r="G22" s="499"/>
      <c r="H22" s="499"/>
      <c r="I22" s="499"/>
      <c r="J22" s="499"/>
      <c r="K22" s="499"/>
      <c r="L22" s="499"/>
      <c r="M22" s="500"/>
      <c r="N22" s="500"/>
      <c r="O22" s="494">
        <v>0</v>
      </c>
      <c r="P22" s="494">
        <v>0</v>
      </c>
      <c r="Q22" s="494">
        <v>5.9589699999999992E-3</v>
      </c>
      <c r="R22" s="494">
        <v>5.0100000000000003E-4</v>
      </c>
      <c r="S22" s="494">
        <v>2.4833500000000001E-3</v>
      </c>
      <c r="T22" s="494">
        <v>0</v>
      </c>
      <c r="U22" s="494">
        <v>7.9337970000000008E-2</v>
      </c>
      <c r="V22" s="494">
        <v>0</v>
      </c>
      <c r="W22" s="494">
        <v>0</v>
      </c>
      <c r="X22" s="494"/>
      <c r="Y22" s="494">
        <v>8.8281290000000012E-2</v>
      </c>
      <c r="Z22" s="494">
        <v>2.0628441296925142E-2</v>
      </c>
    </row>
    <row r="23" spans="1:26" ht="15" thickBot="1" x14ac:dyDescent="0.25">
      <c r="A23" s="627" t="s">
        <v>280</v>
      </c>
      <c r="B23" s="627"/>
      <c r="C23" s="501">
        <v>302</v>
      </c>
      <c r="D23" s="501">
        <v>241</v>
      </c>
      <c r="E23" s="501">
        <v>736</v>
      </c>
      <c r="F23" s="501">
        <v>785</v>
      </c>
      <c r="G23" s="501">
        <v>136</v>
      </c>
      <c r="H23" s="501">
        <v>454</v>
      </c>
      <c r="I23" s="501">
        <v>280</v>
      </c>
      <c r="J23" s="501">
        <v>86</v>
      </c>
      <c r="K23" s="501">
        <v>14</v>
      </c>
      <c r="L23" s="501">
        <v>3034</v>
      </c>
      <c r="M23" s="495">
        <v>100.00000000000001</v>
      </c>
      <c r="N23" s="495"/>
      <c r="O23" s="496">
        <v>11.444453290000002</v>
      </c>
      <c r="P23" s="496">
        <v>21.16143727</v>
      </c>
      <c r="Q23" s="496">
        <v>74.645577779999996</v>
      </c>
      <c r="R23" s="496">
        <v>65.695201090000026</v>
      </c>
      <c r="S23" s="496">
        <v>25.804743769999998</v>
      </c>
      <c r="T23" s="496">
        <v>56.945822210000003</v>
      </c>
      <c r="U23" s="496">
        <v>34.539434849999999</v>
      </c>
      <c r="V23" s="496">
        <v>17.712006410000004</v>
      </c>
      <c r="W23" s="496">
        <v>120.01041499999999</v>
      </c>
      <c r="X23" s="496"/>
      <c r="Y23" s="496">
        <v>427.95909167000002</v>
      </c>
      <c r="Z23" s="496">
        <v>100</v>
      </c>
    </row>
    <row r="24" spans="1:26" ht="15" x14ac:dyDescent="0.2">
      <c r="A24" s="502"/>
    </row>
  </sheetData>
  <mergeCells count="23">
    <mergeCell ref="O2:O3"/>
    <mergeCell ref="A2:B3"/>
    <mergeCell ref="C2:C3"/>
    <mergeCell ref="D2:D3"/>
    <mergeCell ref="E2:E3"/>
    <mergeCell ref="F2:F3"/>
    <mergeCell ref="G2:G3"/>
    <mergeCell ref="V2:V3"/>
    <mergeCell ref="W2:W3"/>
    <mergeCell ref="Y2:Z2"/>
    <mergeCell ref="A22:B22"/>
    <mergeCell ref="A23:B23"/>
    <mergeCell ref="P2:P3"/>
    <mergeCell ref="Q2:Q3"/>
    <mergeCell ref="R2:R3"/>
    <mergeCell ref="S2:S3"/>
    <mergeCell ref="T2:T3"/>
    <mergeCell ref="U2:U3"/>
    <mergeCell ref="H2:H3"/>
    <mergeCell ref="I2:I3"/>
    <mergeCell ref="J2:J3"/>
    <mergeCell ref="K2:K3"/>
    <mergeCell ref="L2:M2"/>
  </mergeCell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0"/>
  <sheetViews>
    <sheetView showGridLines="0" zoomScaleNormal="100" workbookViewId="0">
      <selection activeCell="A2" sqref="A2"/>
    </sheetView>
  </sheetViews>
  <sheetFormatPr baseColWidth="10" defaultRowHeight="14.25" x14ac:dyDescent="0.2"/>
  <cols>
    <col min="1" max="1" width="15.375" style="480" bestFit="1" customWidth="1"/>
    <col min="2" max="10" width="6.625" style="480" customWidth="1"/>
    <col min="11" max="11" width="8.5" style="480" customWidth="1"/>
    <col min="12" max="16384" width="11" style="480"/>
  </cols>
  <sheetData>
    <row r="1" spans="1:11" s="522" customFormat="1" x14ac:dyDescent="0.25">
      <c r="A1" s="639" t="s">
        <v>442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</row>
    <row r="2" spans="1:11" x14ac:dyDescent="0.2">
      <c r="A2" s="523" t="s">
        <v>1</v>
      </c>
      <c r="B2" s="635" t="s">
        <v>353</v>
      </c>
      <c r="C2" s="635" t="s">
        <v>354</v>
      </c>
      <c r="D2" s="637" t="s">
        <v>355</v>
      </c>
      <c r="E2" s="637" t="s">
        <v>356</v>
      </c>
      <c r="F2" s="635" t="s">
        <v>357</v>
      </c>
      <c r="G2" s="635" t="s">
        <v>358</v>
      </c>
      <c r="H2" s="635" t="s">
        <v>359</v>
      </c>
      <c r="I2" s="635" t="s">
        <v>360</v>
      </c>
      <c r="J2" s="635" t="s">
        <v>361</v>
      </c>
      <c r="K2" s="635" t="s">
        <v>351</v>
      </c>
    </row>
    <row r="3" spans="1:11" x14ac:dyDescent="0.2">
      <c r="A3" s="524" t="s">
        <v>429</v>
      </c>
      <c r="B3" s="636"/>
      <c r="C3" s="636"/>
      <c r="D3" s="638"/>
      <c r="E3" s="638"/>
      <c r="F3" s="636"/>
      <c r="G3" s="636"/>
      <c r="H3" s="636"/>
      <c r="I3" s="636"/>
      <c r="J3" s="636"/>
      <c r="K3" s="636"/>
    </row>
    <row r="4" spans="1:11" x14ac:dyDescent="0.2">
      <c r="A4" s="525" t="s">
        <v>430</v>
      </c>
      <c r="B4" s="526">
        <v>17.994693999999999</v>
      </c>
      <c r="C4" s="526">
        <v>12.676971999999999</v>
      </c>
      <c r="D4" s="526">
        <v>55.909103999999999</v>
      </c>
      <c r="E4" s="526">
        <v>40.779429999999998</v>
      </c>
      <c r="F4" s="526">
        <v>6.4406420000000004</v>
      </c>
      <c r="G4" s="526">
        <v>25.830608000000002</v>
      </c>
      <c r="H4" s="526">
        <v>23.570236000000001</v>
      </c>
      <c r="I4" s="526">
        <v>6.778886</v>
      </c>
      <c r="J4" s="526">
        <v>0</v>
      </c>
      <c r="K4" s="527">
        <v>189.980572</v>
      </c>
    </row>
    <row r="5" spans="1:11" x14ac:dyDescent="0.2">
      <c r="A5" s="528" t="s">
        <v>431</v>
      </c>
      <c r="B5" s="529">
        <v>7.6275700000000004</v>
      </c>
      <c r="C5" s="529">
        <v>11.512492</v>
      </c>
      <c r="D5" s="529">
        <v>39.334133999999999</v>
      </c>
      <c r="E5" s="529">
        <v>38.503943999999997</v>
      </c>
      <c r="F5" s="529">
        <v>17.197436</v>
      </c>
      <c r="G5" s="529">
        <v>30.729441999999999</v>
      </c>
      <c r="H5" s="529">
        <v>19.521737999999999</v>
      </c>
      <c r="I5" s="529">
        <v>7.0002219999999999</v>
      </c>
      <c r="J5" s="529">
        <v>0</v>
      </c>
      <c r="K5" s="530">
        <v>171.42697799999999</v>
      </c>
    </row>
    <row r="6" spans="1:11" x14ac:dyDescent="0.2">
      <c r="A6" s="528" t="s">
        <v>432</v>
      </c>
      <c r="B6" s="529">
        <v>3.6118239999999999</v>
      </c>
      <c r="C6" s="529">
        <v>9.0567100000000007</v>
      </c>
      <c r="D6" s="529">
        <v>30.606190000000002</v>
      </c>
      <c r="E6" s="529">
        <v>26.925732</v>
      </c>
      <c r="F6" s="529">
        <v>8.6134219999999999</v>
      </c>
      <c r="G6" s="529">
        <v>25.126533999999999</v>
      </c>
      <c r="H6" s="529">
        <v>11.788930000000001</v>
      </c>
      <c r="I6" s="529">
        <v>5.1239119999999998</v>
      </c>
      <c r="J6" s="529">
        <v>0</v>
      </c>
      <c r="K6" s="530">
        <v>120.85325400000001</v>
      </c>
    </row>
    <row r="7" spans="1:11" x14ac:dyDescent="0.2">
      <c r="A7" s="528" t="s">
        <v>433</v>
      </c>
      <c r="B7" s="529">
        <v>1.7181040000000001</v>
      </c>
      <c r="C7" s="529">
        <v>5.5600959999999997</v>
      </c>
      <c r="D7" s="529">
        <v>25.033401999999999</v>
      </c>
      <c r="E7" s="529">
        <v>11.951236</v>
      </c>
      <c r="F7" s="529">
        <v>7.7237220000000004</v>
      </c>
      <c r="G7" s="529">
        <v>13.084766</v>
      </c>
      <c r="H7" s="529">
        <v>10.777074000000001</v>
      </c>
      <c r="I7" s="529">
        <v>8.3834700000000009</v>
      </c>
      <c r="J7" s="529">
        <v>0</v>
      </c>
      <c r="K7" s="530">
        <v>84.231870000000001</v>
      </c>
    </row>
    <row r="8" spans="1:11" x14ac:dyDescent="0.2">
      <c r="A8" s="528" t="s">
        <v>434</v>
      </c>
      <c r="B8" s="529">
        <v>0</v>
      </c>
      <c r="C8" s="529">
        <v>2.8905979999999998</v>
      </c>
      <c r="D8" s="529">
        <v>21.972764000000002</v>
      </c>
      <c r="E8" s="529">
        <v>10.602436000000001</v>
      </c>
      <c r="F8" s="529">
        <v>2.4632079999999998</v>
      </c>
      <c r="G8" s="529">
        <v>5.3958279999999998</v>
      </c>
      <c r="H8" s="529">
        <v>0</v>
      </c>
      <c r="I8" s="529">
        <v>10.12321</v>
      </c>
      <c r="J8" s="529">
        <v>0</v>
      </c>
      <c r="K8" s="530">
        <v>53.44804400000001</v>
      </c>
    </row>
    <row r="9" spans="1:11" x14ac:dyDescent="0.2">
      <c r="A9" s="528" t="s">
        <v>435</v>
      </c>
      <c r="B9" s="531">
        <v>0</v>
      </c>
      <c r="C9" s="531">
        <v>20.688188</v>
      </c>
      <c r="D9" s="531">
        <v>7.003158</v>
      </c>
      <c r="E9" s="531">
        <v>33.740811999999998</v>
      </c>
      <c r="F9" s="531">
        <v>19.429383999999999</v>
      </c>
      <c r="G9" s="531">
        <v>36.466760000000001</v>
      </c>
      <c r="H9" s="531">
        <v>16.418002000000001</v>
      </c>
      <c r="I9" s="531">
        <v>6.2921480000000001</v>
      </c>
      <c r="J9" s="531">
        <v>240.02082999999999</v>
      </c>
      <c r="K9" s="532">
        <v>380.059282</v>
      </c>
    </row>
    <row r="10" spans="1:11" x14ac:dyDescent="0.2">
      <c r="A10" s="533" t="s">
        <v>351</v>
      </c>
      <c r="B10" s="534">
        <v>30.952192</v>
      </c>
      <c r="C10" s="534">
        <v>62.385056000000006</v>
      </c>
      <c r="D10" s="534">
        <v>179.85875200000001</v>
      </c>
      <c r="E10" s="534">
        <v>162.50359</v>
      </c>
      <c r="F10" s="534">
        <v>61.867814000000003</v>
      </c>
      <c r="G10" s="534">
        <v>136.633938</v>
      </c>
      <c r="H10" s="534">
        <v>82.075980000000001</v>
      </c>
      <c r="I10" s="534">
        <v>43.701847999999998</v>
      </c>
      <c r="J10" s="534">
        <v>240.02082999999999</v>
      </c>
      <c r="K10" s="535">
        <v>1000</v>
      </c>
    </row>
    <row r="11" spans="1:11" x14ac:dyDescent="0.2">
      <c r="A11" s="524"/>
      <c r="B11" s="536"/>
      <c r="C11" s="536"/>
      <c r="D11" s="536"/>
      <c r="E11" s="536"/>
      <c r="F11" s="536"/>
      <c r="G11" s="536"/>
      <c r="H11" s="536"/>
      <c r="I11" s="536"/>
      <c r="J11" s="536"/>
      <c r="K11" s="537"/>
    </row>
    <row r="12" spans="1:11" s="522" customFormat="1" x14ac:dyDescent="0.25">
      <c r="A12" s="633" t="s">
        <v>443</v>
      </c>
      <c r="B12" s="634"/>
      <c r="C12" s="634"/>
      <c r="D12" s="634"/>
      <c r="E12" s="634"/>
      <c r="F12" s="634"/>
      <c r="G12" s="634"/>
      <c r="H12" s="634"/>
      <c r="I12" s="634"/>
      <c r="J12" s="634"/>
      <c r="K12" s="634"/>
    </row>
    <row r="13" spans="1:11" x14ac:dyDescent="0.2">
      <c r="A13" s="523" t="s">
        <v>1</v>
      </c>
      <c r="B13" s="635" t="s">
        <v>353</v>
      </c>
      <c r="C13" s="635" t="s">
        <v>354</v>
      </c>
      <c r="D13" s="637" t="s">
        <v>355</v>
      </c>
      <c r="E13" s="637" t="s">
        <v>356</v>
      </c>
      <c r="F13" s="635" t="s">
        <v>357</v>
      </c>
      <c r="G13" s="635" t="s">
        <v>358</v>
      </c>
      <c r="H13" s="635" t="s">
        <v>359</v>
      </c>
      <c r="I13" s="635" t="s">
        <v>360</v>
      </c>
      <c r="J13" s="635" t="s">
        <v>361</v>
      </c>
      <c r="K13" s="635" t="s">
        <v>351</v>
      </c>
    </row>
    <row r="14" spans="1:11" x14ac:dyDescent="0.2">
      <c r="A14" s="524" t="s">
        <v>429</v>
      </c>
      <c r="B14" s="636"/>
      <c r="C14" s="636"/>
      <c r="D14" s="638"/>
      <c r="E14" s="638"/>
      <c r="F14" s="636"/>
      <c r="G14" s="636"/>
      <c r="H14" s="636"/>
      <c r="I14" s="636"/>
      <c r="J14" s="636"/>
      <c r="K14" s="636"/>
    </row>
    <row r="15" spans="1:11" x14ac:dyDescent="0.2">
      <c r="A15" s="525" t="s">
        <v>430</v>
      </c>
      <c r="B15" s="526">
        <v>5.2500008400000002</v>
      </c>
      <c r="C15" s="526">
        <v>2.6221882600000002</v>
      </c>
      <c r="D15" s="526">
        <v>18.028542389999998</v>
      </c>
      <c r="E15" s="526">
        <v>10.172558719999996</v>
      </c>
      <c r="F15" s="526">
        <v>1.9676832</v>
      </c>
      <c r="G15" s="526">
        <v>7.1259437799999983</v>
      </c>
      <c r="H15" s="526">
        <v>7.1977000300000009</v>
      </c>
      <c r="I15" s="526">
        <v>1.3245370199999997</v>
      </c>
      <c r="J15" s="526">
        <v>0</v>
      </c>
      <c r="K15" s="527">
        <v>53.689154240000001</v>
      </c>
    </row>
    <row r="16" spans="1:11" x14ac:dyDescent="0.2">
      <c r="A16" s="528" t="s">
        <v>431</v>
      </c>
      <c r="B16" s="529">
        <v>1.6566647400000001</v>
      </c>
      <c r="C16" s="529">
        <v>2.5045225300000005</v>
      </c>
      <c r="D16" s="529">
        <v>11.917468999999995</v>
      </c>
      <c r="E16" s="529">
        <v>9.2523362699999989</v>
      </c>
      <c r="F16" s="529">
        <v>4.6927873499999997</v>
      </c>
      <c r="G16" s="529">
        <v>8.2498425300000005</v>
      </c>
      <c r="H16" s="529">
        <v>5.2192971600000009</v>
      </c>
      <c r="I16" s="529">
        <v>1.40868192</v>
      </c>
      <c r="J16" s="529">
        <v>0</v>
      </c>
      <c r="K16" s="530">
        <v>44.901601499999998</v>
      </c>
    </row>
    <row r="17" spans="1:11" x14ac:dyDescent="0.2">
      <c r="A17" s="528" t="s">
        <v>432</v>
      </c>
      <c r="B17" s="529">
        <v>0.93325175000000005</v>
      </c>
      <c r="C17" s="529">
        <v>1.9272933999999999</v>
      </c>
      <c r="D17" s="529">
        <v>9.9916215599999987</v>
      </c>
      <c r="E17" s="529">
        <v>7.4885536099999994</v>
      </c>
      <c r="F17" s="529">
        <v>2.3547746099999998</v>
      </c>
      <c r="G17" s="529">
        <v>5.6063623000000007</v>
      </c>
      <c r="H17" s="529">
        <v>3.4239056200000002</v>
      </c>
      <c r="I17" s="529">
        <v>1.48555926</v>
      </c>
      <c r="J17" s="529">
        <v>0</v>
      </c>
      <c r="K17" s="530">
        <v>33.211322110000005</v>
      </c>
    </row>
    <row r="18" spans="1:11" x14ac:dyDescent="0.2">
      <c r="A18" s="528" t="s">
        <v>433</v>
      </c>
      <c r="B18" s="529">
        <v>0.85905200000000004</v>
      </c>
      <c r="C18" s="529">
        <v>1.6208992499999999</v>
      </c>
      <c r="D18" s="529">
        <v>8.2597586799999991</v>
      </c>
      <c r="E18" s="529">
        <v>3.5180816200000002</v>
      </c>
      <c r="F18" s="529">
        <v>1.8680533399999999</v>
      </c>
      <c r="G18" s="529">
        <v>3.93934608</v>
      </c>
      <c r="H18" s="529">
        <v>3.2901149100000002</v>
      </c>
      <c r="I18" s="529">
        <v>2.92346482</v>
      </c>
      <c r="J18" s="529">
        <v>0</v>
      </c>
      <c r="K18" s="530">
        <v>26.278770699999999</v>
      </c>
    </row>
    <row r="19" spans="1:11" x14ac:dyDescent="0.2">
      <c r="A19" s="528" t="s">
        <v>434</v>
      </c>
      <c r="B19" s="529">
        <v>0</v>
      </c>
      <c r="C19" s="529">
        <v>0.7848625899999998</v>
      </c>
      <c r="D19" s="529">
        <v>8.62530748</v>
      </c>
      <c r="E19" s="529">
        <v>5.1423483399999999</v>
      </c>
      <c r="F19" s="529">
        <v>1.1819390000000001</v>
      </c>
      <c r="G19" s="529">
        <v>0.68657086999999994</v>
      </c>
      <c r="H19" s="529">
        <v>0</v>
      </c>
      <c r="I19" s="529">
        <v>4.7613619399999996</v>
      </c>
      <c r="J19" s="529">
        <v>0</v>
      </c>
      <c r="K19" s="530">
        <v>21.182390219999998</v>
      </c>
    </row>
    <row r="20" spans="1:11" x14ac:dyDescent="0.2">
      <c r="A20" s="538" t="s">
        <v>435</v>
      </c>
      <c r="B20" s="531">
        <v>0</v>
      </c>
      <c r="C20" s="531">
        <v>3.7028027999999997</v>
      </c>
      <c r="D20" s="531">
        <v>2.18890261</v>
      </c>
      <c r="E20" s="531">
        <v>15.943899919999998</v>
      </c>
      <c r="F20" s="531">
        <v>5.7651042000000006</v>
      </c>
      <c r="G20" s="531">
        <v>18.23338</v>
      </c>
      <c r="H20" s="531">
        <v>8.0258997099999991</v>
      </c>
      <c r="I20" s="531">
        <v>3.14607349</v>
      </c>
      <c r="J20" s="531">
        <v>108.53152753000001</v>
      </c>
      <c r="K20" s="532">
        <v>165.53759026</v>
      </c>
    </row>
    <row r="21" spans="1:11" x14ac:dyDescent="0.2">
      <c r="A21" s="528" t="s">
        <v>436</v>
      </c>
      <c r="B21" s="534">
        <v>0</v>
      </c>
      <c r="C21" s="534">
        <v>0</v>
      </c>
      <c r="D21" s="531">
        <v>2.471603E-2</v>
      </c>
      <c r="E21" s="534">
        <v>0</v>
      </c>
      <c r="F21" s="534">
        <v>0</v>
      </c>
      <c r="G21" s="534">
        <v>0</v>
      </c>
      <c r="H21" s="534">
        <v>0</v>
      </c>
      <c r="I21" s="534">
        <v>0</v>
      </c>
      <c r="J21" s="534">
        <v>0</v>
      </c>
      <c r="K21" s="532">
        <v>2.471603E-2</v>
      </c>
    </row>
    <row r="22" spans="1:11" x14ac:dyDescent="0.2">
      <c r="A22" s="533" t="s">
        <v>351</v>
      </c>
      <c r="B22" s="539">
        <v>8.6989693300000006</v>
      </c>
      <c r="C22" s="539">
        <v>13.162568830000001</v>
      </c>
      <c r="D22" s="539">
        <v>59.036317749999988</v>
      </c>
      <c r="E22" s="539">
        <v>51.51777847999999</v>
      </c>
      <c r="F22" s="539">
        <v>17.830341699999998</v>
      </c>
      <c r="G22" s="539">
        <v>43.841445560000004</v>
      </c>
      <c r="H22" s="539">
        <v>27.156917430000004</v>
      </c>
      <c r="I22" s="539">
        <v>15.04967845</v>
      </c>
      <c r="J22" s="539">
        <v>108.53152753000001</v>
      </c>
      <c r="K22" s="540">
        <v>344.82554505999997</v>
      </c>
    </row>
    <row r="23" spans="1:11" x14ac:dyDescent="0.2">
      <c r="A23" s="541"/>
      <c r="B23" s="541"/>
      <c r="C23" s="541"/>
      <c r="D23" s="541"/>
      <c r="E23" s="541"/>
      <c r="F23" s="541"/>
      <c r="G23" s="541"/>
      <c r="H23" s="541"/>
      <c r="I23" s="541"/>
      <c r="J23" s="541"/>
      <c r="K23" s="541"/>
    </row>
    <row r="24" spans="1:11" s="522" customFormat="1" x14ac:dyDescent="0.25">
      <c r="A24" s="633" t="s">
        <v>444</v>
      </c>
      <c r="B24" s="634"/>
      <c r="C24" s="634"/>
      <c r="D24" s="634"/>
      <c r="E24" s="634"/>
      <c r="F24" s="634"/>
      <c r="G24" s="634"/>
      <c r="H24" s="634"/>
      <c r="I24" s="634"/>
      <c r="J24" s="634"/>
      <c r="K24" s="634"/>
    </row>
    <row r="25" spans="1:11" x14ac:dyDescent="0.2">
      <c r="A25" s="523" t="s">
        <v>437</v>
      </c>
      <c r="B25" s="635" t="s">
        <v>353</v>
      </c>
      <c r="C25" s="635" t="s">
        <v>354</v>
      </c>
      <c r="D25" s="637" t="s">
        <v>355</v>
      </c>
      <c r="E25" s="637" t="s">
        <v>356</v>
      </c>
      <c r="F25" s="635" t="s">
        <v>357</v>
      </c>
      <c r="G25" s="635" t="s">
        <v>358</v>
      </c>
      <c r="H25" s="635" t="s">
        <v>359</v>
      </c>
      <c r="I25" s="635" t="s">
        <v>360</v>
      </c>
      <c r="J25" s="635" t="s">
        <v>361</v>
      </c>
      <c r="K25" s="635" t="s">
        <v>351</v>
      </c>
    </row>
    <row r="26" spans="1:11" x14ac:dyDescent="0.2">
      <c r="A26" s="524" t="s">
        <v>429</v>
      </c>
      <c r="B26" s="636"/>
      <c r="C26" s="636"/>
      <c r="D26" s="638"/>
      <c r="E26" s="638"/>
      <c r="F26" s="636"/>
      <c r="G26" s="636"/>
      <c r="H26" s="636"/>
      <c r="I26" s="636"/>
      <c r="J26" s="636"/>
      <c r="K26" s="636"/>
    </row>
    <row r="27" spans="1:11" x14ac:dyDescent="0.2">
      <c r="A27" s="525" t="s">
        <v>430</v>
      </c>
      <c r="B27" s="529">
        <v>58.350543110096794</v>
      </c>
      <c r="C27" s="529">
        <v>41.369315322302526</v>
      </c>
      <c r="D27" s="529">
        <v>64.492331660332098</v>
      </c>
      <c r="E27" s="529">
        <v>49.890637117782163</v>
      </c>
      <c r="F27" s="529">
        <v>61.102082680577482</v>
      </c>
      <c r="G27" s="529">
        <v>55.174417729540068</v>
      </c>
      <c r="H27" s="529">
        <v>61.074484192691159</v>
      </c>
      <c r="I27" s="529">
        <v>39.0783093269307</v>
      </c>
      <c r="J27" s="529">
        <v>0</v>
      </c>
      <c r="K27" s="530">
        <v>56.520678588124262</v>
      </c>
    </row>
    <row r="28" spans="1:11" x14ac:dyDescent="0.2">
      <c r="A28" s="528" t="s">
        <v>431</v>
      </c>
      <c r="B28" s="529">
        <v>43.438860344775598</v>
      </c>
      <c r="C28" s="529">
        <v>43.509650734176411</v>
      </c>
      <c r="D28" s="529">
        <v>60.596066510578297</v>
      </c>
      <c r="E28" s="529">
        <v>48.059161264103231</v>
      </c>
      <c r="F28" s="529">
        <v>54.575430314146821</v>
      </c>
      <c r="G28" s="529">
        <v>53.6934092717987</v>
      </c>
      <c r="H28" s="529">
        <v>53.471644379204363</v>
      </c>
      <c r="I28" s="529">
        <v>40.24677845931172</v>
      </c>
      <c r="J28" s="529">
        <v>0</v>
      </c>
      <c r="K28" s="530">
        <v>52.385688674976237</v>
      </c>
    </row>
    <row r="29" spans="1:11" x14ac:dyDescent="0.2">
      <c r="A29" s="528" t="s">
        <v>432</v>
      </c>
      <c r="B29" s="529">
        <v>51.67758728000036</v>
      </c>
      <c r="C29" s="529">
        <v>42.560563383391973</v>
      </c>
      <c r="D29" s="529">
        <v>65.291508417088167</v>
      </c>
      <c r="E29" s="529">
        <v>55.623769931305858</v>
      </c>
      <c r="F29" s="529">
        <v>54.676866174674821</v>
      </c>
      <c r="G29" s="529">
        <v>44.625035032686966</v>
      </c>
      <c r="H29" s="529">
        <v>58.086791931074323</v>
      </c>
      <c r="I29" s="529">
        <v>57.985354159087819</v>
      </c>
      <c r="J29" s="529">
        <v>0</v>
      </c>
      <c r="K29" s="530">
        <v>54.961403207231804</v>
      </c>
    </row>
    <row r="30" spans="1:11" x14ac:dyDescent="0.2">
      <c r="A30" s="528" t="s">
        <v>433</v>
      </c>
      <c r="B30" s="529">
        <v>100</v>
      </c>
      <c r="C30" s="529">
        <v>58.3047217170351</v>
      </c>
      <c r="D30" s="529">
        <v>65.989901652200516</v>
      </c>
      <c r="E30" s="529">
        <v>58.873937724934898</v>
      </c>
      <c r="F30" s="529">
        <v>48.371843005224676</v>
      </c>
      <c r="G30" s="529">
        <v>60.212709650291032</v>
      </c>
      <c r="H30" s="529">
        <v>61.057665744895139</v>
      </c>
      <c r="I30" s="529">
        <v>69.743550582276782</v>
      </c>
      <c r="J30" s="529">
        <v>0</v>
      </c>
      <c r="K30" s="530">
        <v>62.396265688984464</v>
      </c>
    </row>
    <row r="31" spans="1:11" x14ac:dyDescent="0.2">
      <c r="A31" s="528" t="s">
        <v>434</v>
      </c>
      <c r="B31" s="529">
        <v>0</v>
      </c>
      <c r="C31" s="529">
        <v>54.304513460536526</v>
      </c>
      <c r="D31" s="529">
        <v>78.509080423382329</v>
      </c>
      <c r="E31" s="529">
        <v>97.003147955809382</v>
      </c>
      <c r="F31" s="529">
        <v>95.967453824443581</v>
      </c>
      <c r="G31" s="529">
        <v>25.448211840703593</v>
      </c>
      <c r="H31" s="529">
        <v>0</v>
      </c>
      <c r="I31" s="529">
        <v>94.068224209514568</v>
      </c>
      <c r="J31" s="529">
        <v>0</v>
      </c>
      <c r="K31" s="530">
        <v>79.26348144751563</v>
      </c>
    </row>
    <row r="32" spans="1:11" x14ac:dyDescent="0.2">
      <c r="A32" s="528" t="s">
        <v>435</v>
      </c>
      <c r="B32" s="529">
        <v>0</v>
      </c>
      <c r="C32" s="529">
        <v>35.796298834871379</v>
      </c>
      <c r="D32" s="529">
        <v>62.511872786534305</v>
      </c>
      <c r="E32" s="529">
        <v>94.508098501008206</v>
      </c>
      <c r="F32" s="529">
        <v>59.344178899341337</v>
      </c>
      <c r="G32" s="529">
        <v>100</v>
      </c>
      <c r="H32" s="529">
        <v>97.76950581441028</v>
      </c>
      <c r="I32" s="529">
        <v>99.999983789319629</v>
      </c>
      <c r="J32" s="529">
        <v>90.435090596095364</v>
      </c>
      <c r="K32" s="530">
        <v>87.111457659386943</v>
      </c>
    </row>
    <row r="33" spans="1:11" x14ac:dyDescent="0.2">
      <c r="A33" s="533" t="s">
        <v>351</v>
      </c>
      <c r="B33" s="539">
        <v>56.209068036279952</v>
      </c>
      <c r="C33" s="539">
        <v>42.197826447410741</v>
      </c>
      <c r="D33" s="539">
        <v>65.64742287325555</v>
      </c>
      <c r="E33" s="539">
        <v>63.405095825882974</v>
      </c>
      <c r="F33" s="539">
        <v>57.640121889549867</v>
      </c>
      <c r="G33" s="539">
        <v>64.173581178638074</v>
      </c>
      <c r="H33" s="539">
        <v>66.175067126825667</v>
      </c>
      <c r="I33" s="539">
        <v>68.874334330209564</v>
      </c>
      <c r="J33" s="539">
        <v>90.435090596095364</v>
      </c>
      <c r="K33" s="540">
        <v>68.965109011999999</v>
      </c>
    </row>
    <row r="34" spans="1:11" x14ac:dyDescent="0.2">
      <c r="A34" s="541"/>
      <c r="B34" s="541"/>
      <c r="C34" s="541"/>
      <c r="D34" s="541"/>
      <c r="E34" s="541"/>
      <c r="F34" s="541"/>
      <c r="G34" s="541"/>
      <c r="H34" s="541"/>
      <c r="I34" s="541"/>
      <c r="J34" s="541"/>
      <c r="K34" s="541"/>
    </row>
    <row r="35" spans="1:11" s="522" customFormat="1" x14ac:dyDescent="0.25">
      <c r="A35" s="633" t="s">
        <v>445</v>
      </c>
      <c r="B35" s="634"/>
      <c r="C35" s="634"/>
      <c r="D35" s="634"/>
      <c r="E35" s="634"/>
      <c r="F35" s="634"/>
      <c r="G35" s="634"/>
      <c r="H35" s="634"/>
      <c r="I35" s="634"/>
      <c r="J35" s="634"/>
      <c r="K35" s="634"/>
    </row>
    <row r="36" spans="1:11" x14ac:dyDescent="0.2">
      <c r="A36" s="523" t="s">
        <v>1</v>
      </c>
      <c r="B36" s="635" t="s">
        <v>353</v>
      </c>
      <c r="C36" s="635" t="s">
        <v>354</v>
      </c>
      <c r="D36" s="637" t="s">
        <v>355</v>
      </c>
      <c r="E36" s="637" t="s">
        <v>356</v>
      </c>
      <c r="F36" s="635" t="s">
        <v>357</v>
      </c>
      <c r="G36" s="635" t="s">
        <v>358</v>
      </c>
      <c r="H36" s="635" t="s">
        <v>359</v>
      </c>
      <c r="I36" s="635" t="s">
        <v>360</v>
      </c>
      <c r="J36" s="635" t="s">
        <v>361</v>
      </c>
      <c r="K36" s="635" t="s">
        <v>351</v>
      </c>
    </row>
    <row r="37" spans="1:11" x14ac:dyDescent="0.2">
      <c r="A37" s="524" t="s">
        <v>429</v>
      </c>
      <c r="B37" s="636"/>
      <c r="C37" s="636"/>
      <c r="D37" s="638"/>
      <c r="E37" s="638"/>
      <c r="F37" s="636"/>
      <c r="G37" s="636"/>
      <c r="H37" s="636"/>
      <c r="I37" s="636"/>
      <c r="J37" s="636"/>
      <c r="K37" s="636"/>
    </row>
    <row r="38" spans="1:11" x14ac:dyDescent="0.2">
      <c r="A38" s="525" t="s">
        <v>430</v>
      </c>
      <c r="B38" s="529">
        <v>6.4642199899999992</v>
      </c>
      <c r="C38" s="529">
        <v>4.355629630000001</v>
      </c>
      <c r="D38" s="529">
        <v>21.36900932</v>
      </c>
      <c r="E38" s="529">
        <v>14.64054793</v>
      </c>
      <c r="F38" s="529">
        <v>2.4591303600000005</v>
      </c>
      <c r="G38" s="529">
        <v>9.2866630900000011</v>
      </c>
      <c r="H38" s="529">
        <v>9.1108930799999985</v>
      </c>
      <c r="I38" s="529">
        <v>1.6867350300000001</v>
      </c>
      <c r="J38" s="529">
        <v>0</v>
      </c>
      <c r="K38" s="530">
        <v>69.372828430000013</v>
      </c>
    </row>
    <row r="39" spans="1:11" x14ac:dyDescent="0.2">
      <c r="A39" s="528" t="s">
        <v>431</v>
      </c>
      <c r="B39" s="529">
        <v>2.9152578</v>
      </c>
      <c r="C39" s="529">
        <v>3.6502389100000001</v>
      </c>
      <c r="D39" s="529">
        <v>15.451400400000002</v>
      </c>
      <c r="E39" s="529">
        <v>14.042470520000002</v>
      </c>
      <c r="F39" s="529">
        <v>6.5513109900000002</v>
      </c>
      <c r="G39" s="529">
        <v>11.285461659999999</v>
      </c>
      <c r="H39" s="529">
        <v>7.6804148599999991</v>
      </c>
      <c r="I39" s="529">
        <v>2.4435520299999998</v>
      </c>
      <c r="J39" s="529">
        <v>0</v>
      </c>
      <c r="K39" s="530">
        <v>64.020107170000003</v>
      </c>
    </row>
    <row r="40" spans="1:11" x14ac:dyDescent="0.2">
      <c r="A40" s="528" t="s">
        <v>432</v>
      </c>
      <c r="B40" s="529">
        <v>1.2407595</v>
      </c>
      <c r="C40" s="529">
        <v>3.3023839399999999</v>
      </c>
      <c r="D40" s="529">
        <v>13.983690200000002</v>
      </c>
      <c r="E40" s="529">
        <v>9.4588713999999996</v>
      </c>
      <c r="F40" s="529">
        <v>3.3477087499999998</v>
      </c>
      <c r="G40" s="529">
        <v>10.502211370000001</v>
      </c>
      <c r="H40" s="529">
        <v>4.8236559999999997</v>
      </c>
      <c r="I40" s="529">
        <v>1.8828263500000002</v>
      </c>
      <c r="J40" s="529">
        <v>0</v>
      </c>
      <c r="K40" s="530">
        <v>48.542107510000001</v>
      </c>
    </row>
    <row r="41" spans="1:11" x14ac:dyDescent="0.2">
      <c r="A41" s="528" t="s">
        <v>433</v>
      </c>
      <c r="B41" s="529">
        <v>0.82421599999999995</v>
      </c>
      <c r="C41" s="529">
        <v>2.2579655199999999</v>
      </c>
      <c r="D41" s="529">
        <v>9.956561859999999</v>
      </c>
      <c r="E41" s="529">
        <v>5.3816872400000006</v>
      </c>
      <c r="F41" s="529">
        <v>3.1496599999999999</v>
      </c>
      <c r="G41" s="529">
        <v>4.94019209</v>
      </c>
      <c r="H41" s="529">
        <v>4.7154699100000004</v>
      </c>
      <c r="I41" s="529">
        <v>3.4912139999999998</v>
      </c>
      <c r="J41" s="529">
        <v>0</v>
      </c>
      <c r="K41" s="530">
        <v>34.716966619999994</v>
      </c>
    </row>
    <row r="42" spans="1:11" x14ac:dyDescent="0.2">
      <c r="A42" s="528" t="s">
        <v>434</v>
      </c>
      <c r="B42" s="529">
        <v>0</v>
      </c>
      <c r="C42" s="529">
        <v>1.3904256300000004</v>
      </c>
      <c r="D42" s="529">
        <v>10.986337000000001</v>
      </c>
      <c r="E42" s="529">
        <v>5.3012180000000004</v>
      </c>
      <c r="F42" s="529">
        <v>1.2316039999999999</v>
      </c>
      <c r="G42" s="529">
        <v>2.6979139999999999</v>
      </c>
      <c r="H42" s="529">
        <v>0</v>
      </c>
      <c r="I42" s="529">
        <v>5.0616050000000001</v>
      </c>
      <c r="J42" s="529">
        <v>0</v>
      </c>
      <c r="K42" s="530">
        <v>26.669103630000002</v>
      </c>
    </row>
    <row r="43" spans="1:11" x14ac:dyDescent="0.2">
      <c r="A43" s="538" t="s">
        <v>435</v>
      </c>
      <c r="B43" s="534">
        <v>0</v>
      </c>
      <c r="C43" s="531">
        <v>6.204793640000001</v>
      </c>
      <c r="D43" s="531">
        <v>2.8985789999999998</v>
      </c>
      <c r="E43" s="531">
        <v>16.870405999999999</v>
      </c>
      <c r="F43" s="531">
        <v>9.0653296700000006</v>
      </c>
      <c r="G43" s="531">
        <v>18.23338</v>
      </c>
      <c r="H43" s="531">
        <v>8.2090010000000007</v>
      </c>
      <c r="I43" s="531">
        <v>3.146074</v>
      </c>
      <c r="J43" s="531">
        <v>120.01041499999999</v>
      </c>
      <c r="K43" s="532">
        <v>184.63797830999999</v>
      </c>
    </row>
    <row r="44" spans="1:11" x14ac:dyDescent="0.2">
      <c r="A44" s="528" t="s">
        <v>436</v>
      </c>
      <c r="B44" s="542">
        <v>0</v>
      </c>
      <c r="C44" s="542">
        <v>0</v>
      </c>
      <c r="D44" s="542">
        <v>0</v>
      </c>
      <c r="E44" s="542">
        <v>0</v>
      </c>
      <c r="F44" s="542">
        <v>0</v>
      </c>
      <c r="G44" s="542">
        <v>0</v>
      </c>
      <c r="H44" s="542">
        <v>0</v>
      </c>
      <c r="I44" s="542">
        <v>0</v>
      </c>
      <c r="J44" s="542">
        <v>0</v>
      </c>
      <c r="K44" s="543">
        <v>0</v>
      </c>
    </row>
    <row r="45" spans="1:11" x14ac:dyDescent="0.2">
      <c r="A45" s="533" t="s">
        <v>351</v>
      </c>
      <c r="B45" s="539">
        <v>11.444453289999998</v>
      </c>
      <c r="C45" s="539">
        <v>21.161437270000004</v>
      </c>
      <c r="D45" s="539">
        <v>74.645577779999996</v>
      </c>
      <c r="E45" s="539">
        <v>65.695201089999998</v>
      </c>
      <c r="F45" s="539">
        <v>25.804743770000002</v>
      </c>
      <c r="G45" s="539">
        <v>56.945822210000003</v>
      </c>
      <c r="H45" s="539">
        <v>34.539434849999992</v>
      </c>
      <c r="I45" s="539">
        <v>17.712006410000001</v>
      </c>
      <c r="J45" s="539">
        <v>120.01041499999999</v>
      </c>
      <c r="K45" s="540">
        <v>427.95909167000002</v>
      </c>
    </row>
    <row r="46" spans="1:11" x14ac:dyDescent="0.2">
      <c r="A46" s="541"/>
      <c r="B46" s="541"/>
      <c r="C46" s="541"/>
      <c r="D46" s="541"/>
      <c r="E46" s="541"/>
      <c r="F46" s="541"/>
      <c r="G46" s="541"/>
      <c r="H46" s="541"/>
      <c r="I46" s="541"/>
      <c r="J46" s="541"/>
      <c r="K46" s="541"/>
    </row>
    <row r="47" spans="1:11" s="522" customFormat="1" x14ac:dyDescent="0.25">
      <c r="A47" s="633" t="s">
        <v>446</v>
      </c>
      <c r="B47" s="634"/>
      <c r="C47" s="634"/>
      <c r="D47" s="634"/>
      <c r="E47" s="634"/>
      <c r="F47" s="634"/>
      <c r="G47" s="634"/>
      <c r="H47" s="634"/>
      <c r="I47" s="634"/>
      <c r="J47" s="634"/>
      <c r="K47" s="634"/>
    </row>
    <row r="48" spans="1:11" x14ac:dyDescent="0.2">
      <c r="A48" s="523" t="s">
        <v>437</v>
      </c>
      <c r="B48" s="635" t="s">
        <v>353</v>
      </c>
      <c r="C48" s="635" t="s">
        <v>354</v>
      </c>
      <c r="D48" s="637" t="s">
        <v>355</v>
      </c>
      <c r="E48" s="637" t="s">
        <v>356</v>
      </c>
      <c r="F48" s="635" t="s">
        <v>357</v>
      </c>
      <c r="G48" s="635" t="s">
        <v>358</v>
      </c>
      <c r="H48" s="635" t="s">
        <v>359</v>
      </c>
      <c r="I48" s="635" t="s">
        <v>360</v>
      </c>
      <c r="J48" s="635" t="s">
        <v>361</v>
      </c>
      <c r="K48" s="635" t="s">
        <v>351</v>
      </c>
    </row>
    <row r="49" spans="1:11" x14ac:dyDescent="0.2">
      <c r="A49" s="524" t="s">
        <v>429</v>
      </c>
      <c r="B49" s="636"/>
      <c r="C49" s="636"/>
      <c r="D49" s="638"/>
      <c r="E49" s="638"/>
      <c r="F49" s="636"/>
      <c r="G49" s="636"/>
      <c r="H49" s="636"/>
      <c r="I49" s="636"/>
      <c r="J49" s="636"/>
      <c r="K49" s="636"/>
    </row>
    <row r="50" spans="1:11" x14ac:dyDescent="0.2">
      <c r="A50" s="525" t="s">
        <v>430</v>
      </c>
      <c r="B50" s="529">
        <v>71.845845114120849</v>
      </c>
      <c r="C50" s="529">
        <v>68.717192559863676</v>
      </c>
      <c r="D50" s="529">
        <v>76.441966660742764</v>
      </c>
      <c r="E50" s="529">
        <v>71.803592791758007</v>
      </c>
      <c r="F50" s="529">
        <v>76.362895500169088</v>
      </c>
      <c r="G50" s="529">
        <v>71.904332178321155</v>
      </c>
      <c r="H50" s="529">
        <v>77.308458684927871</v>
      </c>
      <c r="I50" s="529">
        <v>49.764372199207955</v>
      </c>
      <c r="J50" s="529">
        <v>0</v>
      </c>
      <c r="K50" s="530">
        <v>73.031497589132442</v>
      </c>
    </row>
    <row r="51" spans="1:11" x14ac:dyDescent="0.2">
      <c r="A51" s="528" t="s">
        <v>431</v>
      </c>
      <c r="B51" s="529">
        <v>76.440014316486113</v>
      </c>
      <c r="C51" s="529">
        <v>63.4135321874708</v>
      </c>
      <c r="D51" s="529">
        <v>78.56484345123755</v>
      </c>
      <c r="E51" s="529">
        <v>72.940426674212915</v>
      </c>
      <c r="F51" s="529">
        <v>76.189392302433916</v>
      </c>
      <c r="G51" s="529">
        <v>73.450482179272896</v>
      </c>
      <c r="H51" s="529">
        <v>78.68576926910913</v>
      </c>
      <c r="I51" s="529">
        <v>69.81355819858284</v>
      </c>
      <c r="J51" s="529">
        <v>0</v>
      </c>
      <c r="K51" s="530">
        <v>74.69081928283191</v>
      </c>
    </row>
    <row r="52" spans="1:11" x14ac:dyDescent="0.2">
      <c r="A52" s="528" t="s">
        <v>432</v>
      </c>
      <c r="B52" s="529">
        <v>68.705424184567136</v>
      </c>
      <c r="C52" s="529">
        <v>72.926789971192619</v>
      </c>
      <c r="D52" s="529">
        <v>91.378183302135952</v>
      </c>
      <c r="E52" s="529">
        <v>70.258973089385265</v>
      </c>
      <c r="F52" s="529">
        <v>77.732375123383008</v>
      </c>
      <c r="G52" s="529">
        <v>83.594588652776395</v>
      </c>
      <c r="H52" s="529">
        <v>81.833652417988731</v>
      </c>
      <c r="I52" s="529">
        <v>73.491752005108609</v>
      </c>
      <c r="J52" s="529">
        <v>0</v>
      </c>
      <c r="K52" s="530">
        <v>80.332313617306482</v>
      </c>
    </row>
    <row r="53" spans="1:11" x14ac:dyDescent="0.2">
      <c r="A53" s="528" t="s">
        <v>433</v>
      </c>
      <c r="B53" s="529">
        <v>95.944832210390047</v>
      </c>
      <c r="C53" s="529">
        <v>81.220378928709152</v>
      </c>
      <c r="D53" s="529">
        <v>79.546214773365591</v>
      </c>
      <c r="E53" s="529">
        <v>90.06076425902728</v>
      </c>
      <c r="F53" s="529">
        <v>81.558088185980793</v>
      </c>
      <c r="G53" s="529">
        <v>75.510591324292704</v>
      </c>
      <c r="H53" s="529">
        <v>87.509279605948691</v>
      </c>
      <c r="I53" s="529">
        <v>83.288041825163077</v>
      </c>
      <c r="J53" s="529">
        <v>0</v>
      </c>
      <c r="K53" s="530">
        <v>82.4319028415254</v>
      </c>
    </row>
    <row r="54" spans="1:11" x14ac:dyDescent="0.2">
      <c r="A54" s="528" t="s">
        <v>434</v>
      </c>
      <c r="B54" s="529">
        <v>0</v>
      </c>
      <c r="C54" s="529">
        <v>96.203320558583414</v>
      </c>
      <c r="D54" s="529">
        <v>99.999590402008593</v>
      </c>
      <c r="E54" s="529">
        <v>100</v>
      </c>
      <c r="F54" s="529">
        <v>100</v>
      </c>
      <c r="G54" s="529">
        <v>100</v>
      </c>
      <c r="H54" s="529">
        <v>0</v>
      </c>
      <c r="I54" s="529">
        <v>100</v>
      </c>
      <c r="J54" s="529">
        <v>0</v>
      </c>
      <c r="K54" s="530">
        <v>99.794498111100182</v>
      </c>
    </row>
    <row r="55" spans="1:11" x14ac:dyDescent="0.2">
      <c r="A55" s="528" t="s">
        <v>435</v>
      </c>
      <c r="B55" s="529">
        <v>0</v>
      </c>
      <c r="C55" s="529">
        <v>59.983925513437917</v>
      </c>
      <c r="D55" s="529">
        <v>82.779197613419541</v>
      </c>
      <c r="E55" s="529">
        <v>100</v>
      </c>
      <c r="F55" s="529">
        <v>93.315667341795304</v>
      </c>
      <c r="G55" s="529">
        <v>100</v>
      </c>
      <c r="H55" s="529">
        <v>100</v>
      </c>
      <c r="I55" s="529">
        <v>100</v>
      </c>
      <c r="J55" s="529">
        <v>100</v>
      </c>
      <c r="K55" s="530">
        <v>97.162725424503634</v>
      </c>
    </row>
    <row r="56" spans="1:11" x14ac:dyDescent="0.2">
      <c r="A56" s="533" t="s">
        <v>351</v>
      </c>
      <c r="B56" s="539">
        <v>73.949226536201365</v>
      </c>
      <c r="C56" s="539">
        <v>67.841366592666049</v>
      </c>
      <c r="D56" s="539">
        <v>83.004665549997796</v>
      </c>
      <c r="E56" s="539">
        <v>80.853845862728321</v>
      </c>
      <c r="F56" s="539">
        <v>83.418960850952331</v>
      </c>
      <c r="G56" s="539">
        <v>83.35531134292566</v>
      </c>
      <c r="H56" s="539">
        <v>84.164538394789773</v>
      </c>
      <c r="I56" s="539">
        <v>81.058386409654815</v>
      </c>
      <c r="J56" s="539">
        <v>100</v>
      </c>
      <c r="K56" s="540">
        <v>85.59181833400001</v>
      </c>
    </row>
    <row r="57" spans="1:11" x14ac:dyDescent="0.2">
      <c r="A57" s="541"/>
      <c r="B57" s="541"/>
      <c r="C57" s="541"/>
      <c r="D57" s="541"/>
      <c r="E57" s="541"/>
      <c r="F57" s="541"/>
      <c r="G57" s="541"/>
      <c r="H57" s="541"/>
      <c r="I57" s="541"/>
      <c r="J57" s="541"/>
      <c r="K57" s="541"/>
    </row>
    <row r="58" spans="1:11" x14ac:dyDescent="0.2">
      <c r="A58" s="541"/>
      <c r="B58" s="541"/>
      <c r="C58" s="541"/>
      <c r="D58" s="541"/>
      <c r="E58" s="541"/>
      <c r="F58" s="541"/>
      <c r="G58" s="541"/>
      <c r="H58" s="541"/>
      <c r="I58" s="541"/>
      <c r="J58" s="541"/>
      <c r="K58" s="541"/>
    </row>
    <row r="59" spans="1:11" x14ac:dyDescent="0.2">
      <c r="A59" s="541"/>
      <c r="B59" s="541"/>
      <c r="C59" s="541"/>
      <c r="D59" s="541"/>
      <c r="E59" s="541"/>
      <c r="F59" s="541"/>
      <c r="G59" s="541"/>
      <c r="H59" s="541"/>
      <c r="I59" s="541"/>
      <c r="J59" s="541"/>
      <c r="K59" s="541"/>
    </row>
    <row r="60" spans="1:11" x14ac:dyDescent="0.2">
      <c r="A60" s="544"/>
      <c r="B60" s="545"/>
      <c r="C60" s="545"/>
      <c r="D60" s="545"/>
      <c r="E60" s="545"/>
      <c r="F60" s="545"/>
      <c r="G60" s="545"/>
      <c r="H60" s="545"/>
      <c r="I60" s="545"/>
      <c r="J60" s="545"/>
      <c r="K60" s="545"/>
    </row>
  </sheetData>
  <mergeCells count="55">
    <mergeCell ref="A1:K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A12:K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A24:K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A35:K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A47:K47"/>
    <mergeCell ref="G48:G49"/>
    <mergeCell ref="H48:H49"/>
    <mergeCell ref="I48:I49"/>
    <mergeCell ref="J48:J49"/>
    <mergeCell ref="K48:K49"/>
    <mergeCell ref="B48:B49"/>
    <mergeCell ref="C48:C49"/>
    <mergeCell ref="D48:D49"/>
    <mergeCell ref="E48:E49"/>
    <mergeCell ref="F48:F49"/>
  </mergeCells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5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1" width="8.375" customWidth="1"/>
    <col min="12" max="13" width="8.375" hidden="1" customWidth="1"/>
  </cols>
  <sheetData>
    <row r="1" spans="1:13" x14ac:dyDescent="0.25">
      <c r="A1" s="403" t="s">
        <v>304</v>
      </c>
    </row>
    <row r="2" spans="1:13" ht="15" customHeight="1" x14ac:dyDescent="0.25">
      <c r="A2" s="587" t="s">
        <v>35</v>
      </c>
      <c r="B2" s="587"/>
      <c r="C2" s="3" t="s">
        <v>2</v>
      </c>
      <c r="D2" s="51"/>
      <c r="E2" s="590" t="s">
        <v>3</v>
      </c>
      <c r="F2" s="590"/>
      <c r="G2" s="590"/>
      <c r="H2" s="590"/>
      <c r="I2" s="51"/>
      <c r="J2" s="579" t="s">
        <v>4</v>
      </c>
      <c r="K2" s="579"/>
      <c r="L2" s="579"/>
      <c r="M2" s="579"/>
    </row>
    <row r="3" spans="1:13" ht="15" customHeight="1" x14ac:dyDescent="0.25">
      <c r="A3" s="588"/>
      <c r="B3" s="588"/>
      <c r="C3" s="52" t="s">
        <v>31</v>
      </c>
      <c r="D3" s="52"/>
      <c r="E3" s="586" t="s">
        <v>32</v>
      </c>
      <c r="F3" s="586" t="e">
        <v>#N/A</v>
      </c>
      <c r="G3" s="581" t="s">
        <v>5</v>
      </c>
      <c r="H3" s="581"/>
      <c r="I3" s="52"/>
      <c r="J3" s="399" t="s">
        <v>6</v>
      </c>
      <c r="K3" s="53" t="s">
        <v>0</v>
      </c>
      <c r="L3" s="591" t="s">
        <v>5</v>
      </c>
      <c r="M3" s="591"/>
    </row>
    <row r="4" spans="1:13" ht="15" customHeight="1" x14ac:dyDescent="0.25">
      <c r="A4" s="589"/>
      <c r="B4" s="589"/>
      <c r="C4" s="54">
        <v>2025</v>
      </c>
      <c r="D4" s="55"/>
      <c r="E4" s="54">
        <v>2024</v>
      </c>
      <c r="F4" s="54">
        <v>2025</v>
      </c>
      <c r="G4" s="56" t="s">
        <v>7</v>
      </c>
      <c r="H4" s="56" t="s">
        <v>8</v>
      </c>
      <c r="I4" s="57"/>
      <c r="J4" s="54">
        <v>2024</v>
      </c>
      <c r="K4" s="54">
        <v>2025</v>
      </c>
      <c r="L4" s="56" t="s">
        <v>7</v>
      </c>
      <c r="M4" s="56" t="s">
        <v>8</v>
      </c>
    </row>
    <row r="5" spans="1:13" ht="15" customHeight="1" x14ac:dyDescent="0.25">
      <c r="A5" s="58" t="s">
        <v>9</v>
      </c>
      <c r="B5" s="59"/>
      <c r="C5" s="60">
        <v>10216.808892609997</v>
      </c>
      <c r="D5" s="61"/>
      <c r="E5" s="62">
        <v>28833.985174490004</v>
      </c>
      <c r="F5" s="62">
        <v>29161.779876280001</v>
      </c>
      <c r="G5" s="546">
        <v>327.79470178999691</v>
      </c>
      <c r="H5" s="64">
        <v>1.136834536767406E-2</v>
      </c>
      <c r="I5" s="45"/>
      <c r="J5" s="62">
        <v>120687.27277114999</v>
      </c>
      <c r="K5" s="62">
        <v>123488.29700000001</v>
      </c>
      <c r="L5" s="63">
        <v>2801.0242288500158</v>
      </c>
      <c r="M5" s="29" t="s">
        <v>34</v>
      </c>
    </row>
    <row r="6" spans="1:13" ht="15" customHeight="1" x14ac:dyDescent="0.25">
      <c r="A6" s="401" t="s">
        <v>36</v>
      </c>
      <c r="B6" s="66"/>
      <c r="C6" s="67">
        <v>1155.2894921299996</v>
      </c>
      <c r="D6" s="68"/>
      <c r="E6" s="67">
        <v>3682.5057792100001</v>
      </c>
      <c r="F6" s="67">
        <v>3766.18381537</v>
      </c>
      <c r="G6" s="69">
        <v>83.67803615999992</v>
      </c>
      <c r="H6" s="70">
        <v>2.272312419234046E-2</v>
      </c>
      <c r="I6" s="68"/>
      <c r="J6" s="71">
        <v>14877.831717249996</v>
      </c>
      <c r="K6" s="67">
        <v>15451.656999999997</v>
      </c>
      <c r="L6" s="69">
        <v>573.82528275000186</v>
      </c>
      <c r="M6" s="72">
        <v>3.856914728271077E-2</v>
      </c>
    </row>
    <row r="7" spans="1:13" ht="15" customHeight="1" x14ac:dyDescent="0.25">
      <c r="A7" s="73" t="s">
        <v>37</v>
      </c>
      <c r="B7" s="74" t="s">
        <v>38</v>
      </c>
      <c r="C7" s="75">
        <v>1.08332955</v>
      </c>
      <c r="D7" s="76"/>
      <c r="E7" s="77">
        <v>3.5304551800000006</v>
      </c>
      <c r="F7" s="77">
        <v>2.93374874</v>
      </c>
      <c r="G7" s="78">
        <v>-0.59670644000000062</v>
      </c>
      <c r="H7" s="79">
        <v>-0.1690168574806834</v>
      </c>
      <c r="I7" s="76"/>
      <c r="J7" s="77">
        <v>12.253586660000002</v>
      </c>
      <c r="K7" s="77">
        <v>13.113</v>
      </c>
      <c r="L7" s="78">
        <v>0.85941333999999792</v>
      </c>
      <c r="M7" s="80">
        <v>7.0135656101851795E-2</v>
      </c>
    </row>
    <row r="8" spans="1:13" ht="15" customHeight="1" x14ac:dyDescent="0.25">
      <c r="A8" s="73" t="s">
        <v>39</v>
      </c>
      <c r="B8" s="74" t="s">
        <v>40</v>
      </c>
      <c r="C8" s="75">
        <v>27.445791590000002</v>
      </c>
      <c r="D8" s="76"/>
      <c r="E8" s="77">
        <v>83.548447789999983</v>
      </c>
      <c r="F8" s="77">
        <v>56.827921019999984</v>
      </c>
      <c r="G8" s="78">
        <v>-26.720526769999999</v>
      </c>
      <c r="H8" s="79">
        <v>-0.31982074445191799</v>
      </c>
      <c r="I8" s="76"/>
      <c r="J8" s="77">
        <v>313.03039015000002</v>
      </c>
      <c r="K8" s="77">
        <v>296.41600000000011</v>
      </c>
      <c r="L8" s="78">
        <v>-16.614390149999906</v>
      </c>
      <c r="M8" s="80">
        <v>-5.3075965378436618E-2</v>
      </c>
    </row>
    <row r="9" spans="1:13" ht="15" customHeight="1" x14ac:dyDescent="0.25">
      <c r="A9" s="73" t="s">
        <v>41</v>
      </c>
      <c r="B9" s="74" t="s">
        <v>42</v>
      </c>
      <c r="C9" s="75">
        <v>1.65505744</v>
      </c>
      <c r="D9" s="76"/>
      <c r="E9" s="77">
        <v>4.84945805</v>
      </c>
      <c r="F9" s="77">
        <v>4.8988696499999982</v>
      </c>
      <c r="G9" s="78">
        <v>4.9411599999998224E-2</v>
      </c>
      <c r="H9" s="79">
        <v>1.0189097315729478E-2</v>
      </c>
      <c r="I9" s="76"/>
      <c r="J9" s="77">
        <v>19.591913159999997</v>
      </c>
      <c r="K9" s="77">
        <v>19.734000000000002</v>
      </c>
      <c r="L9" s="78">
        <v>0.1420868400000046</v>
      </c>
      <c r="M9" s="80">
        <v>7.2523208346031431E-3</v>
      </c>
    </row>
    <row r="10" spans="1:13" ht="15" customHeight="1" x14ac:dyDescent="0.25">
      <c r="A10" s="73" t="s">
        <v>43</v>
      </c>
      <c r="B10" s="74" t="s">
        <v>44</v>
      </c>
      <c r="C10" s="75">
        <v>2.0037724799999999</v>
      </c>
      <c r="D10" s="76"/>
      <c r="E10" s="77">
        <v>6.9723302400000007</v>
      </c>
      <c r="F10" s="77">
        <v>6.1641316000000002</v>
      </c>
      <c r="G10" s="78">
        <v>-0.80819864000000052</v>
      </c>
      <c r="H10" s="79">
        <v>-0.11591514058863628</v>
      </c>
      <c r="I10" s="76"/>
      <c r="J10" s="77">
        <v>26.50199813</v>
      </c>
      <c r="K10" s="77">
        <v>26.525999999999996</v>
      </c>
      <c r="L10" s="78">
        <v>2.4001869999995762E-2</v>
      </c>
      <c r="M10" s="80">
        <v>9.0566265540648061E-4</v>
      </c>
    </row>
    <row r="11" spans="1:13" ht="15" customHeight="1" x14ac:dyDescent="0.25">
      <c r="A11" s="73" t="s">
        <v>45</v>
      </c>
      <c r="B11" s="74" t="s">
        <v>46</v>
      </c>
      <c r="C11" s="75">
        <v>1.4187625499999998</v>
      </c>
      <c r="D11" s="76"/>
      <c r="E11" s="77">
        <v>3.9249473900000003</v>
      </c>
      <c r="F11" s="77">
        <v>4.05717237</v>
      </c>
      <c r="G11" s="78">
        <v>0.13222497999999971</v>
      </c>
      <c r="H11" s="79">
        <v>3.3688344546192628E-2</v>
      </c>
      <c r="I11" s="76"/>
      <c r="J11" s="77">
        <v>15.662885930000002</v>
      </c>
      <c r="K11" s="77">
        <v>15.435999999999998</v>
      </c>
      <c r="L11" s="78">
        <v>-0.22688593000000346</v>
      </c>
      <c r="M11" s="80">
        <v>-1.4485576349977491E-2</v>
      </c>
    </row>
    <row r="12" spans="1:13" ht="15" customHeight="1" x14ac:dyDescent="0.25">
      <c r="A12" s="73" t="s">
        <v>47</v>
      </c>
      <c r="B12" s="74" t="s">
        <v>48</v>
      </c>
      <c r="C12" s="75">
        <v>3.9805876799999997</v>
      </c>
      <c r="D12" s="76"/>
      <c r="E12" s="77">
        <v>10.531604759999999</v>
      </c>
      <c r="F12" s="77">
        <v>11.350546510000003</v>
      </c>
      <c r="G12" s="78">
        <v>0.81894175000000402</v>
      </c>
      <c r="H12" s="79">
        <v>7.7760395368274837E-2</v>
      </c>
      <c r="I12" s="76"/>
      <c r="J12" s="77">
        <v>46.523239390000008</v>
      </c>
      <c r="K12" s="77">
        <v>46.687999999999995</v>
      </c>
      <c r="L12" s="78">
        <v>0.16476060999998765</v>
      </c>
      <c r="M12" s="80">
        <v>3.5414689982959935E-3</v>
      </c>
    </row>
    <row r="13" spans="1:13" ht="15" customHeight="1" x14ac:dyDescent="0.25">
      <c r="A13" s="73" t="s">
        <v>49</v>
      </c>
      <c r="B13" s="74" t="s">
        <v>50</v>
      </c>
      <c r="C13" s="75">
        <v>49.393259650000012</v>
      </c>
      <c r="D13" s="76"/>
      <c r="E13" s="77">
        <v>182.61561340999987</v>
      </c>
      <c r="F13" s="77">
        <v>192.18561583000005</v>
      </c>
      <c r="G13" s="78">
        <v>9.5700024200001792</v>
      </c>
      <c r="H13" s="79">
        <v>5.2405170846558713E-2</v>
      </c>
      <c r="I13" s="76"/>
      <c r="J13" s="77">
        <v>960.78436318000047</v>
      </c>
      <c r="K13" s="77">
        <v>630.58399999999995</v>
      </c>
      <c r="L13" s="78">
        <v>-330.20036318000052</v>
      </c>
      <c r="M13" s="80">
        <v>-0.34367791133392789</v>
      </c>
    </row>
    <row r="14" spans="1:13" ht="15" customHeight="1" x14ac:dyDescent="0.25">
      <c r="A14" s="73" t="s">
        <v>51</v>
      </c>
      <c r="B14" s="74" t="s">
        <v>52</v>
      </c>
      <c r="C14" s="75">
        <v>359.81641953999986</v>
      </c>
      <c r="D14" s="76"/>
      <c r="E14" s="77">
        <v>946.59109304000003</v>
      </c>
      <c r="F14" s="77">
        <v>1042.034071059998</v>
      </c>
      <c r="G14" s="78">
        <v>95.442978019998009</v>
      </c>
      <c r="H14" s="79">
        <v>0.10082809644181268</v>
      </c>
      <c r="I14" s="76"/>
      <c r="J14" s="77">
        <v>4010.6184134999985</v>
      </c>
      <c r="K14" s="77">
        <v>4054.6589999999992</v>
      </c>
      <c r="L14" s="78">
        <v>44.0405865000007</v>
      </c>
      <c r="M14" s="80">
        <v>1.0980996434803547E-2</v>
      </c>
    </row>
    <row r="15" spans="1:13" ht="15" customHeight="1" x14ac:dyDescent="0.25">
      <c r="A15" s="73" t="s">
        <v>53</v>
      </c>
      <c r="B15" s="74" t="s">
        <v>54</v>
      </c>
      <c r="C15" s="75">
        <v>31.553583139999994</v>
      </c>
      <c r="D15" s="76"/>
      <c r="E15" s="77">
        <v>138.07857312000004</v>
      </c>
      <c r="F15" s="77">
        <v>116.96235371</v>
      </c>
      <c r="G15" s="78">
        <v>-21.116219410000042</v>
      </c>
      <c r="H15" s="79">
        <v>-0.15292900942457277</v>
      </c>
      <c r="I15" s="76"/>
      <c r="J15" s="77">
        <v>642.98290992</v>
      </c>
      <c r="K15" s="77">
        <v>677.18099999999993</v>
      </c>
      <c r="L15" s="78">
        <v>34.198090079999929</v>
      </c>
      <c r="M15" s="80">
        <v>5.3186623707082381E-2</v>
      </c>
    </row>
    <row r="16" spans="1:13" ht="15" customHeight="1" x14ac:dyDescent="0.25">
      <c r="A16" s="73" t="s">
        <v>55</v>
      </c>
      <c r="B16" s="74" t="s">
        <v>56</v>
      </c>
      <c r="C16" s="75">
        <v>205.26926975000003</v>
      </c>
      <c r="D16" s="76"/>
      <c r="E16" s="77">
        <v>523.34201057999951</v>
      </c>
      <c r="F16" s="77">
        <v>557.00140859000089</v>
      </c>
      <c r="G16" s="78">
        <v>33.659398010001382</v>
      </c>
      <c r="H16" s="79">
        <v>6.4316254628016489E-2</v>
      </c>
      <c r="I16" s="76"/>
      <c r="J16" s="77">
        <v>2321.0052496799981</v>
      </c>
      <c r="K16" s="77">
        <v>2397.9339999999997</v>
      </c>
      <c r="L16" s="78">
        <v>76.928750320001654</v>
      </c>
      <c r="M16" s="80">
        <v>3.314458264607878E-2</v>
      </c>
    </row>
    <row r="17" spans="1:13" ht="15" customHeight="1" x14ac:dyDescent="0.25">
      <c r="A17" s="73" t="s">
        <v>57</v>
      </c>
      <c r="B17" s="74" t="s">
        <v>58</v>
      </c>
      <c r="C17" s="75">
        <v>287.97003576999992</v>
      </c>
      <c r="D17" s="76"/>
      <c r="E17" s="77">
        <v>1114.9144133400007</v>
      </c>
      <c r="F17" s="77">
        <v>1130.3104594800004</v>
      </c>
      <c r="G17" s="78">
        <v>15.396046139999726</v>
      </c>
      <c r="H17" s="79">
        <v>1.3809173113007889E-2</v>
      </c>
      <c r="I17" s="76"/>
      <c r="J17" s="77">
        <v>4041.6459858999988</v>
      </c>
      <c r="K17" s="77">
        <v>4014.9999999999991</v>
      </c>
      <c r="L17" s="78">
        <v>-26.645985899999687</v>
      </c>
      <c r="M17" s="80">
        <v>-6.5928549885266863E-3</v>
      </c>
    </row>
    <row r="18" spans="1:13" ht="15" customHeight="1" x14ac:dyDescent="0.25">
      <c r="A18" s="73" t="s">
        <v>59</v>
      </c>
      <c r="B18" s="74" t="s">
        <v>60</v>
      </c>
      <c r="C18" s="75">
        <v>122.89765547999994</v>
      </c>
      <c r="D18" s="76"/>
      <c r="E18" s="77">
        <v>439.72678275000044</v>
      </c>
      <c r="F18" s="77">
        <v>423.76979051000035</v>
      </c>
      <c r="G18" s="78">
        <v>-15.956992240000091</v>
      </c>
      <c r="H18" s="79">
        <v>-3.6288424690001597E-2</v>
      </c>
      <c r="I18" s="76"/>
      <c r="J18" s="77">
        <v>1553.5640089799997</v>
      </c>
      <c r="K18" s="77">
        <v>1885.8310000000001</v>
      </c>
      <c r="L18" s="78">
        <v>332.26699102000043</v>
      </c>
      <c r="M18" s="80">
        <v>0.2138740271397972</v>
      </c>
    </row>
    <row r="19" spans="1:13" ht="15" customHeight="1" x14ac:dyDescent="0.25">
      <c r="A19" s="73">
        <v>16</v>
      </c>
      <c r="B19" s="74" t="s">
        <v>61</v>
      </c>
      <c r="C19" s="75">
        <v>0</v>
      </c>
      <c r="D19" s="76"/>
      <c r="E19" s="77">
        <v>0</v>
      </c>
      <c r="F19" s="77">
        <v>0</v>
      </c>
      <c r="G19" s="78">
        <v>0</v>
      </c>
      <c r="H19" s="79" t="s">
        <v>34</v>
      </c>
      <c r="I19" s="76"/>
      <c r="J19" s="77">
        <v>0</v>
      </c>
      <c r="K19" s="77">
        <v>0</v>
      </c>
      <c r="L19" s="78">
        <v>0</v>
      </c>
      <c r="M19" s="80" t="s">
        <v>34</v>
      </c>
    </row>
    <row r="20" spans="1:13" ht="15" customHeight="1" x14ac:dyDescent="0.25">
      <c r="A20" s="73" t="s">
        <v>62</v>
      </c>
      <c r="B20" s="74" t="s">
        <v>63</v>
      </c>
      <c r="C20" s="75">
        <v>39.92080347000001</v>
      </c>
      <c r="D20" s="76"/>
      <c r="E20" s="77">
        <v>55.135198329999966</v>
      </c>
      <c r="F20" s="77">
        <v>55.575795290000016</v>
      </c>
      <c r="G20" s="78">
        <v>0.44059696000005033</v>
      </c>
      <c r="H20" s="79">
        <v>7.9912102131736162E-3</v>
      </c>
      <c r="I20" s="76"/>
      <c r="J20" s="77">
        <v>284.68492237000004</v>
      </c>
      <c r="K20" s="77">
        <v>584.4369999999999</v>
      </c>
      <c r="L20" s="78">
        <v>299.75207762999986</v>
      </c>
      <c r="M20" s="80">
        <v>1.0529257227062319</v>
      </c>
    </row>
    <row r="21" spans="1:13" ht="15" customHeight="1" x14ac:dyDescent="0.25">
      <c r="A21" s="73" t="s">
        <v>64</v>
      </c>
      <c r="B21" s="74" t="s">
        <v>65</v>
      </c>
      <c r="C21" s="75">
        <v>20.881164040000009</v>
      </c>
      <c r="D21" s="76"/>
      <c r="E21" s="77">
        <v>168.74485122999985</v>
      </c>
      <c r="F21" s="77">
        <v>162.11193101000009</v>
      </c>
      <c r="G21" s="78">
        <v>-6.632920219999761</v>
      </c>
      <c r="H21" s="79">
        <v>-3.930739321319543E-2</v>
      </c>
      <c r="I21" s="76"/>
      <c r="J21" s="77">
        <v>628.98185030000013</v>
      </c>
      <c r="K21" s="77">
        <v>788.11799999999982</v>
      </c>
      <c r="L21" s="78">
        <v>159.13614969999969</v>
      </c>
      <c r="M21" s="80">
        <v>0.2530059486201357</v>
      </c>
    </row>
    <row r="22" spans="1:13" ht="15" customHeight="1" x14ac:dyDescent="0.25">
      <c r="A22" s="400" t="s">
        <v>66</v>
      </c>
      <c r="B22" s="46"/>
      <c r="C22" s="83">
        <v>5119.9948693400002</v>
      </c>
      <c r="D22" s="68"/>
      <c r="E22" s="83">
        <v>13145.852656980001</v>
      </c>
      <c r="F22" s="83">
        <v>13745.088793250003</v>
      </c>
      <c r="G22" s="69">
        <v>599.23613627000123</v>
      </c>
      <c r="H22" s="84">
        <v>4.5583664438215488E-2</v>
      </c>
      <c r="I22" s="68"/>
      <c r="J22" s="85">
        <v>57683.549779279994</v>
      </c>
      <c r="K22" s="85">
        <v>56908.261000000013</v>
      </c>
      <c r="L22" s="69">
        <v>-775.2887792799811</v>
      </c>
      <c r="M22" s="70">
        <v>-1.3440379141827163E-2</v>
      </c>
    </row>
    <row r="23" spans="1:13" ht="15" customHeight="1" x14ac:dyDescent="0.25">
      <c r="A23" s="73" t="s">
        <v>14</v>
      </c>
      <c r="B23" s="74" t="s">
        <v>67</v>
      </c>
      <c r="C23" s="75">
        <v>841.2497839399997</v>
      </c>
      <c r="D23" s="76"/>
      <c r="E23" s="77">
        <v>2343.1076871500009</v>
      </c>
      <c r="F23" s="77">
        <v>2538.7488546300024</v>
      </c>
      <c r="G23" s="78">
        <v>195.64116748000151</v>
      </c>
      <c r="H23" s="79">
        <v>8.34964472836357E-2</v>
      </c>
      <c r="I23" s="76"/>
      <c r="J23" s="77">
        <v>10181.302950849997</v>
      </c>
      <c r="K23" s="77">
        <v>9433.6630000000005</v>
      </c>
      <c r="L23" s="78">
        <v>-747.63995084999624</v>
      </c>
      <c r="M23" s="80">
        <v>-7.3432639659109511E-2</v>
      </c>
    </row>
    <row r="24" spans="1:13" ht="15" customHeight="1" x14ac:dyDescent="0.25">
      <c r="A24" s="73" t="s">
        <v>68</v>
      </c>
      <c r="B24" s="74" t="s">
        <v>69</v>
      </c>
      <c r="C24" s="75">
        <v>332.24173324000003</v>
      </c>
      <c r="D24" s="76"/>
      <c r="E24" s="77">
        <v>1115.2449734100001</v>
      </c>
      <c r="F24" s="77">
        <v>1038.1820406800007</v>
      </c>
      <c r="G24" s="78">
        <v>-77.062932729999375</v>
      </c>
      <c r="H24" s="79">
        <v>-6.9099556211735136E-2</v>
      </c>
      <c r="I24" s="76"/>
      <c r="J24" s="77">
        <v>5789.4874233699984</v>
      </c>
      <c r="K24" s="77">
        <v>5918.0040000000026</v>
      </c>
      <c r="L24" s="78">
        <v>128.51657663000424</v>
      </c>
      <c r="M24" s="80">
        <v>2.2198265102231884E-2</v>
      </c>
    </row>
    <row r="25" spans="1:13" ht="15" customHeight="1" x14ac:dyDescent="0.25">
      <c r="A25" s="73" t="s">
        <v>70</v>
      </c>
      <c r="B25" s="74" t="s">
        <v>71</v>
      </c>
      <c r="C25" s="75">
        <v>1095.2730454699999</v>
      </c>
      <c r="D25" s="76"/>
      <c r="E25" s="77">
        <v>3013.0092446999997</v>
      </c>
      <c r="F25" s="77">
        <v>3276.8384880400004</v>
      </c>
      <c r="G25" s="78">
        <v>263.82924334000063</v>
      </c>
      <c r="H25" s="79">
        <v>8.7563370010923958E-2</v>
      </c>
      <c r="I25" s="76"/>
      <c r="J25" s="77">
        <v>17356.826703520001</v>
      </c>
      <c r="K25" s="77">
        <v>16657.960999999999</v>
      </c>
      <c r="L25" s="78">
        <v>-698.86570352000126</v>
      </c>
      <c r="M25" s="80">
        <v>-4.0264601096597352E-2</v>
      </c>
    </row>
    <row r="26" spans="1:13" ht="15" customHeight="1" x14ac:dyDescent="0.25">
      <c r="A26" s="73" t="s">
        <v>72</v>
      </c>
      <c r="B26" s="74" t="s">
        <v>73</v>
      </c>
      <c r="C26" s="75">
        <v>965.6282643400001</v>
      </c>
      <c r="D26" s="76"/>
      <c r="E26" s="77">
        <v>3139.0583419800009</v>
      </c>
      <c r="F26" s="77">
        <v>3314.676896330001</v>
      </c>
      <c r="G26" s="78">
        <v>175.61855435000007</v>
      </c>
      <c r="H26" s="79">
        <v>5.5946253690597691E-2</v>
      </c>
      <c r="I26" s="76"/>
      <c r="J26" s="77">
        <v>12657.837784020003</v>
      </c>
      <c r="K26" s="77">
        <v>12807.710999999999</v>
      </c>
      <c r="L26" s="78">
        <v>149.87321597999653</v>
      </c>
      <c r="M26" s="80">
        <v>1.1840348923510824E-2</v>
      </c>
    </row>
    <row r="27" spans="1:13" ht="15" customHeight="1" x14ac:dyDescent="0.25">
      <c r="A27" s="73" t="s">
        <v>74</v>
      </c>
      <c r="B27" s="74" t="s">
        <v>75</v>
      </c>
      <c r="C27" s="75">
        <v>984.96878823999987</v>
      </c>
      <c r="D27" s="76"/>
      <c r="E27" s="77">
        <v>1414.7895537899999</v>
      </c>
      <c r="F27" s="77">
        <v>1336.4256788099999</v>
      </c>
      <c r="G27" s="78">
        <v>-78.363874979999991</v>
      </c>
      <c r="H27" s="79">
        <v>-5.5389068126828755E-2</v>
      </c>
      <c r="I27" s="76"/>
      <c r="J27" s="77">
        <v>2950.6771709199998</v>
      </c>
      <c r="K27" s="77">
        <v>3249.2640000000001</v>
      </c>
      <c r="L27" s="78">
        <v>298.58682908000037</v>
      </c>
      <c r="M27" s="80">
        <v>0.10119264554681973</v>
      </c>
    </row>
    <row r="28" spans="1:13" ht="15" customHeight="1" x14ac:dyDescent="0.25">
      <c r="A28" s="73" t="s">
        <v>76</v>
      </c>
      <c r="B28" s="74" t="s">
        <v>77</v>
      </c>
      <c r="C28" s="75">
        <v>900.63325411000005</v>
      </c>
      <c r="D28" s="76"/>
      <c r="E28" s="77">
        <v>2120.6428559500009</v>
      </c>
      <c r="F28" s="77">
        <v>2240.21683476</v>
      </c>
      <c r="G28" s="78">
        <v>119.57397880999906</v>
      </c>
      <c r="H28" s="79">
        <v>5.638572212878934E-2</v>
      </c>
      <c r="I28" s="76"/>
      <c r="J28" s="77">
        <v>8747.4177465999946</v>
      </c>
      <c r="K28" s="77">
        <v>8841.6580000000013</v>
      </c>
      <c r="L28" s="78">
        <v>94.240253400006623</v>
      </c>
      <c r="M28" s="80">
        <v>1.0773494090486002E-2</v>
      </c>
    </row>
    <row r="29" spans="1:13" ht="15" customHeight="1" x14ac:dyDescent="0.25">
      <c r="A29" s="400" t="s">
        <v>78</v>
      </c>
      <c r="B29" s="46"/>
      <c r="C29" s="83">
        <v>1938.5271258799994</v>
      </c>
      <c r="D29" s="68"/>
      <c r="E29" s="83">
        <v>4919.3618189699982</v>
      </c>
      <c r="F29" s="83">
        <v>5128.72748125</v>
      </c>
      <c r="G29" s="69">
        <v>209.36566228000174</v>
      </c>
      <c r="H29" s="84">
        <v>4.2559516861038205E-2</v>
      </c>
      <c r="I29" s="68"/>
      <c r="J29" s="85">
        <v>19565.170215520007</v>
      </c>
      <c r="K29" s="85">
        <v>19562.505000000001</v>
      </c>
      <c r="L29" s="69">
        <v>-2.6652155200063135</v>
      </c>
      <c r="M29" s="70">
        <v>-1.3622245503863706E-4</v>
      </c>
    </row>
    <row r="30" spans="1:13" ht="15" customHeight="1" x14ac:dyDescent="0.25">
      <c r="A30" s="73" t="s">
        <v>79</v>
      </c>
      <c r="B30" s="74" t="s">
        <v>80</v>
      </c>
      <c r="C30" s="75">
        <v>1308.1212642999994</v>
      </c>
      <c r="D30" s="76"/>
      <c r="E30" s="77">
        <v>2858.0007539399971</v>
      </c>
      <c r="F30" s="77">
        <v>3001.7330777299985</v>
      </c>
      <c r="G30" s="78">
        <v>143.73232379000137</v>
      </c>
      <c r="H30" s="79">
        <v>5.0291212691897957E-2</v>
      </c>
      <c r="I30" s="76"/>
      <c r="J30" s="77">
        <v>11588.862450300006</v>
      </c>
      <c r="K30" s="77">
        <v>11471.777000000006</v>
      </c>
      <c r="L30" s="78">
        <v>-117.08545030000096</v>
      </c>
      <c r="M30" s="80">
        <v>-1.0103273794311862E-2</v>
      </c>
    </row>
    <row r="31" spans="1:13" ht="15" customHeight="1" x14ac:dyDescent="0.25">
      <c r="A31" s="73" t="s">
        <v>81</v>
      </c>
      <c r="B31" s="74" t="s">
        <v>82</v>
      </c>
      <c r="C31" s="75">
        <v>552.89039064000019</v>
      </c>
      <c r="D31" s="76"/>
      <c r="E31" s="77">
        <v>1649.8511345800009</v>
      </c>
      <c r="F31" s="77">
        <v>1729.2769135900007</v>
      </c>
      <c r="G31" s="78">
        <v>79.425779009999815</v>
      </c>
      <c r="H31" s="79">
        <v>4.8141179131424572E-2</v>
      </c>
      <c r="I31" s="76"/>
      <c r="J31" s="77">
        <v>6556.4897887900006</v>
      </c>
      <c r="K31" s="77">
        <v>6505.3029999999972</v>
      </c>
      <c r="L31" s="78">
        <v>-51.186788790003448</v>
      </c>
      <c r="M31" s="80">
        <v>-7.8070416394944164E-3</v>
      </c>
    </row>
    <row r="32" spans="1:13" ht="15" customHeight="1" x14ac:dyDescent="0.25">
      <c r="A32" s="73" t="s">
        <v>83</v>
      </c>
      <c r="B32" s="74" t="s">
        <v>84</v>
      </c>
      <c r="C32" s="75">
        <v>58.392424270000014</v>
      </c>
      <c r="D32" s="76"/>
      <c r="E32" s="77">
        <v>152.92059591000015</v>
      </c>
      <c r="F32" s="77">
        <v>160.43867416999998</v>
      </c>
      <c r="G32" s="78">
        <v>7.5180782599998395</v>
      </c>
      <c r="H32" s="79">
        <v>4.9163281213110865E-2</v>
      </c>
      <c r="I32" s="76"/>
      <c r="J32" s="77">
        <v>658.54433896</v>
      </c>
      <c r="K32" s="77">
        <v>668.80499999999984</v>
      </c>
      <c r="L32" s="78">
        <v>10.260661039999832</v>
      </c>
      <c r="M32" s="80">
        <v>1.5580820353271685E-2</v>
      </c>
    </row>
    <row r="33" spans="1:13" ht="15" customHeight="1" x14ac:dyDescent="0.25">
      <c r="A33" s="73" t="s">
        <v>85</v>
      </c>
      <c r="B33" s="74" t="s">
        <v>86</v>
      </c>
      <c r="C33" s="75">
        <v>5.3103870500000001</v>
      </c>
      <c r="D33" s="76"/>
      <c r="E33" s="77">
        <v>71.335143090000003</v>
      </c>
      <c r="F33" s="77">
        <v>72.304813200000012</v>
      </c>
      <c r="G33" s="78">
        <v>0.9696701100000098</v>
      </c>
      <c r="H33" s="79">
        <v>1.3593161350733185E-2</v>
      </c>
      <c r="I33" s="76"/>
      <c r="J33" s="77">
        <v>221.56439924999995</v>
      </c>
      <c r="K33" s="77">
        <v>263.904</v>
      </c>
      <c r="L33" s="78">
        <v>42.339600750000045</v>
      </c>
      <c r="M33" s="80">
        <v>0.19109388012388484</v>
      </c>
    </row>
    <row r="34" spans="1:13" ht="15" customHeight="1" x14ac:dyDescent="0.25">
      <c r="A34" s="73" t="s">
        <v>87</v>
      </c>
      <c r="B34" s="74" t="s">
        <v>88</v>
      </c>
      <c r="C34" s="75">
        <v>13.812659619999998</v>
      </c>
      <c r="D34" s="76"/>
      <c r="E34" s="77">
        <v>187.25419144999995</v>
      </c>
      <c r="F34" s="77">
        <v>164.97400256</v>
      </c>
      <c r="G34" s="78">
        <v>-22.280188889999948</v>
      </c>
      <c r="H34" s="79">
        <v>-0.11898365915055709</v>
      </c>
      <c r="I34" s="76"/>
      <c r="J34" s="77">
        <v>539.70923822000009</v>
      </c>
      <c r="K34" s="77">
        <v>652.71600000000001</v>
      </c>
      <c r="L34" s="78">
        <v>113.00676177999992</v>
      </c>
      <c r="M34" s="80">
        <v>0.20938452369780514</v>
      </c>
    </row>
    <row r="35" spans="1:13" ht="15" customHeight="1" x14ac:dyDescent="0.25">
      <c r="A35" s="400" t="s">
        <v>89</v>
      </c>
      <c r="B35" s="46"/>
      <c r="C35" s="83">
        <v>718.24286386000006</v>
      </c>
      <c r="D35" s="68"/>
      <c r="E35" s="83">
        <v>4037.1074032300012</v>
      </c>
      <c r="F35" s="83">
        <v>3224.7157457399999</v>
      </c>
      <c r="G35" s="69">
        <v>-812.39165749000131</v>
      </c>
      <c r="H35" s="84">
        <v>-0.20123112326415304</v>
      </c>
      <c r="I35" s="68"/>
      <c r="J35" s="85">
        <v>21195.619389989999</v>
      </c>
      <c r="K35" s="85">
        <v>22412.946000000004</v>
      </c>
      <c r="L35" s="69">
        <v>1217.3266100100045</v>
      </c>
      <c r="M35" s="70">
        <v>5.7432934023381677E-2</v>
      </c>
    </row>
    <row r="36" spans="1:13" ht="15" customHeight="1" x14ac:dyDescent="0.25">
      <c r="A36" s="73" t="s">
        <v>90</v>
      </c>
      <c r="B36" s="74" t="s">
        <v>91</v>
      </c>
      <c r="C36" s="75">
        <v>64.303025870000027</v>
      </c>
      <c r="D36" s="86"/>
      <c r="E36" s="77">
        <v>619.22642043000008</v>
      </c>
      <c r="F36" s="77">
        <v>174.75456991000001</v>
      </c>
      <c r="G36" s="78">
        <v>-444.47185052000009</v>
      </c>
      <c r="H36" s="79">
        <v>-0.71778566911171549</v>
      </c>
      <c r="I36" s="76"/>
      <c r="J36" s="77">
        <v>2002.5285871799999</v>
      </c>
      <c r="K36" s="77">
        <v>3842.2650000000003</v>
      </c>
      <c r="L36" s="78">
        <v>1839.7364128200004</v>
      </c>
      <c r="M36" s="80">
        <v>0.91870669142893657</v>
      </c>
    </row>
    <row r="37" spans="1:13" ht="15" customHeight="1" x14ac:dyDescent="0.25">
      <c r="A37" s="73" t="s">
        <v>92</v>
      </c>
      <c r="B37" s="74" t="s">
        <v>93</v>
      </c>
      <c r="C37" s="75">
        <v>203.43996127000003</v>
      </c>
      <c r="D37" s="86"/>
      <c r="E37" s="77">
        <v>1099.4284505000007</v>
      </c>
      <c r="F37" s="77">
        <v>997.01388161999978</v>
      </c>
      <c r="G37" s="78">
        <v>-102.41456888000096</v>
      </c>
      <c r="H37" s="79">
        <v>-9.3152554705515089E-2</v>
      </c>
      <c r="I37" s="76"/>
      <c r="J37" s="77">
        <v>5356.9284255300008</v>
      </c>
      <c r="K37" s="77">
        <v>5888.65</v>
      </c>
      <c r="L37" s="78">
        <v>531.72157446999881</v>
      </c>
      <c r="M37" s="80">
        <v>9.9258666950994723E-2</v>
      </c>
    </row>
    <row r="38" spans="1:13" ht="15" customHeight="1" x14ac:dyDescent="0.25">
      <c r="A38" s="87" t="s">
        <v>94</v>
      </c>
      <c r="B38" s="74" t="s">
        <v>95</v>
      </c>
      <c r="C38" s="75">
        <v>99.586518980000008</v>
      </c>
      <c r="D38" s="86"/>
      <c r="E38" s="77">
        <v>327.20592700000032</v>
      </c>
      <c r="F38" s="77">
        <v>309.18449123000011</v>
      </c>
      <c r="G38" s="78">
        <v>-18.02143577000021</v>
      </c>
      <c r="H38" s="79">
        <v>-5.5076740006608116E-2</v>
      </c>
      <c r="I38" s="76"/>
      <c r="J38" s="77">
        <v>3012.3241944099991</v>
      </c>
      <c r="K38" s="77">
        <v>3097.0890000000022</v>
      </c>
      <c r="L38" s="78">
        <v>84.764805590003107</v>
      </c>
      <c r="M38" s="80">
        <v>2.8139336976843898E-2</v>
      </c>
    </row>
    <row r="39" spans="1:13" ht="15" customHeight="1" x14ac:dyDescent="0.25">
      <c r="A39" s="73" t="s">
        <v>96</v>
      </c>
      <c r="B39" s="74" t="s">
        <v>97</v>
      </c>
      <c r="C39" s="75">
        <v>258.5164107299999</v>
      </c>
      <c r="D39" s="86"/>
      <c r="E39" s="77">
        <v>1093.5249174599999</v>
      </c>
      <c r="F39" s="77">
        <v>939.95971177000001</v>
      </c>
      <c r="G39" s="78">
        <v>-153.56520568999986</v>
      </c>
      <c r="H39" s="79">
        <v>-0.14043137311099918</v>
      </c>
      <c r="I39" s="76"/>
      <c r="J39" s="77">
        <v>4884.3493253299994</v>
      </c>
      <c r="K39" s="77">
        <v>3252.2910000000006</v>
      </c>
      <c r="L39" s="78">
        <v>-1632.0583253299988</v>
      </c>
      <c r="M39" s="80">
        <v>-0.33414037707463373</v>
      </c>
    </row>
    <row r="40" spans="1:13" ht="15" customHeight="1" x14ac:dyDescent="0.25">
      <c r="A40" s="73" t="s">
        <v>98</v>
      </c>
      <c r="B40" s="74" t="s">
        <v>99</v>
      </c>
      <c r="C40" s="75">
        <v>71.219345779999998</v>
      </c>
      <c r="D40" s="86"/>
      <c r="E40" s="77">
        <v>185.43056566000004</v>
      </c>
      <c r="F40" s="77">
        <v>540.33631994999996</v>
      </c>
      <c r="G40" s="78">
        <v>354.90575428999989</v>
      </c>
      <c r="H40" s="79">
        <v>1.9139549783865974</v>
      </c>
      <c r="I40" s="76"/>
      <c r="J40" s="77">
        <v>3406.1062839700003</v>
      </c>
      <c r="K40" s="77">
        <v>3694.1200000000008</v>
      </c>
      <c r="L40" s="78">
        <v>288.01371603000052</v>
      </c>
      <c r="M40" s="80">
        <v>8.4558053101709163E-2</v>
      </c>
    </row>
    <row r="41" spans="1:13" ht="15" customHeight="1" x14ac:dyDescent="0.25">
      <c r="A41" s="73" t="s">
        <v>100</v>
      </c>
      <c r="B41" s="74" t="s">
        <v>24</v>
      </c>
      <c r="C41" s="75">
        <v>21.17760123</v>
      </c>
      <c r="D41" s="86"/>
      <c r="E41" s="77">
        <v>712.29112217999989</v>
      </c>
      <c r="F41" s="77">
        <v>263.46677126000009</v>
      </c>
      <c r="G41" s="78">
        <v>-448.8243509199998</v>
      </c>
      <c r="H41" s="79">
        <v>-0.63011363885366434</v>
      </c>
      <c r="I41" s="76"/>
      <c r="J41" s="77">
        <v>2398.3825735700007</v>
      </c>
      <c r="K41" s="77">
        <v>2634.8780000000002</v>
      </c>
      <c r="L41" s="78">
        <v>236.4954264299995</v>
      </c>
      <c r="M41" s="80">
        <v>9.8606214469768805E-2</v>
      </c>
    </row>
    <row r="42" spans="1:13" ht="15" customHeight="1" x14ac:dyDescent="0.25">
      <c r="A42" s="73" t="s">
        <v>101</v>
      </c>
      <c r="B42" s="74" t="s">
        <v>102</v>
      </c>
      <c r="C42" s="75">
        <v>0</v>
      </c>
      <c r="D42" s="86"/>
      <c r="E42" s="77">
        <v>0</v>
      </c>
      <c r="F42" s="77">
        <v>0</v>
      </c>
      <c r="G42" s="78">
        <v>0</v>
      </c>
      <c r="H42" s="79" t="s">
        <v>34</v>
      </c>
      <c r="I42" s="76"/>
      <c r="J42" s="77">
        <v>135</v>
      </c>
      <c r="K42" s="77">
        <v>3.653</v>
      </c>
      <c r="L42" s="78">
        <v>-131.34700000000001</v>
      </c>
      <c r="M42" s="80">
        <v>-0.97294074074074077</v>
      </c>
    </row>
    <row r="43" spans="1:13" ht="15" customHeight="1" x14ac:dyDescent="0.25">
      <c r="A43" s="400" t="s">
        <v>103</v>
      </c>
      <c r="B43" s="46"/>
      <c r="C43" s="83">
        <v>1284.7545414000001</v>
      </c>
      <c r="D43" s="68"/>
      <c r="E43" s="83">
        <v>3049.1575161000001</v>
      </c>
      <c r="F43" s="83">
        <v>3297.0640406700004</v>
      </c>
      <c r="G43" s="69">
        <v>247.90652457000033</v>
      </c>
      <c r="H43" s="84">
        <v>8.1303285665308422E-2</v>
      </c>
      <c r="I43" s="68"/>
      <c r="J43" s="85">
        <v>7365.1016691100003</v>
      </c>
      <c r="K43" s="85">
        <v>9152.9279999999999</v>
      </c>
      <c r="L43" s="88">
        <v>1787.8263308899996</v>
      </c>
      <c r="M43" s="70">
        <v>0.24274292619589066</v>
      </c>
    </row>
    <row r="44" spans="1:13" ht="15" customHeight="1" x14ac:dyDescent="0.25">
      <c r="A44" s="73" t="s">
        <v>104</v>
      </c>
      <c r="B44" s="74" t="s">
        <v>26</v>
      </c>
      <c r="C44" s="75">
        <v>0</v>
      </c>
      <c r="D44" s="86"/>
      <c r="E44" s="77">
        <v>0</v>
      </c>
      <c r="F44" s="77">
        <v>0</v>
      </c>
      <c r="G44" s="78">
        <v>0</v>
      </c>
      <c r="H44" s="79" t="s">
        <v>34</v>
      </c>
      <c r="I44" s="76"/>
      <c r="J44" s="77">
        <v>0</v>
      </c>
      <c r="K44" s="77">
        <v>0</v>
      </c>
      <c r="L44" s="89">
        <v>0</v>
      </c>
      <c r="M44" s="80" t="s">
        <v>34</v>
      </c>
    </row>
    <row r="45" spans="1:13" ht="15" customHeight="1" x14ac:dyDescent="0.25">
      <c r="A45" s="90" t="s">
        <v>105</v>
      </c>
      <c r="B45" s="92" t="s">
        <v>106</v>
      </c>
      <c r="C45" s="93">
        <v>1284.7545414000001</v>
      </c>
      <c r="D45" s="94"/>
      <c r="E45" s="95">
        <v>3049.1575161000001</v>
      </c>
      <c r="F45" s="95">
        <v>3297.0640406700004</v>
      </c>
      <c r="G45" s="88">
        <v>247.90652457000033</v>
      </c>
      <c r="H45" s="96">
        <v>8.1303285665308422E-2</v>
      </c>
      <c r="I45" s="94"/>
      <c r="J45" s="95">
        <v>7365.1016691100003</v>
      </c>
      <c r="K45" s="95">
        <v>9152.9279999999999</v>
      </c>
      <c r="L45" s="97">
        <v>1787.8263308899996</v>
      </c>
      <c r="M45" s="98">
        <v>0.24274292619589066</v>
      </c>
    </row>
    <row r="46" spans="1:13" ht="15" customHeight="1" x14ac:dyDescent="0.25">
      <c r="A46" s="99" t="s">
        <v>107</v>
      </c>
      <c r="B46" s="101"/>
      <c r="C46" s="102">
        <v>1933.4598467399999</v>
      </c>
      <c r="D46" s="103"/>
      <c r="E46" s="102">
        <v>5423.1180692199996</v>
      </c>
      <c r="F46" s="102">
        <v>5874.8079837800005</v>
      </c>
      <c r="G46" s="104">
        <v>451.6899145600006</v>
      </c>
      <c r="H46" s="105">
        <v>8.3289706916701345E-2</v>
      </c>
      <c r="I46" s="103"/>
      <c r="J46" s="102">
        <v>30977.787465120007</v>
      </c>
      <c r="K46" s="102">
        <v>27453.365000000002</v>
      </c>
      <c r="L46" s="106">
        <v>-3524.4224651200057</v>
      </c>
      <c r="M46" s="107">
        <v>-0.11377256910579525</v>
      </c>
    </row>
    <row r="47" spans="1:13" ht="15" customHeight="1" x14ac:dyDescent="0.25">
      <c r="A47" s="108">
        <v>20</v>
      </c>
      <c r="B47" s="31" t="s">
        <v>67</v>
      </c>
      <c r="C47" s="75">
        <v>694.18628551999996</v>
      </c>
      <c r="D47" s="21"/>
      <c r="E47" s="77">
        <v>1932.5302434500002</v>
      </c>
      <c r="F47" s="75">
        <v>2125.9994816600001</v>
      </c>
      <c r="G47" s="78">
        <v>193.46923820999996</v>
      </c>
      <c r="H47" s="79">
        <v>0.10011188123225123</v>
      </c>
      <c r="I47" s="21"/>
      <c r="J47" s="77">
        <v>7476.3118838100017</v>
      </c>
      <c r="K47" s="77">
        <v>7169.2429999999995</v>
      </c>
      <c r="L47" s="78">
        <v>-307.06888381000226</v>
      </c>
      <c r="M47" s="80">
        <v>-4.1072241043737301E-2</v>
      </c>
    </row>
    <row r="48" spans="1:13" ht="15" customHeight="1" x14ac:dyDescent="0.25">
      <c r="A48" s="108">
        <v>22</v>
      </c>
      <c r="B48" s="31" t="s">
        <v>71</v>
      </c>
      <c r="C48" s="75">
        <v>1095.2730454699999</v>
      </c>
      <c r="D48" s="21"/>
      <c r="E48" s="77">
        <v>3013.0092446999997</v>
      </c>
      <c r="F48" s="75">
        <v>3276.8384880400004</v>
      </c>
      <c r="G48" s="78">
        <v>263.82924334000063</v>
      </c>
      <c r="H48" s="79">
        <v>8.7563370010923958E-2</v>
      </c>
      <c r="I48" s="21"/>
      <c r="J48" s="77">
        <v>17356.826703520001</v>
      </c>
      <c r="K48" s="77">
        <v>16657.960999999999</v>
      </c>
      <c r="L48" s="78">
        <v>-698.86570352000126</v>
      </c>
      <c r="M48" s="80">
        <v>-4.0264601096597352E-2</v>
      </c>
    </row>
    <row r="49" spans="1:13" ht="15" customHeight="1" x14ac:dyDescent="0.25">
      <c r="A49" s="108">
        <v>24</v>
      </c>
      <c r="B49" s="31" t="s">
        <v>75</v>
      </c>
      <c r="C49" s="75">
        <v>53.602095560000002</v>
      </c>
      <c r="D49" s="21"/>
      <c r="E49" s="77">
        <v>237.22638291999999</v>
      </c>
      <c r="F49" s="75">
        <v>236.54075521999999</v>
      </c>
      <c r="G49" s="78">
        <v>-0.68562769999999773</v>
      </c>
      <c r="H49" s="79">
        <v>-2.8901831725487437E-3</v>
      </c>
      <c r="I49" s="21"/>
      <c r="J49" s="77">
        <v>919.69749954000008</v>
      </c>
      <c r="K49" s="77">
        <v>916.899</v>
      </c>
      <c r="L49" s="78">
        <v>-2.7984995400000798</v>
      </c>
      <c r="M49" s="80">
        <v>-3.042847829204498E-3</v>
      </c>
    </row>
    <row r="50" spans="1:13" ht="15" customHeight="1" x14ac:dyDescent="0.25">
      <c r="A50" s="108">
        <v>42</v>
      </c>
      <c r="B50" s="31" t="s">
        <v>95</v>
      </c>
      <c r="C50" s="75">
        <v>29.035949779999999</v>
      </c>
      <c r="D50" s="21"/>
      <c r="E50" s="77">
        <v>113.03590008</v>
      </c>
      <c r="F50" s="75">
        <v>80.19401354</v>
      </c>
      <c r="G50" s="78">
        <v>-32.841886540000004</v>
      </c>
      <c r="H50" s="79">
        <v>-0.29054385833842611</v>
      </c>
      <c r="I50" s="21"/>
      <c r="J50" s="77">
        <v>1462.3360540199999</v>
      </c>
      <c r="K50" s="77">
        <v>1474.5880000000002</v>
      </c>
      <c r="L50" s="78">
        <v>12.251945980000301</v>
      </c>
      <c r="M50" s="80">
        <v>8.3783381708462112E-3</v>
      </c>
    </row>
    <row r="51" spans="1:13" ht="15" customHeight="1" x14ac:dyDescent="0.25">
      <c r="A51" s="108">
        <v>44</v>
      </c>
      <c r="B51" s="31" t="s">
        <v>99</v>
      </c>
      <c r="C51" s="75">
        <v>57.638540180000007</v>
      </c>
      <c r="D51" s="20"/>
      <c r="E51" s="77">
        <v>125.84209930999999</v>
      </c>
      <c r="F51" s="75">
        <v>151.51131509000001</v>
      </c>
      <c r="G51" s="78">
        <v>25.669215780000016</v>
      </c>
      <c r="H51" s="79">
        <v>0.20397955788043842</v>
      </c>
      <c r="I51" s="21"/>
      <c r="J51" s="77">
        <v>1229.2327506600002</v>
      </c>
      <c r="K51" s="77">
        <v>1227.0170000000001</v>
      </c>
      <c r="L51" s="78">
        <v>-2.2157506600001398</v>
      </c>
      <c r="M51" s="80">
        <v>-1.8025476939257379E-3</v>
      </c>
    </row>
    <row r="52" spans="1:13" ht="15" customHeight="1" x14ac:dyDescent="0.25">
      <c r="A52" s="108">
        <v>45</v>
      </c>
      <c r="B52" s="31" t="s">
        <v>24</v>
      </c>
      <c r="C52" s="75">
        <v>3.7239302300000001</v>
      </c>
      <c r="D52" s="20"/>
      <c r="E52" s="77">
        <v>1.4741987599999999</v>
      </c>
      <c r="F52" s="75">
        <v>3.7239302300000001</v>
      </c>
      <c r="G52" s="78">
        <v>2.2497314700000004</v>
      </c>
      <c r="H52" s="79">
        <v>1.5260706568495555</v>
      </c>
      <c r="I52" s="21"/>
      <c r="J52" s="77">
        <v>2398.3825735700007</v>
      </c>
      <c r="K52" s="77">
        <v>7.0059999999999993</v>
      </c>
      <c r="L52" s="78">
        <v>-2391.3765735700008</v>
      </c>
      <c r="M52" s="80">
        <v>-0.99707886469939966</v>
      </c>
    </row>
    <row r="53" spans="1:13" ht="15" customHeight="1" x14ac:dyDescent="0.25">
      <c r="A53" s="109">
        <v>46</v>
      </c>
      <c r="B53" s="110" t="s">
        <v>102</v>
      </c>
      <c r="C53" s="95">
        <v>0</v>
      </c>
      <c r="D53" s="49"/>
      <c r="E53" s="95">
        <v>0</v>
      </c>
      <c r="F53" s="93">
        <v>0</v>
      </c>
      <c r="G53" s="88">
        <v>0</v>
      </c>
      <c r="H53" s="96" t="s">
        <v>34</v>
      </c>
      <c r="I53" s="111"/>
      <c r="J53" s="95">
        <v>135</v>
      </c>
      <c r="K53" s="95">
        <v>0.65100000000000002</v>
      </c>
      <c r="L53" s="88">
        <v>-134.34899999999999</v>
      </c>
      <c r="M53" s="98">
        <v>-0.99517777777777783</v>
      </c>
    </row>
    <row r="54" spans="1:13" ht="15" customHeight="1" x14ac:dyDescent="0.25">
      <c r="A54" s="44" t="s">
        <v>30</v>
      </c>
      <c r="B54" s="112"/>
      <c r="C54" s="22"/>
      <c r="D54" s="22"/>
      <c r="E54" s="113"/>
      <c r="F54" s="113"/>
      <c r="G54" s="114"/>
      <c r="H54" s="114"/>
      <c r="I54" s="114"/>
      <c r="J54" s="21"/>
      <c r="K54" s="21"/>
      <c r="L54" s="21"/>
      <c r="M54" s="21"/>
    </row>
    <row r="55" spans="1:13" ht="15" customHeight="1" x14ac:dyDescent="0.25">
      <c r="A55" s="22"/>
      <c r="B55" s="22"/>
      <c r="C55" s="22"/>
      <c r="D55" s="22"/>
      <c r="E55" s="114"/>
      <c r="F55" s="114"/>
      <c r="G55" s="114"/>
      <c r="H55" s="114"/>
      <c r="I55" s="114"/>
      <c r="J55" s="21"/>
      <c r="K55" s="21"/>
      <c r="L55" s="21"/>
      <c r="M55" s="21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0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03" t="s">
        <v>305</v>
      </c>
    </row>
    <row r="2" spans="1:14" ht="15" customHeight="1" x14ac:dyDescent="0.25">
      <c r="A2" s="587" t="s">
        <v>108</v>
      </c>
      <c r="B2" s="587"/>
      <c r="C2" s="587"/>
      <c r="D2" s="119" t="s">
        <v>2</v>
      </c>
      <c r="E2" s="51"/>
      <c r="F2" s="590" t="s">
        <v>3</v>
      </c>
      <c r="G2" s="590"/>
      <c r="H2" s="590"/>
      <c r="I2" s="590"/>
      <c r="J2" s="51"/>
      <c r="K2" s="579" t="s">
        <v>4</v>
      </c>
      <c r="L2" s="579"/>
      <c r="M2" s="579"/>
      <c r="N2" s="579"/>
    </row>
    <row r="3" spans="1:14" ht="15" customHeight="1" x14ac:dyDescent="0.25">
      <c r="A3" s="588"/>
      <c r="B3" s="588"/>
      <c r="C3" s="588"/>
      <c r="D3" s="52" t="s">
        <v>31</v>
      </c>
      <c r="E3" s="52"/>
      <c r="F3" s="586" t="s">
        <v>32</v>
      </c>
      <c r="G3" s="586" t="e">
        <v>#N/A</v>
      </c>
      <c r="H3" s="581" t="s">
        <v>5</v>
      </c>
      <c r="I3" s="581"/>
      <c r="J3" s="52"/>
      <c r="K3" s="399" t="s">
        <v>6</v>
      </c>
      <c r="L3" s="53" t="s">
        <v>0</v>
      </c>
      <c r="M3" s="591" t="s">
        <v>5</v>
      </c>
      <c r="N3" s="591"/>
    </row>
    <row r="4" spans="1:14" ht="15" customHeight="1" x14ac:dyDescent="0.25">
      <c r="A4" s="589"/>
      <c r="B4" s="589"/>
      <c r="C4" s="589"/>
      <c r="D4" s="54">
        <v>2025</v>
      </c>
      <c r="E4" s="55"/>
      <c r="F4" s="54">
        <v>2024</v>
      </c>
      <c r="G4" s="54">
        <v>2025</v>
      </c>
      <c r="H4" s="56" t="s">
        <v>7</v>
      </c>
      <c r="I4" s="56" t="s">
        <v>8</v>
      </c>
      <c r="J4" s="57"/>
      <c r="K4" s="54">
        <v>2024</v>
      </c>
      <c r="L4" s="54">
        <v>2025</v>
      </c>
      <c r="M4" s="56" t="s">
        <v>7</v>
      </c>
      <c r="N4" s="56" t="s">
        <v>8</v>
      </c>
    </row>
    <row r="5" spans="1:14" ht="15" customHeight="1" x14ac:dyDescent="0.25">
      <c r="A5" s="120" t="s">
        <v>22</v>
      </c>
      <c r="B5" s="120"/>
      <c r="C5" s="121"/>
      <c r="D5" s="14">
        <v>5880.4758551999985</v>
      </c>
      <c r="E5" s="45"/>
      <c r="F5" s="14">
        <v>20798.23042838</v>
      </c>
      <c r="G5" s="14">
        <v>21596.524581260001</v>
      </c>
      <c r="H5" s="28">
        <v>798.29415288000018</v>
      </c>
      <c r="I5" s="64">
        <v>3.8382792018242906E-2</v>
      </c>
      <c r="J5" s="45"/>
      <c r="K5" s="14">
        <v>101567.77916390002</v>
      </c>
      <c r="L5" s="14">
        <v>102633.30900000001</v>
      </c>
      <c r="M5" s="28">
        <v>1065.5298360999877</v>
      </c>
      <c r="N5" s="122">
        <v>1.0490825386469727E-2</v>
      </c>
    </row>
    <row r="6" spans="1:14" ht="15" customHeight="1" x14ac:dyDescent="0.25">
      <c r="A6" s="400" t="s">
        <v>36</v>
      </c>
      <c r="B6" s="400"/>
      <c r="C6" s="46"/>
      <c r="D6" s="83">
        <v>3806.1076017099995</v>
      </c>
      <c r="E6" s="68"/>
      <c r="F6" s="83">
        <v>14419.565360499999</v>
      </c>
      <c r="G6" s="83">
        <v>15272.460845610001</v>
      </c>
      <c r="H6" s="69">
        <v>852.89548511000248</v>
      </c>
      <c r="I6" s="84">
        <v>5.9148487751674361E-2</v>
      </c>
      <c r="J6" s="124"/>
      <c r="K6" s="83">
        <v>71877.055962000013</v>
      </c>
      <c r="L6" s="125">
        <v>72615.710000000006</v>
      </c>
      <c r="M6" s="126">
        <v>738.65403799999331</v>
      </c>
      <c r="N6" s="127">
        <v>1.0276631786233725E-2</v>
      </c>
    </row>
    <row r="7" spans="1:14" ht="15" customHeight="1" x14ac:dyDescent="0.25">
      <c r="A7" s="128" t="s">
        <v>37</v>
      </c>
      <c r="B7" s="22" t="s">
        <v>38</v>
      </c>
      <c r="C7" s="129"/>
      <c r="D7" s="130">
        <v>1.10436E-3</v>
      </c>
      <c r="E7" s="86"/>
      <c r="F7" s="130">
        <v>5.5444600000000011E-3</v>
      </c>
      <c r="G7" s="130">
        <v>3.13818E-3</v>
      </c>
      <c r="H7" s="131">
        <v>-2.4062800000000011E-3</v>
      </c>
      <c r="I7" s="117" t="s">
        <v>34</v>
      </c>
      <c r="J7" s="76"/>
      <c r="K7" s="130">
        <v>2.1766560000000001E-2</v>
      </c>
      <c r="L7" s="130">
        <v>2.4999999999999998E-2</v>
      </c>
      <c r="M7" s="26">
        <v>3.2334399999999971E-3</v>
      </c>
      <c r="N7" s="132" t="s">
        <v>34</v>
      </c>
    </row>
    <row r="8" spans="1:14" ht="15" customHeight="1" x14ac:dyDescent="0.25">
      <c r="A8" s="128" t="s">
        <v>39</v>
      </c>
      <c r="B8" s="22" t="s">
        <v>40</v>
      </c>
      <c r="C8" s="129"/>
      <c r="D8" s="130">
        <v>9.4386380000000006E-2</v>
      </c>
      <c r="E8" s="86"/>
      <c r="F8" s="130">
        <v>0.43086490000000005</v>
      </c>
      <c r="G8" s="130">
        <v>0.49922101999999996</v>
      </c>
      <c r="H8" s="131">
        <v>6.8356119999999909E-2</v>
      </c>
      <c r="I8" s="117">
        <v>0.15864861584222778</v>
      </c>
      <c r="J8" s="76"/>
      <c r="K8" s="130">
        <v>1.9933617100000001</v>
      </c>
      <c r="L8" s="130">
        <v>2.3009999999999997</v>
      </c>
      <c r="M8" s="26">
        <v>0.30763828999999965</v>
      </c>
      <c r="N8" s="132">
        <v>0.1543313932723227</v>
      </c>
    </row>
    <row r="9" spans="1:14" ht="15" customHeight="1" x14ac:dyDescent="0.25">
      <c r="A9" s="128" t="s">
        <v>41</v>
      </c>
      <c r="B9" s="22" t="s">
        <v>42</v>
      </c>
      <c r="C9" s="129"/>
      <c r="D9" s="130">
        <v>1.3030689999999998E-2</v>
      </c>
      <c r="E9" s="86"/>
      <c r="F9" s="130">
        <v>5.3322249999999995E-2</v>
      </c>
      <c r="G9" s="130">
        <v>4.4810519999999986E-2</v>
      </c>
      <c r="H9" s="131">
        <v>-8.511730000000009E-3</v>
      </c>
      <c r="I9" s="117" t="s">
        <v>34</v>
      </c>
      <c r="J9" s="76"/>
      <c r="K9" s="130">
        <v>0.19243773000000003</v>
      </c>
      <c r="L9" s="130">
        <v>8.5999999999999993E-2</v>
      </c>
      <c r="M9" s="26">
        <v>-0.10643773000000004</v>
      </c>
      <c r="N9" s="132">
        <v>-0.55310219051118525</v>
      </c>
    </row>
    <row r="10" spans="1:14" ht="15" customHeight="1" x14ac:dyDescent="0.25">
      <c r="A10" s="128" t="s">
        <v>43</v>
      </c>
      <c r="B10" s="22" t="s">
        <v>44</v>
      </c>
      <c r="C10" s="129"/>
      <c r="D10" s="130">
        <v>9.7129000000000009E-4</v>
      </c>
      <c r="E10" s="86"/>
      <c r="F10" s="130">
        <v>3.5560899999999996E-3</v>
      </c>
      <c r="G10" s="130">
        <v>3.0138700000000001E-3</v>
      </c>
      <c r="H10" s="131">
        <v>-5.4221999999999951E-4</v>
      </c>
      <c r="I10" s="117" t="s">
        <v>34</v>
      </c>
      <c r="J10" s="76"/>
      <c r="K10" s="130">
        <v>1.410105E-2</v>
      </c>
      <c r="L10" s="130">
        <v>5.0000000000000001E-3</v>
      </c>
      <c r="M10" s="26">
        <v>-9.1010499999999994E-3</v>
      </c>
      <c r="N10" s="132" t="s">
        <v>34</v>
      </c>
    </row>
    <row r="11" spans="1:14" ht="15" customHeight="1" x14ac:dyDescent="0.25">
      <c r="A11" s="128" t="s">
        <v>45</v>
      </c>
      <c r="B11" s="22" t="s">
        <v>46</v>
      </c>
      <c r="C11" s="129"/>
      <c r="D11" s="130">
        <v>1.0801290000000002E-2</v>
      </c>
      <c r="E11" s="86"/>
      <c r="F11" s="130">
        <v>4.0270110000000005E-2</v>
      </c>
      <c r="G11" s="130">
        <v>3.9037210000000003E-2</v>
      </c>
      <c r="H11" s="131">
        <v>-1.232900000000002E-3</v>
      </c>
      <c r="I11" s="117" t="s">
        <v>34</v>
      </c>
      <c r="J11" s="76"/>
      <c r="K11" s="130">
        <v>0.15429741</v>
      </c>
      <c r="L11" s="130">
        <v>0.12</v>
      </c>
      <c r="M11" s="26">
        <v>-3.429741E-2</v>
      </c>
      <c r="N11" s="132">
        <v>-0.22228117762961808</v>
      </c>
    </row>
    <row r="12" spans="1:14" ht="15" customHeight="1" x14ac:dyDescent="0.25">
      <c r="A12" s="128" t="s">
        <v>47</v>
      </c>
      <c r="B12" s="22" t="s">
        <v>48</v>
      </c>
      <c r="C12" s="129"/>
      <c r="D12" s="130">
        <v>1.6881799999999999E-2</v>
      </c>
      <c r="E12" s="86"/>
      <c r="F12" s="130">
        <v>2.0407089999999996E-2</v>
      </c>
      <c r="G12" s="130">
        <v>4.435824E-2</v>
      </c>
      <c r="H12" s="131">
        <v>2.3951150000000004E-2</v>
      </c>
      <c r="I12" s="117" t="s">
        <v>34</v>
      </c>
      <c r="J12" s="76"/>
      <c r="K12" s="130">
        <v>0.21781516000000004</v>
      </c>
      <c r="L12" s="130">
        <v>8.6000000000000007E-2</v>
      </c>
      <c r="M12" s="26">
        <v>-0.13181516000000004</v>
      </c>
      <c r="N12" s="132">
        <v>-0.60516981462630981</v>
      </c>
    </row>
    <row r="13" spans="1:14" ht="15" customHeight="1" x14ac:dyDescent="0.25">
      <c r="A13" s="133">
        <v>10</v>
      </c>
      <c r="B13" s="22" t="s">
        <v>50</v>
      </c>
      <c r="C13" s="129"/>
      <c r="D13" s="130">
        <v>1.0841142800000001</v>
      </c>
      <c r="E13" s="86"/>
      <c r="F13" s="130">
        <v>0.98767776000000007</v>
      </c>
      <c r="G13" s="130">
        <v>1.7069507100000003</v>
      </c>
      <c r="H13" s="131">
        <v>0.71927295000000024</v>
      </c>
      <c r="I13" s="117">
        <v>0.72824657912718438</v>
      </c>
      <c r="J13" s="76"/>
      <c r="K13" s="130">
        <v>21.60316628</v>
      </c>
      <c r="L13" s="130">
        <v>5.9320000000000004</v>
      </c>
      <c r="M13" s="26">
        <v>-15.67116628</v>
      </c>
      <c r="N13" s="132">
        <v>-0.72541062161374981</v>
      </c>
    </row>
    <row r="14" spans="1:14" ht="15" customHeight="1" x14ac:dyDescent="0.25">
      <c r="A14" s="133">
        <v>11</v>
      </c>
      <c r="B14" s="22" t="s">
        <v>52</v>
      </c>
      <c r="C14" s="129"/>
      <c r="D14" s="130">
        <v>16.140137860000003</v>
      </c>
      <c r="E14" s="86"/>
      <c r="F14" s="130">
        <v>40.44966805</v>
      </c>
      <c r="G14" s="130">
        <v>42.191457569999997</v>
      </c>
      <c r="H14" s="131">
        <v>1.7417895199999975</v>
      </c>
      <c r="I14" s="117">
        <v>4.3060662892139501E-2</v>
      </c>
      <c r="J14" s="76"/>
      <c r="K14" s="130">
        <v>172.18196911999999</v>
      </c>
      <c r="L14" s="130">
        <v>141.88</v>
      </c>
      <c r="M14" s="26">
        <v>-30.301969119999995</v>
      </c>
      <c r="N14" s="132">
        <v>-0.17598805075159429</v>
      </c>
    </row>
    <row r="15" spans="1:14" ht="15" customHeight="1" x14ac:dyDescent="0.25">
      <c r="A15" s="133">
        <v>12</v>
      </c>
      <c r="B15" s="22" t="s">
        <v>54</v>
      </c>
      <c r="C15" s="129"/>
      <c r="D15" s="130">
        <v>0.75686542000000012</v>
      </c>
      <c r="E15" s="86"/>
      <c r="F15" s="130">
        <v>2.0153888800000006</v>
      </c>
      <c r="G15" s="130">
        <v>2.1669576199999998</v>
      </c>
      <c r="H15" s="131">
        <v>0.1515687399999992</v>
      </c>
      <c r="I15" s="117">
        <v>7.5205704221211755E-2</v>
      </c>
      <c r="J15" s="76"/>
      <c r="K15" s="130">
        <v>8.0259884100000001</v>
      </c>
      <c r="L15" s="130">
        <v>6.3909999999999991</v>
      </c>
      <c r="M15" s="26">
        <v>-1.6349884100000009</v>
      </c>
      <c r="N15" s="132">
        <v>-0.20371178308242799</v>
      </c>
    </row>
    <row r="16" spans="1:14" ht="15" customHeight="1" x14ac:dyDescent="0.25">
      <c r="A16" s="133">
        <v>13</v>
      </c>
      <c r="B16" s="22" t="s">
        <v>56</v>
      </c>
      <c r="C16" s="129"/>
      <c r="D16" s="130">
        <v>164.99633056999997</v>
      </c>
      <c r="E16" s="86"/>
      <c r="F16" s="130">
        <v>338.57097952999999</v>
      </c>
      <c r="G16" s="130">
        <v>339.55591725000005</v>
      </c>
      <c r="H16" s="131">
        <v>0.98493772000006174</v>
      </c>
      <c r="I16" s="117">
        <v>2.9091026093475136E-3</v>
      </c>
      <c r="J16" s="76"/>
      <c r="K16" s="130">
        <v>1280.3460142500001</v>
      </c>
      <c r="L16" s="130">
        <v>1520.6550000000002</v>
      </c>
      <c r="M16" s="26">
        <v>240.30898575000015</v>
      </c>
      <c r="N16" s="132">
        <v>0.18769065789669992</v>
      </c>
    </row>
    <row r="17" spans="1:14" ht="15" customHeight="1" x14ac:dyDescent="0.25">
      <c r="A17" s="133">
        <v>14</v>
      </c>
      <c r="B17" s="22" t="s">
        <v>58</v>
      </c>
      <c r="C17" s="129"/>
      <c r="D17" s="130">
        <v>3.2330509699999994</v>
      </c>
      <c r="E17" s="86"/>
      <c r="F17" s="130">
        <v>16.565642289999996</v>
      </c>
      <c r="G17" s="130">
        <v>13.666780460000004</v>
      </c>
      <c r="H17" s="131">
        <v>-2.8988618299999924</v>
      </c>
      <c r="I17" s="117">
        <v>-0.174992419807949</v>
      </c>
      <c r="J17" s="76"/>
      <c r="K17" s="130">
        <v>58.210066500000003</v>
      </c>
      <c r="L17" s="130">
        <v>50.038000000000004</v>
      </c>
      <c r="M17" s="26">
        <v>-8.1720664999999997</v>
      </c>
      <c r="N17" s="132">
        <v>-0.1403892314742502</v>
      </c>
    </row>
    <row r="18" spans="1:14" ht="15" customHeight="1" x14ac:dyDescent="0.25">
      <c r="A18" s="133">
        <v>15</v>
      </c>
      <c r="B18" s="22" t="s">
        <v>60</v>
      </c>
      <c r="C18" s="129"/>
      <c r="D18" s="130">
        <v>17.517996979999999</v>
      </c>
      <c r="E18" s="86"/>
      <c r="F18" s="130">
        <v>71.242900630000065</v>
      </c>
      <c r="G18" s="130">
        <v>75.146419660000021</v>
      </c>
      <c r="H18" s="131">
        <v>3.9035190299999556</v>
      </c>
      <c r="I18" s="117">
        <v>5.4791691459516567E-2</v>
      </c>
      <c r="J18" s="76"/>
      <c r="K18" s="130">
        <v>273.53111733000009</v>
      </c>
      <c r="L18" s="130">
        <v>308.37599999999981</v>
      </c>
      <c r="M18" s="26">
        <v>34.84488266999972</v>
      </c>
      <c r="N18" s="132">
        <v>0.1273890993102671</v>
      </c>
    </row>
    <row r="19" spans="1:14" ht="15" customHeight="1" x14ac:dyDescent="0.25">
      <c r="A19" s="133">
        <v>16</v>
      </c>
      <c r="B19" s="22" t="s">
        <v>61</v>
      </c>
      <c r="C19" s="129"/>
      <c r="D19" s="130">
        <v>3601.5328364299994</v>
      </c>
      <c r="E19" s="86"/>
      <c r="F19" s="130">
        <v>13944.405263159999</v>
      </c>
      <c r="G19" s="130">
        <v>14794.993578080001</v>
      </c>
      <c r="H19" s="131">
        <v>850.58831492000172</v>
      </c>
      <c r="I19" s="117">
        <v>6.0998536607881571E-2</v>
      </c>
      <c r="J19" s="76"/>
      <c r="K19" s="130">
        <v>70016.500276900013</v>
      </c>
      <c r="L19" s="130">
        <v>70523.141000000003</v>
      </c>
      <c r="M19" s="26">
        <v>506.64072309999028</v>
      </c>
      <c r="N19" s="132">
        <v>7.2360189540514597E-3</v>
      </c>
    </row>
    <row r="20" spans="1:14" ht="15" customHeight="1" x14ac:dyDescent="0.25">
      <c r="A20" s="133">
        <v>17</v>
      </c>
      <c r="B20" s="22" t="s">
        <v>63</v>
      </c>
      <c r="C20" s="129"/>
      <c r="D20" s="130">
        <v>6.6313759999999999E-2</v>
      </c>
      <c r="E20" s="86"/>
      <c r="F20" s="130">
        <v>0.11902563000000001</v>
      </c>
      <c r="G20" s="130">
        <v>0.20681801999999999</v>
      </c>
      <c r="H20" s="131">
        <v>8.7792389999999984E-2</v>
      </c>
      <c r="I20" s="117">
        <v>0.73759231520135593</v>
      </c>
      <c r="J20" s="76"/>
      <c r="K20" s="130">
        <v>0.63084203999999999</v>
      </c>
      <c r="L20" s="130">
        <v>14.878</v>
      </c>
      <c r="M20" s="26">
        <v>14.247157960000001</v>
      </c>
      <c r="N20" s="132" t="s">
        <v>34</v>
      </c>
    </row>
    <row r="21" spans="1:14" ht="15" customHeight="1" x14ac:dyDescent="0.25">
      <c r="A21" s="133">
        <v>18</v>
      </c>
      <c r="B21" s="22" t="s">
        <v>65</v>
      </c>
      <c r="C21" s="129"/>
      <c r="D21" s="130">
        <v>0.64277962999999994</v>
      </c>
      <c r="E21" s="86"/>
      <c r="F21" s="130">
        <v>4.6548496699999991</v>
      </c>
      <c r="G21" s="130">
        <v>2.1923872000000002</v>
      </c>
      <c r="H21" s="131">
        <v>-2.4624624699999988</v>
      </c>
      <c r="I21" s="117">
        <v>-0.52901009582979708</v>
      </c>
      <c r="J21" s="76"/>
      <c r="K21" s="130">
        <v>43.432741549999996</v>
      </c>
      <c r="L21" s="130">
        <v>41.796000000000006</v>
      </c>
      <c r="M21" s="26">
        <v>-1.6367415499999893</v>
      </c>
      <c r="N21" s="132">
        <v>-3.7684509234024888E-2</v>
      </c>
    </row>
    <row r="22" spans="1:14" ht="15" customHeight="1" x14ac:dyDescent="0.25">
      <c r="A22" s="400" t="s">
        <v>66</v>
      </c>
      <c r="B22" s="46"/>
      <c r="C22" s="46"/>
      <c r="D22" s="83">
        <v>1597.8145270500004</v>
      </c>
      <c r="E22" s="68"/>
      <c r="F22" s="83">
        <v>4548.1686931200011</v>
      </c>
      <c r="G22" s="83">
        <v>4877.9552375500007</v>
      </c>
      <c r="H22" s="69">
        <v>329.78654442999959</v>
      </c>
      <c r="I22" s="84">
        <v>7.250974330148896E-2</v>
      </c>
      <c r="J22" s="124"/>
      <c r="K22" s="83">
        <v>22338.807147610001</v>
      </c>
      <c r="L22" s="134">
        <v>21863.974000000006</v>
      </c>
      <c r="M22" s="104">
        <v>-474.83314760999565</v>
      </c>
      <c r="N22" s="135">
        <v>-2.1255975955761675E-2</v>
      </c>
    </row>
    <row r="23" spans="1:14" ht="15" customHeight="1" x14ac:dyDescent="0.25">
      <c r="A23" s="133">
        <v>20</v>
      </c>
      <c r="B23" s="22" t="s">
        <v>67</v>
      </c>
      <c r="C23" s="129"/>
      <c r="D23" s="130">
        <v>814.69773383000006</v>
      </c>
      <c r="E23" s="86"/>
      <c r="F23" s="130">
        <v>2066.4816473400006</v>
      </c>
      <c r="G23" s="130">
        <v>2288.0851462600003</v>
      </c>
      <c r="H23" s="131">
        <v>221.60349891999977</v>
      </c>
      <c r="I23" s="117">
        <v>0.10723709993033337</v>
      </c>
      <c r="J23" s="76"/>
      <c r="K23" s="130">
        <v>9803.9388879699982</v>
      </c>
      <c r="L23" s="130">
        <v>9354.4420000000027</v>
      </c>
      <c r="M23" s="26">
        <v>-449.49688796999544</v>
      </c>
      <c r="N23" s="132">
        <v>-4.5848601578040604E-2</v>
      </c>
    </row>
    <row r="24" spans="1:14" ht="15" customHeight="1" x14ac:dyDescent="0.25">
      <c r="A24" s="133">
        <v>21</v>
      </c>
      <c r="B24" s="22" t="s">
        <v>69</v>
      </c>
      <c r="C24" s="129"/>
      <c r="D24" s="130">
        <v>0.93570187999999987</v>
      </c>
      <c r="E24" s="86"/>
      <c r="F24" s="130">
        <v>0.3450618700000001</v>
      </c>
      <c r="G24" s="130">
        <v>61.243605109999997</v>
      </c>
      <c r="H24" s="131">
        <v>60.898543239999995</v>
      </c>
      <c r="I24" s="117" t="s">
        <v>34</v>
      </c>
      <c r="J24" s="76"/>
      <c r="K24" s="130">
        <v>1311.6388841200001</v>
      </c>
      <c r="L24" s="130">
        <v>1308.6889999999996</v>
      </c>
      <c r="M24" s="26">
        <v>-2.9498841200004335</v>
      </c>
      <c r="N24" s="132">
        <v>-2.2490063047951869E-3</v>
      </c>
    </row>
    <row r="25" spans="1:14" ht="15" customHeight="1" x14ac:dyDescent="0.25">
      <c r="A25" s="133">
        <v>22</v>
      </c>
      <c r="B25" s="22" t="s">
        <v>71</v>
      </c>
      <c r="C25" s="129"/>
      <c r="D25" s="130">
        <v>4.8256848100000003</v>
      </c>
      <c r="E25" s="86"/>
      <c r="F25" s="130">
        <v>15.6952216</v>
      </c>
      <c r="G25" s="130">
        <v>15.63369718</v>
      </c>
      <c r="H25" s="131">
        <v>-6.152441999999958E-2</v>
      </c>
      <c r="I25" s="117">
        <v>-3.9199459280013782E-3</v>
      </c>
      <c r="J25" s="76"/>
      <c r="K25" s="130">
        <v>63.436532030000002</v>
      </c>
      <c r="L25" s="130">
        <v>60.1</v>
      </c>
      <c r="M25" s="26">
        <v>-3.3365320300000008</v>
      </c>
      <c r="N25" s="132">
        <v>-5.2596381347298604E-2</v>
      </c>
    </row>
    <row r="26" spans="1:14" ht="15" customHeight="1" x14ac:dyDescent="0.25">
      <c r="A26" s="133">
        <v>23</v>
      </c>
      <c r="B26" s="22" t="s">
        <v>73</v>
      </c>
      <c r="C26" s="129"/>
      <c r="D26" s="130">
        <v>157.06170924999998</v>
      </c>
      <c r="E26" s="86"/>
      <c r="F26" s="130">
        <v>567.79733811999995</v>
      </c>
      <c r="G26" s="130">
        <v>537.13922931000002</v>
      </c>
      <c r="H26" s="131">
        <v>-30.658108809999931</v>
      </c>
      <c r="I26" s="117">
        <v>-5.3994808977988806E-2</v>
      </c>
      <c r="J26" s="76"/>
      <c r="K26" s="130">
        <v>2192.6099859400006</v>
      </c>
      <c r="L26" s="130">
        <v>2151.6480000000001</v>
      </c>
      <c r="M26" s="26">
        <v>-40.961985940000432</v>
      </c>
      <c r="N26" s="132">
        <v>-1.8681838631889436E-2</v>
      </c>
    </row>
    <row r="27" spans="1:14" ht="15" customHeight="1" x14ac:dyDescent="0.25">
      <c r="A27" s="133">
        <v>24</v>
      </c>
      <c r="B27" s="22" t="s">
        <v>75</v>
      </c>
      <c r="C27" s="129"/>
      <c r="D27" s="130">
        <v>0.60417723000000001</v>
      </c>
      <c r="E27" s="86"/>
      <c r="F27" s="130">
        <v>14.806732</v>
      </c>
      <c r="G27" s="130">
        <v>19.656345259999998</v>
      </c>
      <c r="H27" s="131">
        <v>4.8496132599999981</v>
      </c>
      <c r="I27" s="117">
        <v>0.32752759082827998</v>
      </c>
      <c r="J27" s="76"/>
      <c r="K27" s="130">
        <v>63.841380700000009</v>
      </c>
      <c r="L27" s="130">
        <v>63.195999999999998</v>
      </c>
      <c r="M27" s="26">
        <v>-0.64538070000001113</v>
      </c>
      <c r="N27" s="132">
        <v>-1.0109128169278669E-2</v>
      </c>
    </row>
    <row r="28" spans="1:14" ht="15" customHeight="1" x14ac:dyDescent="0.25">
      <c r="A28" s="133">
        <v>25</v>
      </c>
      <c r="B28" s="22" t="s">
        <v>77</v>
      </c>
      <c r="C28" s="129"/>
      <c r="D28" s="130">
        <v>619.6895200500004</v>
      </c>
      <c r="E28" s="86"/>
      <c r="F28" s="130">
        <v>1883.0426921900005</v>
      </c>
      <c r="G28" s="130">
        <v>1956.1972144299998</v>
      </c>
      <c r="H28" s="131">
        <v>73.154522239999324</v>
      </c>
      <c r="I28" s="117">
        <v>3.8849104453877237E-2</v>
      </c>
      <c r="J28" s="76"/>
      <c r="K28" s="130">
        <v>8903.3414768500024</v>
      </c>
      <c r="L28" s="130">
        <v>8925.8990000000013</v>
      </c>
      <c r="M28" s="26">
        <v>22.557523149998815</v>
      </c>
      <c r="N28" s="132">
        <v>2.5336019300901125E-3</v>
      </c>
    </row>
    <row r="29" spans="1:14" ht="15" customHeight="1" x14ac:dyDescent="0.25">
      <c r="A29" s="400" t="s">
        <v>109</v>
      </c>
      <c r="B29" s="46"/>
      <c r="C29" s="46"/>
      <c r="D29" s="83">
        <v>6.9487251400000005</v>
      </c>
      <c r="E29" s="68"/>
      <c r="F29" s="83">
        <v>38.061065669999991</v>
      </c>
      <c r="G29" s="83">
        <v>20.18187700999999</v>
      </c>
      <c r="H29" s="69">
        <v>-17.879188660000001</v>
      </c>
      <c r="I29" s="84">
        <v>-0.46975008043698863</v>
      </c>
      <c r="J29" s="124"/>
      <c r="K29" s="83">
        <v>126.42838337000006</v>
      </c>
      <c r="L29" s="134">
        <v>98.846000000000004</v>
      </c>
      <c r="M29" s="104">
        <v>-27.582383370000059</v>
      </c>
      <c r="N29" s="135">
        <v>-0.21816606868473987</v>
      </c>
    </row>
    <row r="30" spans="1:14" ht="15" customHeight="1" x14ac:dyDescent="0.25">
      <c r="A30" s="133">
        <v>30</v>
      </c>
      <c r="B30" s="22" t="s">
        <v>80</v>
      </c>
      <c r="C30" s="129"/>
      <c r="D30" s="130">
        <v>6.3100698100000008</v>
      </c>
      <c r="E30" s="86"/>
      <c r="F30" s="130">
        <v>36.043214059999997</v>
      </c>
      <c r="G30" s="130">
        <v>17.765508459999992</v>
      </c>
      <c r="H30" s="131">
        <v>-18.277705600000004</v>
      </c>
      <c r="I30" s="117">
        <v>-0.50710532000763542</v>
      </c>
      <c r="J30" s="76"/>
      <c r="K30" s="130">
        <v>117.23367954000005</v>
      </c>
      <c r="L30" s="130">
        <v>86.825000000000017</v>
      </c>
      <c r="M30" s="26">
        <v>-30.408679540000037</v>
      </c>
      <c r="N30" s="132">
        <v>-0.25938518401296629</v>
      </c>
    </row>
    <row r="31" spans="1:14" ht="15" customHeight="1" x14ac:dyDescent="0.25">
      <c r="A31" s="133">
        <v>31</v>
      </c>
      <c r="B31" s="22" t="s">
        <v>82</v>
      </c>
      <c r="C31" s="129"/>
      <c r="D31" s="130">
        <v>0.31954085000000004</v>
      </c>
      <c r="E31" s="86"/>
      <c r="F31" s="130">
        <v>1.2220578599999998</v>
      </c>
      <c r="G31" s="130">
        <v>1.3517502099999998</v>
      </c>
      <c r="H31" s="131">
        <v>0.12969235000000001</v>
      </c>
      <c r="I31" s="117">
        <v>0.10612619438493698</v>
      </c>
      <c r="J31" s="76"/>
      <c r="K31" s="130">
        <v>2.5616012700000002</v>
      </c>
      <c r="L31" s="130">
        <v>4.7919999999999998</v>
      </c>
      <c r="M31" s="26">
        <v>2.2303987299999997</v>
      </c>
      <c r="N31" s="132">
        <v>0.8707048814041225</v>
      </c>
    </row>
    <row r="32" spans="1:14" ht="15" customHeight="1" x14ac:dyDescent="0.25">
      <c r="A32" s="133">
        <v>32</v>
      </c>
      <c r="B32" s="22" t="s">
        <v>84</v>
      </c>
      <c r="C32" s="129"/>
      <c r="D32" s="130">
        <v>0.31911447999999998</v>
      </c>
      <c r="E32" s="86"/>
      <c r="F32" s="130">
        <v>0.7937297499999999</v>
      </c>
      <c r="G32" s="130">
        <v>1.0076308700000001</v>
      </c>
      <c r="H32" s="131">
        <v>0.21390112000000017</v>
      </c>
      <c r="I32" s="117">
        <v>0.26948860112651718</v>
      </c>
      <c r="J32" s="76"/>
      <c r="K32" s="130">
        <v>4.2007802999999999</v>
      </c>
      <c r="L32" s="130">
        <v>6.2190000000000012</v>
      </c>
      <c r="M32" s="26">
        <v>2.0182197000000013</v>
      </c>
      <c r="N32" s="132">
        <v>0.48043924125239346</v>
      </c>
    </row>
    <row r="33" spans="1:14" ht="15" customHeight="1" x14ac:dyDescent="0.25">
      <c r="A33" s="133">
        <v>33</v>
      </c>
      <c r="B33" s="22" t="s">
        <v>86</v>
      </c>
      <c r="C33" s="129"/>
      <c r="D33" s="130">
        <v>0</v>
      </c>
      <c r="E33" s="86"/>
      <c r="F33" s="130">
        <v>2.0639999999999999E-3</v>
      </c>
      <c r="G33" s="130">
        <v>5.6987469999999998E-2</v>
      </c>
      <c r="H33" s="131">
        <v>5.4923470000000002E-2</v>
      </c>
      <c r="I33" s="117" t="s">
        <v>34</v>
      </c>
      <c r="J33" s="76"/>
      <c r="K33" s="130">
        <v>2.4292476399999998</v>
      </c>
      <c r="L33" s="130">
        <v>1.002</v>
      </c>
      <c r="M33" s="26">
        <v>-1.4272476399999998</v>
      </c>
      <c r="N33" s="132">
        <v>-0.58752661379553706</v>
      </c>
    </row>
    <row r="34" spans="1:14" ht="15" customHeight="1" x14ac:dyDescent="0.25">
      <c r="A34" s="133">
        <v>34</v>
      </c>
      <c r="B34" s="22" t="s">
        <v>88</v>
      </c>
      <c r="C34" s="129"/>
      <c r="D34" s="130">
        <v>0</v>
      </c>
      <c r="E34" s="86"/>
      <c r="F34" s="130">
        <v>0</v>
      </c>
      <c r="G34" s="130">
        <v>0</v>
      </c>
      <c r="H34" s="131">
        <v>0</v>
      </c>
      <c r="I34" s="117" t="s">
        <v>34</v>
      </c>
      <c r="J34" s="76"/>
      <c r="K34" s="130">
        <v>3.0746200000000001E-3</v>
      </c>
      <c r="L34" s="130">
        <v>8.0000000000000002E-3</v>
      </c>
      <c r="M34" s="26">
        <v>4.92538E-3</v>
      </c>
      <c r="N34" s="132" t="s">
        <v>34</v>
      </c>
    </row>
    <row r="35" spans="1:14" ht="15" customHeight="1" x14ac:dyDescent="0.25">
      <c r="A35" s="400" t="s">
        <v>89</v>
      </c>
      <c r="B35" s="46"/>
      <c r="C35" s="46"/>
      <c r="D35" s="83">
        <v>172.70331268000001</v>
      </c>
      <c r="E35" s="68"/>
      <c r="F35" s="83">
        <v>654.99352460999989</v>
      </c>
      <c r="G35" s="83">
        <v>457.15625133999998</v>
      </c>
      <c r="H35" s="69">
        <v>-197.83727326999991</v>
      </c>
      <c r="I35" s="84">
        <v>-0.30204462462097981</v>
      </c>
      <c r="J35" s="124"/>
      <c r="K35" s="83">
        <v>5284.7961733299999</v>
      </c>
      <c r="L35" s="134">
        <v>4695.5489999999991</v>
      </c>
      <c r="M35" s="104">
        <v>-589.24717333000081</v>
      </c>
      <c r="N35" s="135">
        <v>-0.11149856191307195</v>
      </c>
    </row>
    <row r="36" spans="1:14" ht="15" customHeight="1" x14ac:dyDescent="0.25">
      <c r="A36" s="133">
        <v>40</v>
      </c>
      <c r="B36" s="22" t="s">
        <v>91</v>
      </c>
      <c r="C36" s="129"/>
      <c r="D36" s="130">
        <v>2.0864259500000002</v>
      </c>
      <c r="E36" s="86"/>
      <c r="F36" s="130">
        <v>30.977913720000007</v>
      </c>
      <c r="G36" s="130">
        <v>18.5600609</v>
      </c>
      <c r="H36" s="131">
        <v>-12.417852820000007</v>
      </c>
      <c r="I36" s="117">
        <v>-0.40086149545903005</v>
      </c>
      <c r="J36" s="76"/>
      <c r="K36" s="130">
        <v>72.883429839999991</v>
      </c>
      <c r="L36" s="130">
        <v>861.01099999999974</v>
      </c>
      <c r="M36" s="26">
        <v>788.12757015999978</v>
      </c>
      <c r="N36" s="132" t="s">
        <v>34</v>
      </c>
    </row>
    <row r="37" spans="1:14" ht="15" customHeight="1" x14ac:dyDescent="0.25">
      <c r="A37" s="133">
        <v>41</v>
      </c>
      <c r="B37" s="22" t="s">
        <v>93</v>
      </c>
      <c r="C37" s="129"/>
      <c r="D37" s="130">
        <v>31.681462099999997</v>
      </c>
      <c r="E37" s="86"/>
      <c r="F37" s="130">
        <v>86.222009209999996</v>
      </c>
      <c r="G37" s="130">
        <v>96.470618900000005</v>
      </c>
      <c r="H37" s="131">
        <v>10.248609690000009</v>
      </c>
      <c r="I37" s="117">
        <v>0.11886303490143413</v>
      </c>
      <c r="J37" s="76"/>
      <c r="K37" s="130">
        <v>1030.6247620900001</v>
      </c>
      <c r="L37" s="130">
        <v>1021.5599999999994</v>
      </c>
      <c r="M37" s="26">
        <v>-9.0647620900007269</v>
      </c>
      <c r="N37" s="132">
        <v>-8.7954049072315188E-3</v>
      </c>
    </row>
    <row r="38" spans="1:14" ht="15" customHeight="1" x14ac:dyDescent="0.25">
      <c r="A38" s="133">
        <v>42</v>
      </c>
      <c r="B38" s="22" t="s">
        <v>95</v>
      </c>
      <c r="C38" s="129"/>
      <c r="D38" s="130">
        <v>17.348757490000001</v>
      </c>
      <c r="E38" s="86"/>
      <c r="F38" s="130">
        <v>43.917009199999988</v>
      </c>
      <c r="G38" s="130">
        <v>46.065493069999995</v>
      </c>
      <c r="H38" s="131">
        <v>2.1484838700000068</v>
      </c>
      <c r="I38" s="117">
        <v>4.892145228323086E-2</v>
      </c>
      <c r="J38" s="76"/>
      <c r="K38" s="130">
        <v>521.67299886000001</v>
      </c>
      <c r="L38" s="130">
        <v>504.8719999999999</v>
      </c>
      <c r="M38" s="26">
        <v>-16.800998860000107</v>
      </c>
      <c r="N38" s="132">
        <v>-3.2205996662113878E-2</v>
      </c>
    </row>
    <row r="39" spans="1:14" ht="15" customHeight="1" x14ac:dyDescent="0.25">
      <c r="A39" s="133">
        <v>43</v>
      </c>
      <c r="B39" s="22" t="s">
        <v>97</v>
      </c>
      <c r="C39" s="129"/>
      <c r="D39" s="130">
        <v>0.3364685</v>
      </c>
      <c r="E39" s="86"/>
      <c r="F39" s="130">
        <v>40.14174715</v>
      </c>
      <c r="G39" s="130">
        <v>51.395985549999999</v>
      </c>
      <c r="H39" s="131">
        <v>11.254238399999998</v>
      </c>
      <c r="I39" s="117">
        <v>0.28036244555937317</v>
      </c>
      <c r="J39" s="76"/>
      <c r="K39" s="130">
        <v>316.45562273000007</v>
      </c>
      <c r="L39" s="130">
        <v>404.97099999999983</v>
      </c>
      <c r="M39" s="26">
        <v>88.51537726999976</v>
      </c>
      <c r="N39" s="132">
        <v>0.27970865711405324</v>
      </c>
    </row>
    <row r="40" spans="1:14" ht="15" customHeight="1" x14ac:dyDescent="0.25">
      <c r="A40" s="133">
        <v>44</v>
      </c>
      <c r="B40" s="22" t="s">
        <v>99</v>
      </c>
      <c r="C40" s="129"/>
      <c r="D40" s="130">
        <v>89.004367000000002</v>
      </c>
      <c r="E40" s="86"/>
      <c r="F40" s="130">
        <v>215.30172012999998</v>
      </c>
      <c r="G40" s="130">
        <v>222.80902265999998</v>
      </c>
      <c r="H40" s="131">
        <v>7.507302530000004</v>
      </c>
      <c r="I40" s="117">
        <v>3.4868753140788078E-2</v>
      </c>
      <c r="J40" s="76"/>
      <c r="K40" s="130">
        <v>894.63006270000005</v>
      </c>
      <c r="L40" s="130">
        <v>892.702</v>
      </c>
      <c r="M40" s="26">
        <v>-1.928062700000055</v>
      </c>
      <c r="N40" s="132">
        <v>-2.1551508052178869E-3</v>
      </c>
    </row>
    <row r="41" spans="1:14" ht="15" customHeight="1" x14ac:dyDescent="0.25">
      <c r="A41" s="133">
        <v>45</v>
      </c>
      <c r="B41" s="22" t="s">
        <v>24</v>
      </c>
      <c r="C41" s="129"/>
      <c r="D41" s="130">
        <v>32.245831639999999</v>
      </c>
      <c r="E41" s="86"/>
      <c r="F41" s="130">
        <v>238.43312520000001</v>
      </c>
      <c r="G41" s="130">
        <v>21.855070259999987</v>
      </c>
      <c r="H41" s="131">
        <v>-216.57805494000002</v>
      </c>
      <c r="I41" s="117">
        <v>-0.90833878370856502</v>
      </c>
      <c r="J41" s="76"/>
      <c r="K41" s="130">
        <v>2428.5292971099998</v>
      </c>
      <c r="L41" s="130">
        <v>990.42799999999954</v>
      </c>
      <c r="M41" s="26">
        <v>-1438.1012971100004</v>
      </c>
      <c r="N41" s="132">
        <v>-0.59216963073962936</v>
      </c>
    </row>
    <row r="42" spans="1:14" ht="15" customHeight="1" x14ac:dyDescent="0.25">
      <c r="A42" s="133">
        <v>46</v>
      </c>
      <c r="B42" s="22" t="s">
        <v>102</v>
      </c>
      <c r="C42" s="129"/>
      <c r="D42" s="130">
        <v>0</v>
      </c>
      <c r="E42" s="86"/>
      <c r="F42" s="130">
        <v>0</v>
      </c>
      <c r="G42" s="130">
        <v>0</v>
      </c>
      <c r="H42" s="131">
        <v>0</v>
      </c>
      <c r="I42" s="117" t="s">
        <v>34</v>
      </c>
      <c r="J42" s="76"/>
      <c r="K42" s="130">
        <v>20</v>
      </c>
      <c r="L42" s="130">
        <v>20.005000000000003</v>
      </c>
      <c r="M42" s="26">
        <v>5.000000000002558E-3</v>
      </c>
      <c r="N42" s="132">
        <v>2.5000000000008349E-4</v>
      </c>
    </row>
    <row r="43" spans="1:14" ht="15" customHeight="1" x14ac:dyDescent="0.25">
      <c r="A43" s="400" t="s">
        <v>110</v>
      </c>
      <c r="B43" s="46"/>
      <c r="C43" s="46"/>
      <c r="D43" s="83">
        <v>296.90168861999996</v>
      </c>
      <c r="E43" s="68"/>
      <c r="F43" s="83">
        <v>1137.44178448</v>
      </c>
      <c r="G43" s="83">
        <v>968.77036974999999</v>
      </c>
      <c r="H43" s="69">
        <v>-168.67141473000004</v>
      </c>
      <c r="I43" s="84">
        <v>-0.14829015166443082</v>
      </c>
      <c r="J43" s="124"/>
      <c r="K43" s="83">
        <v>1940.6914975899999</v>
      </c>
      <c r="L43" s="134">
        <v>3359.23</v>
      </c>
      <c r="M43" s="104">
        <v>1418.5385024100001</v>
      </c>
      <c r="N43" s="135">
        <v>0.730944874119136</v>
      </c>
    </row>
    <row r="44" spans="1:14" ht="15" customHeight="1" x14ac:dyDescent="0.25">
      <c r="A44" s="136">
        <v>51</v>
      </c>
      <c r="B44" s="137" t="s">
        <v>26</v>
      </c>
      <c r="C44" s="138"/>
      <c r="D44" s="139">
        <v>296.90168861999996</v>
      </c>
      <c r="E44" s="86"/>
      <c r="F44" s="139">
        <v>1137.44178448</v>
      </c>
      <c r="G44" s="139">
        <v>968.77036974999999</v>
      </c>
      <c r="H44" s="140">
        <v>-168.67141473000004</v>
      </c>
      <c r="I44" s="141">
        <v>-0.14829015166443082</v>
      </c>
      <c r="J44" s="76"/>
      <c r="K44" s="139">
        <v>1940.6914975899999</v>
      </c>
      <c r="L44" s="139">
        <v>3359.23</v>
      </c>
      <c r="M44" s="142">
        <v>1418.5385024100001</v>
      </c>
      <c r="N44" s="143">
        <v>0.730944874119136</v>
      </c>
    </row>
    <row r="45" spans="1:14" ht="15" customHeight="1" x14ac:dyDescent="0.25">
      <c r="A45" s="91">
        <v>58</v>
      </c>
      <c r="B45" s="49" t="s">
        <v>106</v>
      </c>
      <c r="C45" s="92"/>
      <c r="D45" s="144">
        <v>0</v>
      </c>
      <c r="E45" s="145"/>
      <c r="F45" s="144">
        <v>0</v>
      </c>
      <c r="G45" s="144">
        <v>0</v>
      </c>
      <c r="H45" s="146">
        <v>0</v>
      </c>
      <c r="I45" s="96" t="s">
        <v>34</v>
      </c>
      <c r="J45" s="94"/>
      <c r="K45" s="144">
        <v>0</v>
      </c>
      <c r="L45" s="144">
        <v>0</v>
      </c>
      <c r="M45" s="147">
        <v>0</v>
      </c>
      <c r="N45" s="148" t="s">
        <v>34</v>
      </c>
    </row>
    <row r="46" spans="1:14" ht="15" customHeight="1" x14ac:dyDescent="0.25">
      <c r="A46" s="149" t="s">
        <v>30</v>
      </c>
      <c r="B46" s="150"/>
      <c r="C46" s="151"/>
      <c r="D46" s="150"/>
      <c r="E46" s="151"/>
      <c r="F46" s="151"/>
      <c r="G46" s="150"/>
      <c r="H46" s="150"/>
      <c r="I46" s="150"/>
      <c r="J46" s="150"/>
      <c r="K46" s="150"/>
      <c r="L46" s="150"/>
      <c r="M46" s="152"/>
      <c r="N46" s="152"/>
    </row>
    <row r="47" spans="1:14" ht="15" customHeight="1" x14ac:dyDescent="0.25">
      <c r="A47" s="155"/>
      <c r="B47" s="155"/>
      <c r="C47" s="156"/>
      <c r="D47" s="68"/>
      <c r="E47" s="68"/>
      <c r="F47" s="68"/>
      <c r="G47" s="68"/>
      <c r="H47" s="68"/>
      <c r="I47" s="68"/>
      <c r="J47" s="68"/>
      <c r="K47" s="68"/>
      <c r="L47" s="157"/>
      <c r="M47" s="20"/>
      <c r="N47" s="20"/>
    </row>
    <row r="48" spans="1:14" ht="15" customHeight="1" x14ac:dyDescent="0.25">
      <c r="A48" s="20"/>
      <c r="B48" s="20"/>
      <c r="C48" s="20"/>
      <c r="D48" s="21"/>
      <c r="E48" s="21"/>
      <c r="F48" s="21"/>
      <c r="G48" s="20"/>
      <c r="H48" s="20"/>
      <c r="I48" s="20"/>
      <c r="J48" s="20"/>
      <c r="K48" s="20"/>
      <c r="L48" s="157"/>
      <c r="M48" s="20"/>
      <c r="N48" s="20"/>
    </row>
    <row r="49" spans="1:14" ht="15" customHeight="1" x14ac:dyDescent="0.25">
      <c r="A49" s="20"/>
      <c r="B49" s="20"/>
      <c r="C49" s="20"/>
      <c r="D49" s="20"/>
      <c r="E49" s="20"/>
      <c r="F49" s="20"/>
      <c r="G49" s="20"/>
      <c r="H49" s="20"/>
      <c r="I49" s="20"/>
      <c r="J49" s="22"/>
      <c r="K49" s="22"/>
      <c r="L49" s="22"/>
      <c r="M49" s="22"/>
      <c r="N49" s="22"/>
    </row>
    <row r="50" spans="1:14" ht="15" customHeight="1" x14ac:dyDescent="0.25">
      <c r="A50" s="20"/>
      <c r="B50" s="20"/>
      <c r="C50" s="20"/>
      <c r="D50" s="20"/>
      <c r="E50" s="20"/>
      <c r="F50" s="20"/>
      <c r="G50" s="20"/>
      <c r="H50" s="20"/>
      <c r="I50" s="20"/>
      <c r="J50" s="22"/>
      <c r="K50" s="22"/>
      <c r="L50" s="22"/>
      <c r="M50" s="22"/>
      <c r="N50" s="22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7">
    <pageSetUpPr fitToPage="1"/>
  </sheetPr>
  <dimension ref="A1:N38"/>
  <sheetViews>
    <sheetView showGridLines="0" zoomScaleNormal="100" workbookViewId="0">
      <selection activeCell="A2" sqref="A2:C4"/>
    </sheetView>
  </sheetViews>
  <sheetFormatPr baseColWidth="10" defaultColWidth="10" defaultRowHeight="15.75" outlineLevelRow="1" x14ac:dyDescent="0.2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02" t="s">
        <v>306</v>
      </c>
    </row>
    <row r="2" spans="1:14" ht="15" customHeight="1" x14ac:dyDescent="0.25">
      <c r="A2" s="583" t="s">
        <v>35</v>
      </c>
      <c r="B2" s="583"/>
      <c r="C2" s="583"/>
      <c r="D2" s="119" t="s">
        <v>2</v>
      </c>
      <c r="E2" s="51"/>
      <c r="F2" s="590" t="s">
        <v>3</v>
      </c>
      <c r="G2" s="590"/>
      <c r="H2" s="590"/>
      <c r="I2" s="590"/>
      <c r="J2" s="51"/>
      <c r="K2" s="579" t="s">
        <v>4</v>
      </c>
      <c r="L2" s="579"/>
      <c r="M2" s="579"/>
      <c r="N2" s="579"/>
    </row>
    <row r="3" spans="1:14" ht="15" customHeight="1" x14ac:dyDescent="0.25">
      <c r="A3" s="584"/>
      <c r="B3" s="584"/>
      <c r="C3" s="584"/>
      <c r="D3" s="52" t="s">
        <v>31</v>
      </c>
      <c r="E3" s="52"/>
      <c r="F3" s="586" t="s">
        <v>32</v>
      </c>
      <c r="G3" s="586" t="e">
        <v>#N/A</v>
      </c>
      <c r="H3" s="581" t="s">
        <v>5</v>
      </c>
      <c r="I3" s="581"/>
      <c r="J3" s="52"/>
      <c r="K3" s="6" t="s">
        <v>6</v>
      </c>
      <c r="L3" s="53" t="s">
        <v>0</v>
      </c>
      <c r="M3" s="591" t="s">
        <v>5</v>
      </c>
      <c r="N3" s="591"/>
    </row>
    <row r="4" spans="1:14" ht="15" customHeight="1" x14ac:dyDescent="0.25">
      <c r="A4" s="641"/>
      <c r="B4" s="641"/>
      <c r="C4" s="641"/>
      <c r="D4" s="158">
        <v>2025</v>
      </c>
      <c r="E4" s="55"/>
      <c r="F4" s="54">
        <v>2024</v>
      </c>
      <c r="G4" s="54">
        <v>2025</v>
      </c>
      <c r="H4" s="56" t="s">
        <v>7</v>
      </c>
      <c r="I4" s="56" t="s">
        <v>8</v>
      </c>
      <c r="J4" s="57"/>
      <c r="K4" s="54">
        <v>2024</v>
      </c>
      <c r="L4" s="54">
        <v>2025</v>
      </c>
      <c r="M4" s="56" t="s">
        <v>7</v>
      </c>
      <c r="N4" s="56" t="s">
        <v>8</v>
      </c>
    </row>
    <row r="5" spans="1:14" ht="15" customHeight="1" x14ac:dyDescent="0.25">
      <c r="A5" s="159" t="s">
        <v>9</v>
      </c>
      <c r="B5" s="160"/>
      <c r="C5" s="160"/>
      <c r="D5" s="161">
        <v>10216.80889260999</v>
      </c>
      <c r="E5" s="45"/>
      <c r="F5" s="14">
        <v>28833.985174489881</v>
      </c>
      <c r="G5" s="14">
        <v>29161.779876279932</v>
      </c>
      <c r="H5" s="162">
        <v>327.79470179005148</v>
      </c>
      <c r="I5" s="64">
        <v>1.1368345367676058E-2</v>
      </c>
      <c r="J5" s="45"/>
      <c r="K5" s="62">
        <v>120687.27277115003</v>
      </c>
      <c r="L5" s="62">
        <v>123488.29700000022</v>
      </c>
      <c r="M5" s="162">
        <v>2801.0242288501904</v>
      </c>
      <c r="N5" s="64">
        <v>2.3208944609772963E-2</v>
      </c>
    </row>
    <row r="6" spans="1:14" ht="15" customHeight="1" x14ac:dyDescent="0.25">
      <c r="A6" s="163" t="s">
        <v>111</v>
      </c>
      <c r="B6" s="163"/>
      <c r="C6" s="164"/>
      <c r="D6" s="165">
        <v>49.983778640000004</v>
      </c>
      <c r="E6" s="68"/>
      <c r="F6" s="165">
        <v>539.19878352000012</v>
      </c>
      <c r="G6" s="165">
        <v>504.06419494000005</v>
      </c>
      <c r="H6" s="166">
        <v>-35.13458858000007</v>
      </c>
      <c r="I6" s="167">
        <v>-6.5160734137110432E-2</v>
      </c>
      <c r="J6" s="124"/>
      <c r="K6" s="168">
        <v>1577.7677454000018</v>
      </c>
      <c r="L6" s="168">
        <v>1545.9349999999984</v>
      </c>
      <c r="M6" s="166">
        <v>-31.832745400003432</v>
      </c>
      <c r="N6" s="167">
        <v>-2.0175811993122683E-2</v>
      </c>
    </row>
    <row r="7" spans="1:14" ht="15" customHeight="1" x14ac:dyDescent="0.25">
      <c r="A7" s="163" t="s">
        <v>112</v>
      </c>
      <c r="B7" s="163"/>
      <c r="C7" s="164"/>
      <c r="D7" s="165">
        <v>18.63252847</v>
      </c>
      <c r="E7" s="68"/>
      <c r="F7" s="165">
        <v>80.574905279999996</v>
      </c>
      <c r="G7" s="165">
        <v>70.387668889999986</v>
      </c>
      <c r="H7" s="166">
        <v>-10.18723639000001</v>
      </c>
      <c r="I7" s="167">
        <v>-0.12643187546543289</v>
      </c>
      <c r="J7" s="124"/>
      <c r="K7" s="168">
        <v>542.92160975000002</v>
      </c>
      <c r="L7" s="168">
        <v>743.04199999999992</v>
      </c>
      <c r="M7" s="166">
        <v>200.1203902499999</v>
      </c>
      <c r="N7" s="167">
        <v>0.36859905123715686</v>
      </c>
    </row>
    <row r="8" spans="1:14" ht="15" customHeight="1" x14ac:dyDescent="0.25">
      <c r="A8" s="163" t="s">
        <v>113</v>
      </c>
      <c r="B8" s="163"/>
      <c r="C8" s="164"/>
      <c r="D8" s="165">
        <v>10148.19258549999</v>
      </c>
      <c r="E8" s="68"/>
      <c r="F8" s="165">
        <v>28214.211485689881</v>
      </c>
      <c r="G8" s="165">
        <v>28587.328012449932</v>
      </c>
      <c r="H8" s="166">
        <v>373.11652676005178</v>
      </c>
      <c r="I8" s="167">
        <v>1.3224418018887185E-2</v>
      </c>
      <c r="J8" s="124"/>
      <c r="K8" s="168">
        <v>118566.58341600004</v>
      </c>
      <c r="L8" s="168">
        <v>121199.32000000023</v>
      </c>
      <c r="M8" s="166">
        <v>2632.7365840001876</v>
      </c>
      <c r="N8" s="167">
        <v>2.2204709861319172E-2</v>
      </c>
    </row>
    <row r="9" spans="1:14" ht="15" customHeight="1" x14ac:dyDescent="0.25">
      <c r="A9" s="128"/>
      <c r="B9" s="169" t="s">
        <v>114</v>
      </c>
      <c r="C9" s="129"/>
      <c r="D9" s="170">
        <v>1145.662338079999</v>
      </c>
      <c r="E9" s="76"/>
      <c r="F9" s="171">
        <v>2985.7799738500007</v>
      </c>
      <c r="G9" s="171">
        <v>3192.4707093999996</v>
      </c>
      <c r="H9" s="172">
        <v>206.69073554999886</v>
      </c>
      <c r="I9" s="117">
        <v>6.9225039138929745E-2</v>
      </c>
      <c r="J9" s="173"/>
      <c r="K9" s="171">
        <v>12204.17113495999</v>
      </c>
      <c r="L9" s="171">
        <v>12306.67300000001</v>
      </c>
      <c r="M9" s="172">
        <v>102.50186504001977</v>
      </c>
      <c r="N9" s="117">
        <v>8.3989206564298868E-3</v>
      </c>
    </row>
    <row r="10" spans="1:14" ht="15" customHeight="1" outlineLevel="1" x14ac:dyDescent="0.25">
      <c r="A10" s="128"/>
      <c r="B10" s="128"/>
      <c r="C10" s="129" t="s">
        <v>115</v>
      </c>
      <c r="D10" s="170">
        <v>806.90107372</v>
      </c>
      <c r="E10" s="76"/>
      <c r="F10" s="171">
        <v>2045.5658662599988</v>
      </c>
      <c r="G10" s="171">
        <v>2207.5460451899989</v>
      </c>
      <c r="H10" s="172">
        <v>161.98017893000019</v>
      </c>
      <c r="I10" s="117">
        <v>7.9186000119446653E-2</v>
      </c>
      <c r="J10" s="173"/>
      <c r="K10" s="171">
        <v>8298.6571766399993</v>
      </c>
      <c r="L10" s="171">
        <v>8479.5079999999962</v>
      </c>
      <c r="M10" s="172">
        <v>180.85082335999687</v>
      </c>
      <c r="N10" s="117">
        <v>2.1792781592313126E-2</v>
      </c>
    </row>
    <row r="11" spans="1:14" ht="15" customHeight="1" outlineLevel="1" x14ac:dyDescent="0.25">
      <c r="A11" s="128"/>
      <c r="B11" s="128"/>
      <c r="C11" s="129" t="s">
        <v>116</v>
      </c>
      <c r="D11" s="170">
        <v>80.189720900000026</v>
      </c>
      <c r="E11" s="76"/>
      <c r="F11" s="171">
        <v>240.37902024000019</v>
      </c>
      <c r="G11" s="171">
        <v>247.54421063000004</v>
      </c>
      <c r="H11" s="172">
        <v>7.1651903899998501</v>
      </c>
      <c r="I11" s="117">
        <v>2.9807885824835845E-2</v>
      </c>
      <c r="J11" s="173"/>
      <c r="K11" s="171">
        <v>941.9268917099995</v>
      </c>
      <c r="L11" s="171">
        <v>877.41600000000028</v>
      </c>
      <c r="M11" s="172">
        <v>-64.510891709999214</v>
      </c>
      <c r="N11" s="117">
        <v>-6.8488215250850693E-2</v>
      </c>
    </row>
    <row r="12" spans="1:14" ht="15" customHeight="1" outlineLevel="1" x14ac:dyDescent="0.25">
      <c r="A12" s="128"/>
      <c r="B12" s="128"/>
      <c r="C12" s="129" t="s">
        <v>117</v>
      </c>
      <c r="D12" s="170">
        <v>40.950985049999979</v>
      </c>
      <c r="E12" s="76"/>
      <c r="F12" s="171">
        <v>120.22233066999995</v>
      </c>
      <c r="G12" s="171">
        <v>124.78464624000003</v>
      </c>
      <c r="H12" s="172">
        <v>4.5623155700000808</v>
      </c>
      <c r="I12" s="117">
        <v>3.7948986220565306E-2</v>
      </c>
      <c r="J12" s="173"/>
      <c r="K12" s="171">
        <v>537.65190517999986</v>
      </c>
      <c r="L12" s="171">
        <v>535.02</v>
      </c>
      <c r="M12" s="172">
        <v>-2.6319051799998761</v>
      </c>
      <c r="N12" s="117">
        <v>-4.8951843277087459E-3</v>
      </c>
    </row>
    <row r="13" spans="1:14" ht="15" customHeight="1" outlineLevel="1" x14ac:dyDescent="0.25">
      <c r="A13" s="128"/>
      <c r="B13" s="128"/>
      <c r="C13" s="129" t="s">
        <v>118</v>
      </c>
      <c r="D13" s="170">
        <v>206.0014593299999</v>
      </c>
      <c r="E13" s="76"/>
      <c r="F13" s="171">
        <v>533.71797166000044</v>
      </c>
      <c r="G13" s="171">
        <v>567.00495579000039</v>
      </c>
      <c r="H13" s="172">
        <v>33.286984129999951</v>
      </c>
      <c r="I13" s="117">
        <v>6.2368115554491954E-2</v>
      </c>
      <c r="J13" s="173"/>
      <c r="K13" s="171">
        <v>2166.1289879700007</v>
      </c>
      <c r="L13" s="171">
        <v>2173.8840000000005</v>
      </c>
      <c r="M13" s="172">
        <v>7.7550120299997616</v>
      </c>
      <c r="N13" s="117">
        <v>3.5801247631459532E-3</v>
      </c>
    </row>
    <row r="14" spans="1:14" ht="15" customHeight="1" outlineLevel="1" x14ac:dyDescent="0.25">
      <c r="A14" s="128"/>
      <c r="B14" s="128"/>
      <c r="C14" s="129" t="s">
        <v>119</v>
      </c>
      <c r="D14" s="170">
        <v>4.087560400000001</v>
      </c>
      <c r="E14" s="76"/>
      <c r="F14" s="171">
        <v>22.592109250000007</v>
      </c>
      <c r="G14" s="171">
        <v>25.70296011999999</v>
      </c>
      <c r="H14" s="172">
        <v>3.1108508699999824</v>
      </c>
      <c r="I14" s="117">
        <v>0.13769634501922301</v>
      </c>
      <c r="J14" s="173"/>
      <c r="K14" s="171">
        <v>175.37589854000004</v>
      </c>
      <c r="L14" s="171">
        <v>154.43300000000005</v>
      </c>
      <c r="M14" s="172">
        <v>-20.942898539999987</v>
      </c>
      <c r="N14" s="117">
        <v>-0.11941719879612356</v>
      </c>
    </row>
    <row r="15" spans="1:14" ht="15" customHeight="1" outlineLevel="1" x14ac:dyDescent="0.25">
      <c r="A15" s="128"/>
      <c r="B15" s="128"/>
      <c r="C15" s="129" t="s">
        <v>120</v>
      </c>
      <c r="D15" s="170">
        <v>4.3748591699999988</v>
      </c>
      <c r="E15" s="76"/>
      <c r="F15" s="171">
        <v>13.797417480000004</v>
      </c>
      <c r="G15" s="171">
        <v>10.358888260000006</v>
      </c>
      <c r="H15" s="172">
        <v>-3.4385292199999977</v>
      </c>
      <c r="I15" s="117">
        <v>-0.24921542201533764</v>
      </c>
      <c r="J15" s="173"/>
      <c r="K15" s="171">
        <v>46.301333190000008</v>
      </c>
      <c r="L15" s="171">
        <v>43.204000000000001</v>
      </c>
      <c r="M15" s="172">
        <v>-3.0973331900000076</v>
      </c>
      <c r="N15" s="117">
        <v>-6.6895118922168706E-2</v>
      </c>
    </row>
    <row r="16" spans="1:14" ht="15" customHeight="1" outlineLevel="1" x14ac:dyDescent="0.25">
      <c r="A16" s="133"/>
      <c r="B16" s="133"/>
      <c r="C16" s="129" t="s">
        <v>121</v>
      </c>
      <c r="D16" s="170">
        <v>3.1566795100000022</v>
      </c>
      <c r="E16" s="76"/>
      <c r="F16" s="171">
        <v>9.5052582900000004</v>
      </c>
      <c r="G16" s="171">
        <v>9.5290031699999975</v>
      </c>
      <c r="H16" s="172">
        <v>2.3744879999997082E-2</v>
      </c>
      <c r="I16" s="117">
        <v>2.4980783557431163E-3</v>
      </c>
      <c r="J16" s="173"/>
      <c r="K16" s="171">
        <v>38.128941730000001</v>
      </c>
      <c r="L16" s="171">
        <v>43.208000000000006</v>
      </c>
      <c r="M16" s="172">
        <v>5.0790582700000044</v>
      </c>
      <c r="N16" s="117">
        <v>0.1332074282566249</v>
      </c>
    </row>
    <row r="17" spans="1:14" ht="15" customHeight="1" x14ac:dyDescent="0.25">
      <c r="A17" s="133"/>
      <c r="B17" s="2" t="s">
        <v>122</v>
      </c>
      <c r="C17" s="129"/>
      <c r="D17" s="170">
        <v>857.24298005000128</v>
      </c>
      <c r="E17" s="76"/>
      <c r="F17" s="171">
        <v>1727.5795544599994</v>
      </c>
      <c r="G17" s="171">
        <v>1691.3878721000035</v>
      </c>
      <c r="H17" s="172">
        <v>-36.191682359995866</v>
      </c>
      <c r="I17" s="117">
        <v>-2.0949357884307962E-2</v>
      </c>
      <c r="J17" s="173"/>
      <c r="K17" s="171">
        <v>8266.8541304199989</v>
      </c>
      <c r="L17" s="171">
        <v>8905.1830000000191</v>
      </c>
      <c r="M17" s="172">
        <v>638.32886958002018</v>
      </c>
      <c r="N17" s="117">
        <v>7.7215450945375519E-2</v>
      </c>
    </row>
    <row r="18" spans="1:14" ht="15" customHeight="1" outlineLevel="1" x14ac:dyDescent="0.25">
      <c r="A18" s="133"/>
      <c r="B18" s="133"/>
      <c r="C18" s="2" t="s">
        <v>123</v>
      </c>
      <c r="D18" s="170">
        <v>0.24017002999999992</v>
      </c>
      <c r="E18" s="76"/>
      <c r="F18" s="171">
        <v>50.650230680000007</v>
      </c>
      <c r="G18" s="171">
        <v>0.86740408000000035</v>
      </c>
      <c r="H18" s="172">
        <v>-49.782826600000007</v>
      </c>
      <c r="I18" s="117">
        <v>-0.98287462725530084</v>
      </c>
      <c r="J18" s="173"/>
      <c r="K18" s="171">
        <v>82.30794185000002</v>
      </c>
      <c r="L18" s="171">
        <v>60.248000000000005</v>
      </c>
      <c r="M18" s="172">
        <v>-22.059941850000016</v>
      </c>
      <c r="N18" s="117">
        <v>-0.26801717251298285</v>
      </c>
    </row>
    <row r="19" spans="1:14" ht="15" customHeight="1" outlineLevel="1" x14ac:dyDescent="0.25">
      <c r="A19" s="133"/>
      <c r="B19" s="133"/>
      <c r="C19" s="2" t="s">
        <v>124</v>
      </c>
      <c r="D19" s="170">
        <v>1.01706908</v>
      </c>
      <c r="E19" s="76"/>
      <c r="F19" s="171">
        <v>3.4216171099999997</v>
      </c>
      <c r="G19" s="171">
        <v>2.8118189800000009</v>
      </c>
      <c r="H19" s="172">
        <v>-0.60979812999999883</v>
      </c>
      <c r="I19" s="117">
        <v>-0.17821927772625579</v>
      </c>
      <c r="J19" s="173"/>
      <c r="K19" s="171">
        <v>14.220710229999998</v>
      </c>
      <c r="L19" s="171">
        <v>14.820999999999998</v>
      </c>
      <c r="M19" s="172">
        <v>0.60028976999999983</v>
      </c>
      <c r="N19" s="117">
        <v>4.2212362131789138E-2</v>
      </c>
    </row>
    <row r="20" spans="1:14" ht="15" customHeight="1" outlineLevel="1" x14ac:dyDescent="0.25">
      <c r="A20" s="133"/>
      <c r="B20" s="133"/>
      <c r="C20" s="2" t="s">
        <v>125</v>
      </c>
      <c r="D20" s="170">
        <v>227.6760739100001</v>
      </c>
      <c r="E20" s="76"/>
      <c r="F20" s="171">
        <v>290.53724893999993</v>
      </c>
      <c r="G20" s="171">
        <v>295.25460972999991</v>
      </c>
      <c r="H20" s="172">
        <v>4.7173607899999865</v>
      </c>
      <c r="I20" s="117">
        <v>1.6236681551886623E-2</v>
      </c>
      <c r="J20" s="173"/>
      <c r="K20" s="171">
        <v>1311.9283140699997</v>
      </c>
      <c r="L20" s="171">
        <v>1339.9279999999997</v>
      </c>
      <c r="M20" s="172">
        <v>27.999685929999941</v>
      </c>
      <c r="N20" s="117">
        <v>2.1342390151742663E-2</v>
      </c>
    </row>
    <row r="21" spans="1:14" ht="15" customHeight="1" outlineLevel="1" x14ac:dyDescent="0.25">
      <c r="A21" s="133"/>
      <c r="B21" s="133"/>
      <c r="C21" s="2" t="s">
        <v>126</v>
      </c>
      <c r="D21" s="170">
        <v>20.951745130000006</v>
      </c>
      <c r="E21" s="76"/>
      <c r="F21" s="171">
        <v>39.910395559999976</v>
      </c>
      <c r="G21" s="171">
        <v>57.282671999999998</v>
      </c>
      <c r="H21" s="172">
        <v>17.372276440000022</v>
      </c>
      <c r="I21" s="117">
        <v>0.43528199097608833</v>
      </c>
      <c r="J21" s="173"/>
      <c r="K21" s="171">
        <v>388.23502517999998</v>
      </c>
      <c r="L21" s="171">
        <v>454.27799999999996</v>
      </c>
      <c r="M21" s="172">
        <v>66.042974819999984</v>
      </c>
      <c r="N21" s="117">
        <v>0.17011081055703325</v>
      </c>
    </row>
    <row r="22" spans="1:14" ht="15" customHeight="1" outlineLevel="1" x14ac:dyDescent="0.25">
      <c r="A22" s="133"/>
      <c r="B22" s="133"/>
      <c r="C22" s="2" t="s">
        <v>127</v>
      </c>
      <c r="D22" s="170">
        <v>10.55299720999999</v>
      </c>
      <c r="E22" s="76"/>
      <c r="F22" s="171">
        <v>26.340603419999994</v>
      </c>
      <c r="G22" s="171">
        <v>23.972195280000005</v>
      </c>
      <c r="H22" s="172">
        <v>-2.368408139999989</v>
      </c>
      <c r="I22" s="117">
        <v>-8.991472603097983E-2</v>
      </c>
      <c r="J22" s="173"/>
      <c r="K22" s="171">
        <v>139.49700820000007</v>
      </c>
      <c r="L22" s="171">
        <v>138.17700000000011</v>
      </c>
      <c r="M22" s="172">
        <v>-1.3200081999999611</v>
      </c>
      <c r="N22" s="117">
        <v>-9.4626273138950223E-3</v>
      </c>
    </row>
    <row r="23" spans="1:14" ht="15" customHeight="1" outlineLevel="1" x14ac:dyDescent="0.25">
      <c r="A23" s="133"/>
      <c r="B23" s="133"/>
      <c r="C23" s="2" t="s">
        <v>128</v>
      </c>
      <c r="D23" s="170">
        <v>8.1666207500000016</v>
      </c>
      <c r="E23" s="76"/>
      <c r="F23" s="171">
        <v>26.156035859999978</v>
      </c>
      <c r="G23" s="171">
        <v>24.658157939999992</v>
      </c>
      <c r="H23" s="172">
        <v>-1.4978779199999863</v>
      </c>
      <c r="I23" s="117">
        <v>-5.7267008197166014E-2</v>
      </c>
      <c r="J23" s="173"/>
      <c r="K23" s="171">
        <v>113.8907569200001</v>
      </c>
      <c r="L23" s="171">
        <v>114.62900000000002</v>
      </c>
      <c r="M23" s="172">
        <v>0.73824307999991845</v>
      </c>
      <c r="N23" s="117">
        <v>6.4820280412964948E-3</v>
      </c>
    </row>
    <row r="24" spans="1:14" ht="15" customHeight="1" outlineLevel="1" x14ac:dyDescent="0.25">
      <c r="A24" s="133"/>
      <c r="B24" s="133"/>
      <c r="C24" s="2" t="s">
        <v>129</v>
      </c>
      <c r="D24" s="170">
        <v>248.12355909999999</v>
      </c>
      <c r="E24" s="76"/>
      <c r="F24" s="171">
        <v>625.34705599000017</v>
      </c>
      <c r="G24" s="171">
        <v>680.24048265999966</v>
      </c>
      <c r="H24" s="172">
        <v>54.893426669999485</v>
      </c>
      <c r="I24" s="117">
        <v>8.7780738941988901E-2</v>
      </c>
      <c r="J24" s="173"/>
      <c r="K24" s="171">
        <v>3580.7592456500001</v>
      </c>
      <c r="L24" s="171">
        <v>3854.2759999999976</v>
      </c>
      <c r="M24" s="172">
        <v>273.51675434999743</v>
      </c>
      <c r="N24" s="117">
        <v>7.6385128288720461E-2</v>
      </c>
    </row>
    <row r="25" spans="1:14" ht="15" customHeight="1" outlineLevel="1" x14ac:dyDescent="0.25">
      <c r="A25" s="133"/>
      <c r="B25" s="133"/>
      <c r="C25" s="2" t="s">
        <v>130</v>
      </c>
      <c r="D25" s="170">
        <v>32.653009539999999</v>
      </c>
      <c r="E25" s="76"/>
      <c r="F25" s="171">
        <v>79.154514860000063</v>
      </c>
      <c r="G25" s="171">
        <v>84.500608739999976</v>
      </c>
      <c r="H25" s="172">
        <v>5.3460938799999127</v>
      </c>
      <c r="I25" s="117">
        <v>6.7539974055245144E-2</v>
      </c>
      <c r="J25" s="173"/>
      <c r="K25" s="171">
        <v>363.63305685000012</v>
      </c>
      <c r="L25" s="171">
        <v>351.50900000000001</v>
      </c>
      <c r="M25" s="172">
        <v>-12.124056850000102</v>
      </c>
      <c r="N25" s="117">
        <v>-3.3341459533480555E-2</v>
      </c>
    </row>
    <row r="26" spans="1:14" ht="15" customHeight="1" outlineLevel="1" x14ac:dyDescent="0.25">
      <c r="A26" s="133"/>
      <c r="B26" s="133"/>
      <c r="C26" s="2" t="s">
        <v>131</v>
      </c>
      <c r="D26" s="170">
        <v>197.71254694000004</v>
      </c>
      <c r="E26" s="76"/>
      <c r="F26" s="171">
        <v>188.49165319000002</v>
      </c>
      <c r="G26" s="171">
        <v>205.59371100000004</v>
      </c>
      <c r="H26" s="172">
        <v>17.102057810000019</v>
      </c>
      <c r="I26" s="117">
        <v>9.0731114723478612E-2</v>
      </c>
      <c r="J26" s="173"/>
      <c r="K26" s="171">
        <v>552.63490515000035</v>
      </c>
      <c r="L26" s="171">
        <v>546.01999999999975</v>
      </c>
      <c r="M26" s="172">
        <v>-6.6149051500005953</v>
      </c>
      <c r="N26" s="117">
        <v>-1.1969756322585345E-2</v>
      </c>
    </row>
    <row r="27" spans="1:14" ht="15" customHeight="1" outlineLevel="1" x14ac:dyDescent="0.25">
      <c r="A27" s="133"/>
      <c r="B27" s="133"/>
      <c r="C27" s="2" t="s">
        <v>132</v>
      </c>
      <c r="D27" s="170">
        <v>20.080275879999999</v>
      </c>
      <c r="E27" s="76"/>
      <c r="F27" s="171">
        <v>40.671532669999998</v>
      </c>
      <c r="G27" s="171">
        <v>41.029469829999996</v>
      </c>
      <c r="H27" s="172">
        <v>0.35793715999999876</v>
      </c>
      <c r="I27" s="117">
        <v>8.8006803899971509E-3</v>
      </c>
      <c r="J27" s="173"/>
      <c r="K27" s="171">
        <v>180.98360032999997</v>
      </c>
      <c r="L27" s="171">
        <v>146.81300000000002</v>
      </c>
      <c r="M27" s="172">
        <v>-34.170600329999957</v>
      </c>
      <c r="N27" s="117">
        <v>-0.18880495397204122</v>
      </c>
    </row>
    <row r="28" spans="1:14" ht="15" customHeight="1" outlineLevel="1" x14ac:dyDescent="0.25">
      <c r="A28" s="133"/>
      <c r="B28" s="133"/>
      <c r="C28" s="2" t="s">
        <v>133</v>
      </c>
      <c r="D28" s="170">
        <v>9.2796248899999974</v>
      </c>
      <c r="E28" s="76"/>
      <c r="F28" s="171">
        <v>26.371872519999997</v>
      </c>
      <c r="G28" s="171">
        <v>29.544910319999996</v>
      </c>
      <c r="H28" s="172">
        <v>3.1730377999999995</v>
      </c>
      <c r="I28" s="117">
        <v>0.12031901783210963</v>
      </c>
      <c r="J28" s="173"/>
      <c r="K28" s="171">
        <v>108.22390520000002</v>
      </c>
      <c r="L28" s="171">
        <v>123.41399999999999</v>
      </c>
      <c r="M28" s="172">
        <v>15.190094799999969</v>
      </c>
      <c r="N28" s="117">
        <v>0.1403580361651926</v>
      </c>
    </row>
    <row r="29" spans="1:14" ht="15" customHeight="1" outlineLevel="1" x14ac:dyDescent="0.25">
      <c r="A29" s="133"/>
      <c r="B29" s="133"/>
      <c r="C29" s="2" t="s">
        <v>134</v>
      </c>
      <c r="D29" s="170">
        <v>5.7448532800000018</v>
      </c>
      <c r="E29" s="76"/>
      <c r="F29" s="171">
        <v>16.677358569999988</v>
      </c>
      <c r="G29" s="171">
        <v>15.933388829999984</v>
      </c>
      <c r="H29" s="172">
        <v>-0.74396974000000426</v>
      </c>
      <c r="I29" s="117">
        <v>-4.460956672948746E-2</v>
      </c>
      <c r="J29" s="173"/>
      <c r="K29" s="171">
        <v>102.41515275999997</v>
      </c>
      <c r="L29" s="171">
        <v>117.90400000000002</v>
      </c>
      <c r="M29" s="172">
        <v>15.488847240000055</v>
      </c>
      <c r="N29" s="117">
        <v>0.15123589451940456</v>
      </c>
    </row>
    <row r="30" spans="1:14" ht="15" customHeight="1" outlineLevel="1" x14ac:dyDescent="0.25">
      <c r="A30" s="133"/>
      <c r="B30" s="133"/>
      <c r="C30" s="2" t="s">
        <v>135</v>
      </c>
      <c r="D30" s="170">
        <v>75.04443431</v>
      </c>
      <c r="E30" s="76"/>
      <c r="F30" s="171">
        <v>313.84943509000004</v>
      </c>
      <c r="G30" s="171">
        <v>229.69844271000014</v>
      </c>
      <c r="H30" s="172">
        <v>-84.150992379999906</v>
      </c>
      <c r="I30" s="117">
        <v>-0.26812535875958676</v>
      </c>
      <c r="J30" s="173"/>
      <c r="K30" s="171">
        <v>1328.1245080299991</v>
      </c>
      <c r="L30" s="171">
        <v>1643.1659999999995</v>
      </c>
      <c r="M30" s="172">
        <v>315.04149197000038</v>
      </c>
      <c r="N30" s="117">
        <v>0.23720779946851511</v>
      </c>
    </row>
    <row r="31" spans="1:14" ht="15" customHeight="1" x14ac:dyDescent="0.25">
      <c r="A31" s="133"/>
      <c r="B31" s="2" t="s">
        <v>136</v>
      </c>
      <c r="C31" s="129"/>
      <c r="D31" s="170">
        <v>6860.5069226699998</v>
      </c>
      <c r="E31" s="76"/>
      <c r="F31" s="171">
        <v>20451.651914069953</v>
      </c>
      <c r="G31" s="171">
        <v>20406.368564769993</v>
      </c>
      <c r="H31" s="172">
        <v>-45.283349299959809</v>
      </c>
      <c r="I31" s="117">
        <v>-2.2141658527253805E-3</v>
      </c>
      <c r="J31" s="173"/>
      <c r="K31" s="171">
        <v>90730.021812639956</v>
      </c>
      <c r="L31" s="171">
        <v>90833.852000000014</v>
      </c>
      <c r="M31" s="172">
        <v>103.83018736005761</v>
      </c>
      <c r="N31" s="117">
        <v>1.1443862272453309E-3</v>
      </c>
    </row>
    <row r="32" spans="1:14" ht="15" customHeight="1" outlineLevel="1" x14ac:dyDescent="0.25">
      <c r="A32" s="133"/>
      <c r="B32" s="133"/>
      <c r="C32" s="2" t="s">
        <v>137</v>
      </c>
      <c r="D32" s="170">
        <v>4326.8852895199998</v>
      </c>
      <c r="E32" s="76"/>
      <c r="F32" s="171">
        <v>10897.470566790007</v>
      </c>
      <c r="G32" s="171">
        <v>11515.979159250002</v>
      </c>
      <c r="H32" s="172">
        <v>618.50859245999527</v>
      </c>
      <c r="I32" s="117">
        <v>5.6757078504519942E-2</v>
      </c>
      <c r="J32" s="173"/>
      <c r="K32" s="171">
        <v>51165.392461759999</v>
      </c>
      <c r="L32" s="171">
        <v>50674.71299999996</v>
      </c>
      <c r="M32" s="172">
        <v>-490.67946176003898</v>
      </c>
      <c r="N32" s="117">
        <v>-9.5900654358659354E-3</v>
      </c>
    </row>
    <row r="33" spans="1:14" ht="15" customHeight="1" outlineLevel="1" x14ac:dyDescent="0.25">
      <c r="A33" s="133"/>
      <c r="B33" s="133"/>
      <c r="C33" s="2" t="s">
        <v>138</v>
      </c>
      <c r="D33" s="170">
        <v>91.263848549999992</v>
      </c>
      <c r="E33" s="76"/>
      <c r="F33" s="171">
        <v>275.95744659999968</v>
      </c>
      <c r="G33" s="171">
        <v>270.20887964000013</v>
      </c>
      <c r="H33" s="172">
        <v>-5.7485669599995504</v>
      </c>
      <c r="I33" s="117">
        <v>-2.0831352916278023E-2</v>
      </c>
      <c r="J33" s="173"/>
      <c r="K33" s="171">
        <v>879.68411918000015</v>
      </c>
      <c r="L33" s="171">
        <v>838.68899999999985</v>
      </c>
      <c r="M33" s="172">
        <v>-40.995119180000302</v>
      </c>
      <c r="N33" s="117">
        <v>-4.6602090780283767E-2</v>
      </c>
    </row>
    <row r="34" spans="1:14" ht="15" customHeight="1" outlineLevel="1" x14ac:dyDescent="0.25">
      <c r="A34" s="133"/>
      <c r="B34" s="133"/>
      <c r="C34" s="2" t="s">
        <v>139</v>
      </c>
      <c r="D34" s="170">
        <v>520.78159872000015</v>
      </c>
      <c r="E34" s="76"/>
      <c r="F34" s="171">
        <v>3352.6824397999994</v>
      </c>
      <c r="G34" s="171">
        <v>2418.7356717399994</v>
      </c>
      <c r="H34" s="172">
        <v>-933.94676806000007</v>
      </c>
      <c r="I34" s="117">
        <v>-0.27856702351914775</v>
      </c>
      <c r="J34" s="173"/>
      <c r="K34" s="171">
        <v>13445.84867682</v>
      </c>
      <c r="L34" s="171">
        <v>15404.929000000006</v>
      </c>
      <c r="M34" s="172">
        <v>1959.0803231800055</v>
      </c>
      <c r="N34" s="117">
        <v>0.1457015001631965</v>
      </c>
    </row>
    <row r="35" spans="1:14" ht="15" customHeight="1" outlineLevel="1" x14ac:dyDescent="0.25">
      <c r="A35" s="133"/>
      <c r="B35" s="133"/>
      <c r="C35" s="2" t="s">
        <v>140</v>
      </c>
      <c r="D35" s="170">
        <v>1904.2441858799996</v>
      </c>
      <c r="E35" s="76"/>
      <c r="F35" s="171">
        <v>5852.9481073000015</v>
      </c>
      <c r="G35" s="171">
        <v>6146.0656673399963</v>
      </c>
      <c r="H35" s="172">
        <v>293.11756003999471</v>
      </c>
      <c r="I35" s="117">
        <v>5.0080327839300054E-2</v>
      </c>
      <c r="J35" s="173"/>
      <c r="K35" s="171">
        <v>24883.235040760006</v>
      </c>
      <c r="L35" s="171">
        <v>23584.731000000011</v>
      </c>
      <c r="M35" s="172">
        <v>-1298.5040407599954</v>
      </c>
      <c r="N35" s="117">
        <v>-5.2183891629564272E-2</v>
      </c>
    </row>
    <row r="36" spans="1:14" ht="15" customHeight="1" outlineLevel="1" x14ac:dyDescent="0.25">
      <c r="A36" s="133"/>
      <c r="B36" s="133"/>
      <c r="C36" s="2" t="s">
        <v>141</v>
      </c>
      <c r="D36" s="170">
        <v>17.332000000000001</v>
      </c>
      <c r="E36" s="76"/>
      <c r="F36" s="171">
        <v>72.593353579999999</v>
      </c>
      <c r="G36" s="171">
        <v>55.379186799999999</v>
      </c>
      <c r="H36" s="172">
        <v>-17.214166779999999</v>
      </c>
      <c r="I36" s="117">
        <v>-0.2371314442861423</v>
      </c>
      <c r="J36" s="173"/>
      <c r="K36" s="171">
        <v>355.86151412000004</v>
      </c>
      <c r="L36" s="171">
        <v>330.79</v>
      </c>
      <c r="M36" s="172">
        <v>-25.071514120000018</v>
      </c>
      <c r="N36" s="117">
        <v>-7.0453008052861921E-2</v>
      </c>
    </row>
    <row r="37" spans="1:14" ht="15" customHeight="1" x14ac:dyDescent="0.25">
      <c r="A37" s="91"/>
      <c r="B37" s="174" t="s">
        <v>142</v>
      </c>
      <c r="C37" s="92"/>
      <c r="D37" s="93">
        <v>1284.7803447000001</v>
      </c>
      <c r="E37" s="76"/>
      <c r="F37" s="95">
        <v>3049.2000433100002</v>
      </c>
      <c r="G37" s="95">
        <v>3297.1008661800001</v>
      </c>
      <c r="H37" s="175">
        <v>247.90082286999996</v>
      </c>
      <c r="I37" s="96">
        <v>8.1300281827654697E-2</v>
      </c>
      <c r="J37" s="176"/>
      <c r="K37" s="95">
        <v>7365.5363379800001</v>
      </c>
      <c r="L37" s="95">
        <v>9153.612000000001</v>
      </c>
      <c r="M37" s="175">
        <v>1788.0756620200009</v>
      </c>
      <c r="N37" s="96">
        <v>0.24276245204302138</v>
      </c>
    </row>
    <row r="38" spans="1:14" ht="15" customHeight="1" x14ac:dyDescent="0.25">
      <c r="A38" s="1" t="s">
        <v>30</v>
      </c>
      <c r="B38" s="1"/>
      <c r="C38" s="1"/>
      <c r="D38" s="118"/>
      <c r="E38" s="1"/>
      <c r="F38" s="118"/>
      <c r="G38" s="118"/>
      <c r="H38" s="1"/>
      <c r="I38" s="177"/>
      <c r="J38" s="1"/>
      <c r="K38" s="118"/>
      <c r="L38" s="118"/>
      <c r="M38" s="1"/>
      <c r="N38" s="177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3" fitToHeight="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8">
    <pageSetUpPr fitToPage="1"/>
  </sheetPr>
  <dimension ref="A1:N27"/>
  <sheetViews>
    <sheetView showGridLines="0" zoomScaleNormal="100" workbookViewId="0">
      <selection activeCell="A2" sqref="A2:C4"/>
    </sheetView>
  </sheetViews>
  <sheetFormatPr baseColWidth="10" defaultColWidth="17.875" defaultRowHeight="15.75" x14ac:dyDescent="0.25"/>
  <cols>
    <col min="1" max="2" width="1.875" customWidth="1"/>
    <col min="3" max="3" width="44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02" t="s">
        <v>307</v>
      </c>
    </row>
    <row r="2" spans="1:14" ht="15" customHeight="1" x14ac:dyDescent="0.25">
      <c r="A2" s="592" t="s">
        <v>143</v>
      </c>
      <c r="B2" s="592"/>
      <c r="C2" s="592"/>
      <c r="D2" s="119" t="s">
        <v>2</v>
      </c>
      <c r="E2" s="51"/>
      <c r="F2" s="590" t="s">
        <v>3</v>
      </c>
      <c r="G2" s="590"/>
      <c r="H2" s="590"/>
      <c r="I2" s="590"/>
      <c r="J2" s="51"/>
      <c r="K2" s="579" t="s">
        <v>4</v>
      </c>
      <c r="L2" s="579"/>
      <c r="M2" s="579"/>
      <c r="N2" s="579"/>
    </row>
    <row r="3" spans="1:14" ht="15" customHeight="1" x14ac:dyDescent="0.25">
      <c r="A3" s="593"/>
      <c r="B3" s="593"/>
      <c r="C3" s="593"/>
      <c r="D3" s="52" t="s">
        <v>31</v>
      </c>
      <c r="E3" s="52"/>
      <c r="F3" s="586" t="s">
        <v>32</v>
      </c>
      <c r="G3" s="586" t="e">
        <v>#N/A</v>
      </c>
      <c r="H3" s="581" t="s">
        <v>5</v>
      </c>
      <c r="I3" s="581"/>
      <c r="J3" s="52"/>
      <c r="K3" s="6" t="s">
        <v>6</v>
      </c>
      <c r="L3" s="53" t="s">
        <v>0</v>
      </c>
      <c r="M3" s="591" t="s">
        <v>5</v>
      </c>
      <c r="N3" s="591"/>
    </row>
    <row r="4" spans="1:14" ht="15" customHeight="1" x14ac:dyDescent="0.25">
      <c r="A4" s="643"/>
      <c r="B4" s="643"/>
      <c r="C4" s="643"/>
      <c r="D4" s="115">
        <v>2025</v>
      </c>
      <c r="E4" s="116"/>
      <c r="F4" s="115">
        <v>2024</v>
      </c>
      <c r="G4" s="115">
        <v>2025</v>
      </c>
      <c r="H4" s="10" t="s">
        <v>7</v>
      </c>
      <c r="I4" s="10" t="s">
        <v>8</v>
      </c>
      <c r="J4" s="178"/>
      <c r="K4" s="115">
        <v>2024</v>
      </c>
      <c r="L4" s="115">
        <v>2025</v>
      </c>
      <c r="M4" s="10" t="s">
        <v>7</v>
      </c>
      <c r="N4" s="10" t="s">
        <v>8</v>
      </c>
    </row>
    <row r="5" spans="1:14" ht="15" customHeight="1" x14ac:dyDescent="0.25">
      <c r="A5" s="642" t="s">
        <v>22</v>
      </c>
      <c r="B5" s="642"/>
      <c r="C5" s="642"/>
      <c r="D5" s="179">
        <v>5880.4758551999957</v>
      </c>
      <c r="E5" s="180"/>
      <c r="F5" s="179">
        <v>20798.230428379982</v>
      </c>
      <c r="G5" s="179">
        <v>21596.524581260015</v>
      </c>
      <c r="H5" s="181">
        <v>798.29415288003293</v>
      </c>
      <c r="I5" s="182">
        <v>3.838279201824446E-2</v>
      </c>
      <c r="J5" s="180"/>
      <c r="K5" s="179">
        <v>101567.77916390005</v>
      </c>
      <c r="L5" s="179">
        <v>102633.3090000001</v>
      </c>
      <c r="M5" s="181">
        <v>1065.5298361000459</v>
      </c>
      <c r="N5" s="182">
        <v>1.0490825386470171E-2</v>
      </c>
    </row>
    <row r="6" spans="1:14" ht="15" customHeight="1" x14ac:dyDescent="0.25">
      <c r="A6" s="82" t="s">
        <v>144</v>
      </c>
      <c r="B6" s="82"/>
      <c r="C6" s="82"/>
      <c r="D6" s="183">
        <v>8.0342797900000011</v>
      </c>
      <c r="E6" s="184"/>
      <c r="F6" s="185">
        <v>3.5479090200000001</v>
      </c>
      <c r="G6" s="183">
        <v>8.5249330600000004</v>
      </c>
      <c r="H6" s="186">
        <v>4.9770240399999999</v>
      </c>
      <c r="I6" s="187">
        <v>1.4028048667380992</v>
      </c>
      <c r="J6" s="184"/>
      <c r="K6" s="144">
        <v>28.28371834</v>
      </c>
      <c r="L6" s="144">
        <v>24.997</v>
      </c>
      <c r="M6" s="186">
        <v>-3.2867183400000002</v>
      </c>
      <c r="N6" s="187">
        <v>-0.11620531291148473</v>
      </c>
    </row>
    <row r="7" spans="1:14" ht="15" customHeight="1" x14ac:dyDescent="0.25">
      <c r="A7" s="82" t="s">
        <v>145</v>
      </c>
      <c r="B7" s="82"/>
      <c r="C7" s="82"/>
      <c r="D7" s="183">
        <v>12.092698629999999</v>
      </c>
      <c r="E7" s="184"/>
      <c r="F7" s="188">
        <v>29.667138629999986</v>
      </c>
      <c r="G7" s="188">
        <v>-39.429246660000011</v>
      </c>
      <c r="H7" s="189">
        <v>-69.096385290000001</v>
      </c>
      <c r="I7" s="190" t="s">
        <v>34</v>
      </c>
      <c r="J7" s="184"/>
      <c r="K7" s="191">
        <v>373.31172631000004</v>
      </c>
      <c r="L7" s="191">
        <v>316.33100000000002</v>
      </c>
      <c r="M7" s="189">
        <v>-56.980726310000023</v>
      </c>
      <c r="N7" s="190">
        <v>-0.15263577941476969</v>
      </c>
    </row>
    <row r="8" spans="1:14" ht="15" customHeight="1" x14ac:dyDescent="0.25">
      <c r="A8" s="65" t="s">
        <v>146</v>
      </c>
      <c r="B8" s="65"/>
      <c r="C8" s="65"/>
      <c r="D8" s="192">
        <v>5860.3488767799954</v>
      </c>
      <c r="E8" s="184"/>
      <c r="F8" s="192">
        <v>20765.015380729983</v>
      </c>
      <c r="G8" s="192">
        <v>21627.428894860015</v>
      </c>
      <c r="H8" s="193">
        <v>862.41351413003213</v>
      </c>
      <c r="I8" s="194">
        <v>4.1532043117596507E-2</v>
      </c>
      <c r="J8" s="184"/>
      <c r="K8" s="192">
        <v>101166.18371925005</v>
      </c>
      <c r="L8" s="192">
        <v>102291.9810000001</v>
      </c>
      <c r="M8" s="193">
        <v>1125.7972807500482</v>
      </c>
      <c r="N8" s="194">
        <v>1.1128197579087118E-2</v>
      </c>
    </row>
    <row r="9" spans="1:14" ht="15" customHeight="1" x14ac:dyDescent="0.25">
      <c r="A9" s="74"/>
      <c r="B9" s="50" t="s">
        <v>147</v>
      </c>
      <c r="C9" s="50"/>
      <c r="D9" s="195">
        <v>6537.5602341800013</v>
      </c>
      <c r="E9" s="86"/>
      <c r="F9" s="195">
        <v>24824.74121</v>
      </c>
      <c r="G9" s="195">
        <v>25981.381851050002</v>
      </c>
      <c r="H9" s="196">
        <v>1156.6406410500022</v>
      </c>
      <c r="I9" s="197">
        <v>4.659225372243081E-2</v>
      </c>
      <c r="J9" s="86"/>
      <c r="K9" s="195">
        <v>114268.77880649001</v>
      </c>
      <c r="L9" s="195">
        <v>115580.01000000001</v>
      </c>
      <c r="M9" s="196">
        <v>1311.2311935100006</v>
      </c>
      <c r="N9" s="197">
        <v>1.1474973367226804E-2</v>
      </c>
    </row>
    <row r="10" spans="1:14" ht="15" customHeight="1" x14ac:dyDescent="0.25">
      <c r="A10" s="74"/>
      <c r="B10" s="50" t="s">
        <v>148</v>
      </c>
      <c r="C10" s="50"/>
      <c r="D10" s="195">
        <v>-2936.0269797500005</v>
      </c>
      <c r="E10" s="86"/>
      <c r="F10" s="195">
        <v>-10880.333209840001</v>
      </c>
      <c r="G10" s="195">
        <v>-11126.386646469999</v>
      </c>
      <c r="H10" s="196">
        <v>-246.05343662999803</v>
      </c>
      <c r="I10" s="197">
        <v>2.2614512982697121E-2</v>
      </c>
      <c r="J10" s="86"/>
      <c r="K10" s="195">
        <v>-44252.268802390005</v>
      </c>
      <c r="L10" s="195">
        <v>-45056.858999999989</v>
      </c>
      <c r="M10" s="196">
        <v>-804.5901976099849</v>
      </c>
      <c r="N10" s="197">
        <v>1.8181897095556954E-2</v>
      </c>
    </row>
    <row r="11" spans="1:14" ht="15" customHeight="1" x14ac:dyDescent="0.25">
      <c r="A11" s="74"/>
      <c r="B11" s="50" t="s">
        <v>149</v>
      </c>
      <c r="C11" s="50"/>
      <c r="D11" s="195">
        <v>1321.3505195999999</v>
      </c>
      <c r="E11" s="86"/>
      <c r="F11" s="195">
        <v>3935.4637183899995</v>
      </c>
      <c r="G11" s="195">
        <v>4127.7525689399999</v>
      </c>
      <c r="H11" s="196">
        <v>192.28885055000046</v>
      </c>
      <c r="I11" s="197">
        <v>4.8860531899063142E-2</v>
      </c>
      <c r="J11" s="86"/>
      <c r="K11" s="195">
        <v>17977.984603050001</v>
      </c>
      <c r="L11" s="195">
        <v>17988.34</v>
      </c>
      <c r="M11" s="196">
        <v>10.355396949998976</v>
      </c>
      <c r="N11" s="197">
        <v>5.7600432855209327E-4</v>
      </c>
    </row>
    <row r="12" spans="1:14" ht="15" customHeight="1" x14ac:dyDescent="0.25">
      <c r="A12" s="74"/>
      <c r="B12" s="20"/>
      <c r="C12" s="20" t="s">
        <v>150</v>
      </c>
      <c r="D12" s="195">
        <v>706.48996055999999</v>
      </c>
      <c r="E12" s="86"/>
      <c r="F12" s="195">
        <v>2060.0982499799998</v>
      </c>
      <c r="G12" s="195">
        <v>2179.6343276699999</v>
      </c>
      <c r="H12" s="196">
        <v>119.53607769000018</v>
      </c>
      <c r="I12" s="197">
        <v>5.8024454751689936E-2</v>
      </c>
      <c r="J12" s="86"/>
      <c r="K12" s="195">
        <v>9361.2156176099998</v>
      </c>
      <c r="L12" s="195">
        <v>9289.018</v>
      </c>
      <c r="M12" s="196">
        <v>-72.197617609999725</v>
      </c>
      <c r="N12" s="197">
        <v>-7.7124190446147267E-3</v>
      </c>
    </row>
    <row r="13" spans="1:14" ht="15" customHeight="1" x14ac:dyDescent="0.25">
      <c r="A13" s="74"/>
      <c r="B13" s="20"/>
      <c r="C13" s="20" t="s">
        <v>151</v>
      </c>
      <c r="D13" s="195">
        <v>610.03487423000013</v>
      </c>
      <c r="E13" s="86"/>
      <c r="F13" s="195">
        <v>1858.2800468099999</v>
      </c>
      <c r="G13" s="195">
        <v>1931.59834409</v>
      </c>
      <c r="H13" s="196">
        <v>73.318297280000024</v>
      </c>
      <c r="I13" s="197">
        <v>3.9454923603071235E-2</v>
      </c>
      <c r="J13" s="86"/>
      <c r="K13" s="195">
        <v>8547.8034534100007</v>
      </c>
      <c r="L13" s="195">
        <v>8635.3349999999991</v>
      </c>
      <c r="M13" s="196">
        <v>87.53154658999847</v>
      </c>
      <c r="N13" s="197">
        <v>1.0240238567380544E-2</v>
      </c>
    </row>
    <row r="14" spans="1:14" ht="15" customHeight="1" x14ac:dyDescent="0.25">
      <c r="A14" s="74"/>
      <c r="B14" s="20"/>
      <c r="C14" s="20" t="s">
        <v>152</v>
      </c>
      <c r="D14" s="195">
        <v>4.8256848100000003</v>
      </c>
      <c r="E14" s="86"/>
      <c r="F14" s="195">
        <v>17.0854216</v>
      </c>
      <c r="G14" s="195">
        <v>16.519897180000001</v>
      </c>
      <c r="H14" s="196">
        <v>-0.56552441999999914</v>
      </c>
      <c r="I14" s="197">
        <v>-3.3099822365518894E-2</v>
      </c>
      <c r="J14" s="86"/>
      <c r="K14" s="195">
        <v>68.965532030000006</v>
      </c>
      <c r="L14" s="195">
        <v>63.987000000000002</v>
      </c>
      <c r="M14" s="196">
        <v>-4.9785320300000038</v>
      </c>
      <c r="N14" s="197">
        <v>-7.2188698955216402E-2</v>
      </c>
    </row>
    <row r="15" spans="1:14" ht="15" customHeight="1" x14ac:dyDescent="0.25">
      <c r="A15" s="74"/>
      <c r="B15" s="50" t="s">
        <v>153</v>
      </c>
      <c r="C15" s="50"/>
      <c r="D15" s="195">
        <v>35.724261460000015</v>
      </c>
      <c r="E15" s="86"/>
      <c r="F15" s="195">
        <v>158.82774666000009</v>
      </c>
      <c r="G15" s="195">
        <v>187.10441624000001</v>
      </c>
      <c r="H15" s="196">
        <v>28.276669579999918</v>
      </c>
      <c r="I15" s="197">
        <v>0.17803356261504688</v>
      </c>
      <c r="J15" s="86"/>
      <c r="K15" s="195">
        <v>864.72606050000002</v>
      </c>
      <c r="L15" s="195">
        <v>904.09900000000005</v>
      </c>
      <c r="M15" s="196">
        <v>39.37293950000003</v>
      </c>
      <c r="N15" s="197">
        <v>4.5532268886673721E-2</v>
      </c>
    </row>
    <row r="16" spans="1:14" ht="15" customHeight="1" x14ac:dyDescent="0.25">
      <c r="A16" s="74"/>
      <c r="B16" s="50" t="s">
        <v>154</v>
      </c>
      <c r="C16" s="50"/>
      <c r="D16" s="195">
        <v>112.59600116000001</v>
      </c>
      <c r="E16" s="86"/>
      <c r="F16" s="195">
        <v>437.38445694999996</v>
      </c>
      <c r="G16" s="195">
        <v>431.15305818000013</v>
      </c>
      <c r="H16" s="196">
        <v>-6.2313987699998279</v>
      </c>
      <c r="I16" s="197">
        <v>-1.424695978785584E-2</v>
      </c>
      <c r="J16" s="86"/>
      <c r="K16" s="195">
        <v>1584.1631108100005</v>
      </c>
      <c r="L16" s="195">
        <v>1952.1260000000007</v>
      </c>
      <c r="M16" s="196">
        <v>367.96288919000017</v>
      </c>
      <c r="N16" s="197">
        <v>0.23227588540542188</v>
      </c>
    </row>
    <row r="17" spans="1:14" ht="15" customHeight="1" x14ac:dyDescent="0.25">
      <c r="A17" s="74"/>
      <c r="B17" s="50" t="s">
        <v>155</v>
      </c>
      <c r="C17" s="50"/>
      <c r="D17" s="195">
        <v>663.24236239999982</v>
      </c>
      <c r="E17" s="86"/>
      <c r="F17" s="195">
        <v>1941.1546848699998</v>
      </c>
      <c r="G17" s="195">
        <v>1871.9180019699993</v>
      </c>
      <c r="H17" s="196">
        <v>-69.23668290000046</v>
      </c>
      <c r="I17" s="197">
        <v>-3.5667782397587389E-2</v>
      </c>
      <c r="J17" s="86"/>
      <c r="K17" s="195">
        <v>7692.5586349100022</v>
      </c>
      <c r="L17" s="195">
        <v>8799.5360000000073</v>
      </c>
      <c r="M17" s="196">
        <v>1106.9773650900052</v>
      </c>
      <c r="N17" s="197">
        <v>0.14390236300135206</v>
      </c>
    </row>
    <row r="18" spans="1:14" ht="15" customHeight="1" x14ac:dyDescent="0.25">
      <c r="A18" s="198"/>
      <c r="B18" s="199"/>
      <c r="C18" s="20" t="s">
        <v>156</v>
      </c>
      <c r="D18" s="195">
        <v>126.52697657</v>
      </c>
      <c r="E18" s="86"/>
      <c r="F18" s="195">
        <v>108.25204979000002</v>
      </c>
      <c r="G18" s="195">
        <v>164.71427212</v>
      </c>
      <c r="H18" s="196">
        <v>56.462222329999989</v>
      </c>
      <c r="I18" s="197">
        <v>0.52158109190109569</v>
      </c>
      <c r="J18" s="86"/>
      <c r="K18" s="195">
        <v>1170.41986718</v>
      </c>
      <c r="L18" s="195">
        <v>492.50199999999978</v>
      </c>
      <c r="M18" s="196">
        <v>-677.91786718000026</v>
      </c>
      <c r="N18" s="197">
        <v>-0.57920912502397104</v>
      </c>
    </row>
    <row r="19" spans="1:14" ht="15" customHeight="1" x14ac:dyDescent="0.25">
      <c r="A19" s="198"/>
      <c r="B19" s="199"/>
      <c r="C19" s="20" t="s">
        <v>157</v>
      </c>
      <c r="D19" s="195">
        <v>284.41562374999995</v>
      </c>
      <c r="E19" s="86"/>
      <c r="F19" s="195">
        <v>1039.1503708999996</v>
      </c>
      <c r="G19" s="195">
        <v>926.18554416999984</v>
      </c>
      <c r="H19" s="196">
        <v>-112.9648267299998</v>
      </c>
      <c r="I19" s="197">
        <v>-0.10870883550006516</v>
      </c>
      <c r="J19" s="86"/>
      <c r="K19" s="195">
        <v>1631.79260032</v>
      </c>
      <c r="L19" s="195">
        <v>3257.076</v>
      </c>
      <c r="M19" s="196">
        <v>1625.28339968</v>
      </c>
      <c r="N19" s="197">
        <v>0.99601101228261268</v>
      </c>
    </row>
    <row r="20" spans="1:14" ht="15" customHeight="1" x14ac:dyDescent="0.25">
      <c r="A20" s="74"/>
      <c r="B20" s="199"/>
      <c r="C20" s="20" t="s">
        <v>158</v>
      </c>
      <c r="D20" s="195">
        <v>23.83665229</v>
      </c>
      <c r="E20" s="86"/>
      <c r="F20" s="195">
        <v>96.450663950000006</v>
      </c>
      <c r="G20" s="195">
        <v>82.901121180000018</v>
      </c>
      <c r="H20" s="196">
        <v>-13.549542769999988</v>
      </c>
      <c r="I20" s="197">
        <v>-0.14048159146964578</v>
      </c>
      <c r="J20" s="86"/>
      <c r="K20" s="195">
        <v>585.06289462999996</v>
      </c>
      <c r="L20" s="195">
        <v>586.85699999999986</v>
      </c>
      <c r="M20" s="196">
        <v>1.7941053699998974</v>
      </c>
      <c r="N20" s="197">
        <v>3.0665170983616985E-3</v>
      </c>
    </row>
    <row r="21" spans="1:14" ht="15" customHeight="1" x14ac:dyDescent="0.25">
      <c r="A21" s="74"/>
      <c r="B21" s="199"/>
      <c r="C21" s="20" t="s">
        <v>159</v>
      </c>
      <c r="D21" s="195">
        <v>22.189527820000002</v>
      </c>
      <c r="E21" s="86"/>
      <c r="F21" s="195">
        <v>76.283794659999998</v>
      </c>
      <c r="G21" s="195">
        <v>77.645737830000016</v>
      </c>
      <c r="H21" s="196">
        <v>1.3619431700000177</v>
      </c>
      <c r="I21" s="197">
        <v>1.7853636884088697E-2</v>
      </c>
      <c r="J21" s="86"/>
      <c r="K21" s="195">
        <v>315.55159675999994</v>
      </c>
      <c r="L21" s="195">
        <v>316.03999999999996</v>
      </c>
      <c r="M21" s="196">
        <v>0.48840324000002511</v>
      </c>
      <c r="N21" s="197">
        <v>1.54777616407209E-3</v>
      </c>
    </row>
    <row r="22" spans="1:14" ht="15" customHeight="1" x14ac:dyDescent="0.25">
      <c r="A22" s="74"/>
      <c r="B22" s="199"/>
      <c r="C22" s="20" t="s">
        <v>160</v>
      </c>
      <c r="D22" s="195">
        <v>165.29914126</v>
      </c>
      <c r="E22" s="86"/>
      <c r="F22" s="195">
        <v>485.90556459999993</v>
      </c>
      <c r="G22" s="195">
        <v>481.22149041000006</v>
      </c>
      <c r="H22" s="196">
        <v>-4.6840741899998761</v>
      </c>
      <c r="I22" s="197">
        <v>-9.6398858775281759E-3</v>
      </c>
      <c r="J22" s="86"/>
      <c r="K22" s="195">
        <v>3449.7698868100001</v>
      </c>
      <c r="L22" s="195">
        <v>3594.7450000000017</v>
      </c>
      <c r="M22" s="196">
        <v>144.97511319000159</v>
      </c>
      <c r="N22" s="197">
        <v>4.2024574956232907E-2</v>
      </c>
    </row>
    <row r="23" spans="1:14" ht="15" customHeight="1" x14ac:dyDescent="0.25">
      <c r="A23" s="74"/>
      <c r="B23" s="199"/>
      <c r="C23" s="20" t="s">
        <v>161</v>
      </c>
      <c r="D23" s="195">
        <v>40.974440710000003</v>
      </c>
      <c r="E23" s="86"/>
      <c r="F23" s="195">
        <v>135.11224096999999</v>
      </c>
      <c r="G23" s="195">
        <v>139.24983626</v>
      </c>
      <c r="H23" s="196">
        <v>4.1375952900000073</v>
      </c>
      <c r="I23" s="197">
        <v>3.0623393263965681E-2</v>
      </c>
      <c r="J23" s="86"/>
      <c r="K23" s="195">
        <v>539.96178921000001</v>
      </c>
      <c r="L23" s="195">
        <v>552.31599999999992</v>
      </c>
      <c r="M23" s="196">
        <v>12.354210789999911</v>
      </c>
      <c r="N23" s="197">
        <v>2.2879787119890249E-2</v>
      </c>
    </row>
    <row r="24" spans="1:14" ht="15" customHeight="1" x14ac:dyDescent="0.25">
      <c r="A24" s="74"/>
      <c r="B24" s="50" t="s">
        <v>123</v>
      </c>
      <c r="C24" s="50"/>
      <c r="D24" s="195">
        <v>0.21702320000000003</v>
      </c>
      <c r="E24" s="86"/>
      <c r="F24" s="195">
        <v>20.643131460000003</v>
      </c>
      <c r="G24" s="195">
        <v>0.82867723999999987</v>
      </c>
      <c r="H24" s="196">
        <v>-19.814454220000002</v>
      </c>
      <c r="I24" s="197">
        <v>-0.95985699933143764</v>
      </c>
      <c r="J24" s="86"/>
      <c r="K24" s="195">
        <v>45.274908969999984</v>
      </c>
      <c r="L24" s="195">
        <v>29.726999999999997</v>
      </c>
      <c r="M24" s="196">
        <v>-15.547908969999988</v>
      </c>
      <c r="N24" s="197">
        <v>-0.34341115915445197</v>
      </c>
    </row>
    <row r="25" spans="1:14" ht="15" customHeight="1" x14ac:dyDescent="0.25">
      <c r="A25" s="74"/>
      <c r="B25" s="50" t="s">
        <v>162</v>
      </c>
      <c r="C25" s="50"/>
      <c r="D25" s="195">
        <v>92.952225190000092</v>
      </c>
      <c r="E25" s="86"/>
      <c r="F25" s="195">
        <v>194.67799619000002</v>
      </c>
      <c r="G25" s="195">
        <v>75.34140718000009</v>
      </c>
      <c r="H25" s="196">
        <v>-119.33658900999993</v>
      </c>
      <c r="I25" s="197">
        <v>-0.61299474694372202</v>
      </c>
      <c r="J25" s="86"/>
      <c r="K25" s="195">
        <v>541.24184316999981</v>
      </c>
      <c r="L25" s="195">
        <v>387.697</v>
      </c>
      <c r="M25" s="196">
        <v>-153.54484316999981</v>
      </c>
      <c r="N25" s="197">
        <v>-0.28368989779264453</v>
      </c>
    </row>
    <row r="26" spans="1:14" ht="15" customHeight="1" x14ac:dyDescent="0.25">
      <c r="A26" s="200"/>
      <c r="B26" s="174" t="s">
        <v>163</v>
      </c>
      <c r="C26" s="174"/>
      <c r="D26" s="144">
        <v>32.733229340000001</v>
      </c>
      <c r="E26" s="86"/>
      <c r="F26" s="144">
        <v>132.45564605000001</v>
      </c>
      <c r="G26" s="144">
        <v>78.335560529999995</v>
      </c>
      <c r="H26" s="201">
        <v>-54.120085520000018</v>
      </c>
      <c r="I26" s="202">
        <v>-0.40859024989822257</v>
      </c>
      <c r="J26" s="86"/>
      <c r="K26" s="144">
        <v>2443.7245537399999</v>
      </c>
      <c r="L26" s="144">
        <v>1707.3049999999998</v>
      </c>
      <c r="M26" s="201">
        <v>-736.41955374000008</v>
      </c>
      <c r="N26" s="202">
        <v>-0.30135129289139662</v>
      </c>
    </row>
    <row r="27" spans="1:14" x14ac:dyDescent="0.25">
      <c r="A27" s="1" t="s">
        <v>30</v>
      </c>
      <c r="B27" s="1"/>
      <c r="C27" s="1"/>
      <c r="D27" s="1"/>
      <c r="E27" s="1"/>
      <c r="F27" s="203"/>
      <c r="G27" s="203"/>
      <c r="H27" s="1"/>
      <c r="I27" s="1"/>
      <c r="J27" s="1"/>
      <c r="K27" s="1"/>
      <c r="L27" s="1"/>
      <c r="M27" s="1"/>
      <c r="N27" s="1"/>
    </row>
  </sheetData>
  <mergeCells count="7">
    <mergeCell ref="A5:C5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2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pageSetUpPr fitToPage="1"/>
  </sheetPr>
  <dimension ref="A1:N7"/>
  <sheetViews>
    <sheetView showGridLines="0" zoomScaleNormal="100" workbookViewId="0">
      <selection activeCell="A2" sqref="A2:C4"/>
    </sheetView>
  </sheetViews>
  <sheetFormatPr baseColWidth="10" defaultColWidth="10" defaultRowHeight="15.75" outlineLevelRow="1" x14ac:dyDescent="0.25"/>
  <cols>
    <col min="1" max="2" width="1.875" customWidth="1"/>
    <col min="3" max="3" width="41.2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03" t="s">
        <v>441</v>
      </c>
    </row>
    <row r="2" spans="1:14" ht="15" customHeight="1" x14ac:dyDescent="0.25">
      <c r="A2" s="647" t="s">
        <v>227</v>
      </c>
      <c r="B2" s="647"/>
      <c r="C2" s="647"/>
      <c r="D2" s="265" t="s">
        <v>2</v>
      </c>
      <c r="E2" s="266"/>
      <c r="F2" s="644" t="s">
        <v>3</v>
      </c>
      <c r="G2" s="644"/>
      <c r="H2" s="644"/>
      <c r="I2" s="644"/>
      <c r="J2" s="267"/>
      <c r="K2" s="644" t="s">
        <v>4</v>
      </c>
      <c r="L2" s="644"/>
      <c r="M2" s="644"/>
      <c r="N2" s="644"/>
    </row>
    <row r="3" spans="1:14" ht="15" customHeight="1" x14ac:dyDescent="0.25">
      <c r="A3" s="648"/>
      <c r="B3" s="648"/>
      <c r="C3" s="648"/>
      <c r="D3" s="268" t="s">
        <v>31</v>
      </c>
      <c r="E3" s="268"/>
      <c r="F3" s="645" t="s">
        <v>32</v>
      </c>
      <c r="G3" s="645" t="e">
        <v>#REF!</v>
      </c>
      <c r="H3" s="646" t="s">
        <v>5</v>
      </c>
      <c r="I3" s="646"/>
      <c r="J3" s="269"/>
      <c r="K3" s="270" t="s">
        <v>6</v>
      </c>
      <c r="L3" s="268" t="s">
        <v>0</v>
      </c>
      <c r="M3" s="646" t="s">
        <v>5</v>
      </c>
      <c r="N3" s="646"/>
    </row>
    <row r="4" spans="1:14" ht="15" customHeight="1" x14ac:dyDescent="0.25">
      <c r="A4" s="649"/>
      <c r="B4" s="649"/>
      <c r="C4" s="649"/>
      <c r="D4" s="271">
        <v>2025</v>
      </c>
      <c r="E4" s="272"/>
      <c r="F4" s="272">
        <v>2024</v>
      </c>
      <c r="G4" s="272">
        <v>2025</v>
      </c>
      <c r="H4" s="273" t="s">
        <v>7</v>
      </c>
      <c r="I4" s="273" t="s">
        <v>8</v>
      </c>
      <c r="J4" s="272"/>
      <c r="K4" s="272">
        <v>2024</v>
      </c>
      <c r="L4" s="272">
        <v>2025</v>
      </c>
      <c r="M4" s="273" t="s">
        <v>7</v>
      </c>
      <c r="N4" s="273" t="s">
        <v>8</v>
      </c>
    </row>
    <row r="5" spans="1:14" ht="15" customHeight="1" outlineLevel="1" x14ac:dyDescent="0.25">
      <c r="A5" s="274" t="s">
        <v>228</v>
      </c>
      <c r="B5" s="275"/>
      <c r="C5" s="274"/>
      <c r="D5" s="276">
        <v>9927.9956424199881</v>
      </c>
      <c r="E5" s="277"/>
      <c r="F5" s="276">
        <v>25434.930313290002</v>
      </c>
      <c r="G5" s="276">
        <v>25843.194226200056</v>
      </c>
      <c r="H5" s="278">
        <v>408.26391291005348</v>
      </c>
      <c r="I5" s="279">
        <v>1.6051308491170868E-2</v>
      </c>
      <c r="J5" s="280"/>
      <c r="K5" s="276">
        <v>118810.96810669977</v>
      </c>
      <c r="L5" s="276">
        <v>125214.63000000016</v>
      </c>
      <c r="M5" s="281">
        <v>6403.661893300392</v>
      </c>
      <c r="N5" s="282">
        <v>5.3897901812814952E-2</v>
      </c>
    </row>
    <row r="6" spans="1:14" ht="15" customHeight="1" outlineLevel="1" x14ac:dyDescent="0.25">
      <c r="A6" s="46" t="s">
        <v>229</v>
      </c>
      <c r="B6" s="47"/>
      <c r="C6" s="46"/>
      <c r="D6" s="283">
        <v>6438.9607631600038</v>
      </c>
      <c r="E6" s="48"/>
      <c r="F6" s="283">
        <v>20362.566103739973</v>
      </c>
      <c r="G6" s="283">
        <v>22175.101742549999</v>
      </c>
      <c r="H6" s="284">
        <v>1812.5356388100263</v>
      </c>
      <c r="I6" s="285">
        <v>8.9013124847615366E-2</v>
      </c>
      <c r="J6" s="11"/>
      <c r="K6" s="283">
        <v>104424.88382208008</v>
      </c>
      <c r="L6" s="283">
        <v>102480.9660000001</v>
      </c>
      <c r="M6" s="286">
        <v>-1943.9178220799804</v>
      </c>
      <c r="N6" s="287">
        <v>-1.8615465499507211E-2</v>
      </c>
    </row>
    <row r="7" spans="1:14" ht="15" customHeight="1" x14ac:dyDescent="0.25">
      <c r="A7" s="35" t="s">
        <v>230</v>
      </c>
      <c r="B7" s="35"/>
      <c r="C7" s="35"/>
      <c r="D7" s="36">
        <v>-3489.0348792599843</v>
      </c>
      <c r="E7" s="288"/>
      <c r="F7" s="36">
        <v>-5072.364209550029</v>
      </c>
      <c r="G7" s="36">
        <v>-3668.0924836500562</v>
      </c>
      <c r="H7" s="289">
        <v>1404.2717258999728</v>
      </c>
      <c r="I7" s="290"/>
      <c r="J7" s="288"/>
      <c r="K7" s="36">
        <v>-14386.08428461969</v>
      </c>
      <c r="L7" s="36">
        <v>-22733.664000000063</v>
      </c>
      <c r="M7" s="289">
        <v>-8347.5797153803724</v>
      </c>
      <c r="N7" s="290"/>
    </row>
  </sheetData>
  <mergeCells count="6">
    <mergeCell ref="K2:N2"/>
    <mergeCell ref="F3:G3"/>
    <mergeCell ref="H3:I3"/>
    <mergeCell ref="M3:N3"/>
    <mergeCell ref="A2:C4"/>
    <mergeCell ref="F2:I2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6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4">
    <pageSetUpPr fitToPage="1"/>
  </sheetPr>
  <dimension ref="A1:M54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8.25" customWidth="1"/>
    <col min="3" max="3" width="8.375" customWidth="1"/>
    <col min="4" max="4" width="1.875" customWidth="1"/>
    <col min="5" max="8" width="8.375" customWidth="1"/>
    <col min="9" max="9" width="1.875" customWidth="1"/>
    <col min="10" max="11" width="8.375" customWidth="1"/>
    <col min="12" max="13" width="8.375" hidden="1" customWidth="1"/>
  </cols>
  <sheetData>
    <row r="1" spans="1:13" x14ac:dyDescent="0.25">
      <c r="A1" s="402" t="s">
        <v>308</v>
      </c>
    </row>
    <row r="2" spans="1:13" ht="15" customHeight="1" x14ac:dyDescent="0.25">
      <c r="A2" s="647" t="s">
        <v>231</v>
      </c>
      <c r="B2" s="647"/>
      <c r="C2" s="265" t="s">
        <v>2</v>
      </c>
      <c r="D2" s="266"/>
      <c r="E2" s="644" t="s">
        <v>3</v>
      </c>
      <c r="F2" s="644"/>
      <c r="G2" s="644"/>
      <c r="H2" s="644"/>
      <c r="I2" s="267"/>
      <c r="J2" s="644" t="s">
        <v>4</v>
      </c>
      <c r="K2" s="644"/>
      <c r="L2" s="644"/>
      <c r="M2" s="644"/>
    </row>
    <row r="3" spans="1:13" ht="15" customHeight="1" x14ac:dyDescent="0.25">
      <c r="A3" s="648"/>
      <c r="B3" s="648"/>
      <c r="C3" s="268" t="s">
        <v>31</v>
      </c>
      <c r="D3" s="268"/>
      <c r="E3" s="645" t="s">
        <v>32</v>
      </c>
      <c r="F3" s="645" t="e">
        <v>#REF!</v>
      </c>
      <c r="G3" s="646" t="s">
        <v>5</v>
      </c>
      <c r="H3" s="646"/>
      <c r="I3" s="269"/>
      <c r="J3" s="270" t="s">
        <v>6</v>
      </c>
      <c r="K3" s="268" t="s">
        <v>0</v>
      </c>
      <c r="L3" s="646" t="s">
        <v>5</v>
      </c>
      <c r="M3" s="646"/>
    </row>
    <row r="4" spans="1:13" ht="15" customHeight="1" x14ac:dyDescent="0.25">
      <c r="A4" s="649"/>
      <c r="B4" s="649"/>
      <c r="C4" s="291">
        <v>2025</v>
      </c>
      <c r="D4" s="292"/>
      <c r="E4" s="292">
        <v>2024</v>
      </c>
      <c r="F4" s="292">
        <v>2025</v>
      </c>
      <c r="G4" s="293" t="s">
        <v>7</v>
      </c>
      <c r="H4" s="293" t="s">
        <v>8</v>
      </c>
      <c r="I4" s="292"/>
      <c r="J4" s="292">
        <v>2024</v>
      </c>
      <c r="K4" s="292">
        <v>2025</v>
      </c>
      <c r="L4" s="293" t="s">
        <v>7</v>
      </c>
      <c r="M4" s="293" t="s">
        <v>8</v>
      </c>
    </row>
    <row r="5" spans="1:13" ht="15" customHeight="1" x14ac:dyDescent="0.25">
      <c r="A5" s="294" t="s">
        <v>228</v>
      </c>
      <c r="B5" s="295"/>
      <c r="C5" s="14">
        <v>9927.9956424199972</v>
      </c>
      <c r="D5" s="45"/>
      <c r="E5" s="14">
        <v>25434.930313290006</v>
      </c>
      <c r="F5" s="14">
        <v>25843.194226200008</v>
      </c>
      <c r="G5" s="162">
        <v>408.26391291000255</v>
      </c>
      <c r="H5" s="182">
        <v>1.605130849116887E-2</v>
      </c>
      <c r="I5" s="45"/>
      <c r="J5" s="62">
        <v>118810.96810670002</v>
      </c>
      <c r="K5" s="62">
        <v>125214.63</v>
      </c>
      <c r="L5" s="296">
        <v>6403.6618932999845</v>
      </c>
      <c r="M5" s="210">
        <v>5.38979018128114E-2</v>
      </c>
    </row>
    <row r="6" spans="1:13" ht="15" customHeight="1" x14ac:dyDescent="0.25">
      <c r="A6" s="65" t="s">
        <v>36</v>
      </c>
      <c r="B6" s="66"/>
      <c r="C6" s="67">
        <v>1280.4590874799999</v>
      </c>
      <c r="D6" s="68"/>
      <c r="E6" s="67">
        <v>2982.8116907699996</v>
      </c>
      <c r="F6" s="67">
        <v>2867.2491772399999</v>
      </c>
      <c r="G6" s="297">
        <v>-115.56251352999971</v>
      </c>
      <c r="H6" s="228">
        <v>-3.8742812322881792E-2</v>
      </c>
      <c r="I6" s="68"/>
      <c r="J6" s="71">
        <v>14464.260626049998</v>
      </c>
      <c r="K6" s="67">
        <v>15204.975000000004</v>
      </c>
      <c r="L6" s="297">
        <v>740.71437395000612</v>
      </c>
      <c r="M6" s="298">
        <v>5.1209971466912529E-2</v>
      </c>
    </row>
    <row r="7" spans="1:13" ht="15" customHeight="1" x14ac:dyDescent="0.25">
      <c r="A7" s="73" t="s">
        <v>37</v>
      </c>
      <c r="B7" s="74" t="s">
        <v>38</v>
      </c>
      <c r="C7" s="75">
        <v>1.2408274099999999</v>
      </c>
      <c r="D7" s="76"/>
      <c r="E7" s="77">
        <v>2.6550583700000003</v>
      </c>
      <c r="F7" s="77">
        <v>2.8590303700000002</v>
      </c>
      <c r="G7" s="299">
        <v>0.20397199999999982</v>
      </c>
      <c r="H7" s="197">
        <v>7.6823923083845447E-2</v>
      </c>
      <c r="I7" s="76"/>
      <c r="J7" s="77">
        <v>12.402293529999996</v>
      </c>
      <c r="K7" s="77">
        <v>13.366000000000001</v>
      </c>
      <c r="L7" s="299">
        <v>0.96370647000000531</v>
      </c>
      <c r="M7" s="300">
        <v>7.7703891434990568E-2</v>
      </c>
    </row>
    <row r="8" spans="1:13" ht="15" customHeight="1" x14ac:dyDescent="0.25">
      <c r="A8" s="73" t="s">
        <v>39</v>
      </c>
      <c r="B8" s="74" t="s">
        <v>40</v>
      </c>
      <c r="C8" s="75">
        <v>19.727957969999999</v>
      </c>
      <c r="D8" s="76"/>
      <c r="E8" s="77">
        <v>66.168124650000038</v>
      </c>
      <c r="F8" s="77">
        <v>58.947915130000013</v>
      </c>
      <c r="G8" s="299">
        <v>-7.2202095200000258</v>
      </c>
      <c r="H8" s="197">
        <v>-0.10911915001659367</v>
      </c>
      <c r="I8" s="76"/>
      <c r="J8" s="77">
        <v>287.76555007000002</v>
      </c>
      <c r="K8" s="77">
        <v>296.83400000000012</v>
      </c>
      <c r="L8" s="299">
        <v>9.0684499300000994</v>
      </c>
      <c r="M8" s="300">
        <v>3.1513327178302575E-2</v>
      </c>
    </row>
    <row r="9" spans="1:13" ht="15" customHeight="1" x14ac:dyDescent="0.25">
      <c r="A9" s="73" t="s">
        <v>41</v>
      </c>
      <c r="B9" s="74" t="s">
        <v>42</v>
      </c>
      <c r="C9" s="75">
        <v>1.8757621000000004</v>
      </c>
      <c r="D9" s="76"/>
      <c r="E9" s="77">
        <v>4.9350455700000015</v>
      </c>
      <c r="F9" s="77">
        <v>4.7520076199999997</v>
      </c>
      <c r="G9" s="299">
        <v>-0.18303795000000189</v>
      </c>
      <c r="H9" s="197">
        <v>-3.7089414353675743E-2</v>
      </c>
      <c r="I9" s="76"/>
      <c r="J9" s="77">
        <v>20.144988080000001</v>
      </c>
      <c r="K9" s="77">
        <v>19.878000000000004</v>
      </c>
      <c r="L9" s="299">
        <v>-0.2669880799999973</v>
      </c>
      <c r="M9" s="300">
        <v>-1.3253325290624729E-2</v>
      </c>
    </row>
    <row r="10" spans="1:13" ht="15" customHeight="1" x14ac:dyDescent="0.25">
      <c r="A10" s="73" t="s">
        <v>43</v>
      </c>
      <c r="B10" s="74" t="s">
        <v>44</v>
      </c>
      <c r="C10" s="75">
        <v>2.5310562100000009</v>
      </c>
      <c r="D10" s="76"/>
      <c r="E10" s="77">
        <v>6.3159944900000022</v>
      </c>
      <c r="F10" s="77">
        <v>6.1751295700000002</v>
      </c>
      <c r="G10" s="299">
        <v>-0.14086492000000206</v>
      </c>
      <c r="H10" s="197">
        <v>-2.2302888361133144E-2</v>
      </c>
      <c r="I10" s="76"/>
      <c r="J10" s="77">
        <v>26.778139790000001</v>
      </c>
      <c r="K10" s="77">
        <v>27.006999999999994</v>
      </c>
      <c r="L10" s="299">
        <v>0.22886020999999346</v>
      </c>
      <c r="M10" s="300">
        <v>8.5465313048167513E-3</v>
      </c>
    </row>
    <row r="11" spans="1:13" ht="15" customHeight="1" x14ac:dyDescent="0.25">
      <c r="A11" s="73" t="s">
        <v>45</v>
      </c>
      <c r="B11" s="74" t="s">
        <v>46</v>
      </c>
      <c r="C11" s="75">
        <v>1.6366351299999997</v>
      </c>
      <c r="D11" s="76"/>
      <c r="E11" s="77">
        <v>3.4207579299999993</v>
      </c>
      <c r="F11" s="77">
        <v>3.6736619900000007</v>
      </c>
      <c r="G11" s="299">
        <v>0.25290406000000143</v>
      </c>
      <c r="H11" s="197">
        <v>7.3932170932656804E-2</v>
      </c>
      <c r="I11" s="76"/>
      <c r="J11" s="77">
        <v>16.112282009999998</v>
      </c>
      <c r="K11" s="77">
        <v>15.529</v>
      </c>
      <c r="L11" s="299">
        <v>-0.5832820099999978</v>
      </c>
      <c r="M11" s="300">
        <v>-3.620107999835076E-2</v>
      </c>
    </row>
    <row r="12" spans="1:13" ht="15" customHeight="1" x14ac:dyDescent="0.25">
      <c r="A12" s="73" t="s">
        <v>47</v>
      </c>
      <c r="B12" s="74" t="s">
        <v>48</v>
      </c>
      <c r="C12" s="75">
        <v>4.6823878599999986</v>
      </c>
      <c r="D12" s="76"/>
      <c r="E12" s="77">
        <v>11.11274362</v>
      </c>
      <c r="F12" s="77">
        <v>11.529848449999999</v>
      </c>
      <c r="G12" s="299">
        <v>0.41710482999999954</v>
      </c>
      <c r="H12" s="197">
        <v>3.7533919998776977E-2</v>
      </c>
      <c r="I12" s="76"/>
      <c r="J12" s="77">
        <v>47.708318190000007</v>
      </c>
      <c r="K12" s="77">
        <v>46.692999999999998</v>
      </c>
      <c r="L12" s="299">
        <v>-1.0153181900000092</v>
      </c>
      <c r="M12" s="300">
        <v>-2.1281785410176668E-2</v>
      </c>
    </row>
    <row r="13" spans="1:13" ht="15" customHeight="1" x14ac:dyDescent="0.25">
      <c r="A13" s="73" t="s">
        <v>49</v>
      </c>
      <c r="B13" s="74" t="s">
        <v>50</v>
      </c>
      <c r="C13" s="75">
        <v>56.18987631000001</v>
      </c>
      <c r="D13" s="76"/>
      <c r="E13" s="77">
        <v>172.02781337999991</v>
      </c>
      <c r="F13" s="77">
        <v>174.48611444000002</v>
      </c>
      <c r="G13" s="299">
        <v>2.4583010600001103</v>
      </c>
      <c r="H13" s="197">
        <v>1.4290137226646404E-2</v>
      </c>
      <c r="I13" s="76"/>
      <c r="J13" s="77">
        <v>940.51740870999981</v>
      </c>
      <c r="K13" s="77">
        <v>631.97299999999984</v>
      </c>
      <c r="L13" s="299">
        <v>-308.54440870999997</v>
      </c>
      <c r="M13" s="300">
        <v>-0.32805815804429928</v>
      </c>
    </row>
    <row r="14" spans="1:13" ht="15" customHeight="1" x14ac:dyDescent="0.25">
      <c r="A14" s="81" t="s">
        <v>51</v>
      </c>
      <c r="B14" s="74" t="s">
        <v>52</v>
      </c>
      <c r="C14" s="75">
        <v>383.89025867000021</v>
      </c>
      <c r="D14" s="76"/>
      <c r="E14" s="77">
        <v>884.03992272999949</v>
      </c>
      <c r="F14" s="77">
        <v>923.15571960999887</v>
      </c>
      <c r="G14" s="299">
        <v>39.11579687999938</v>
      </c>
      <c r="H14" s="197">
        <v>4.4246640761659295E-2</v>
      </c>
      <c r="I14" s="76"/>
      <c r="J14" s="77">
        <v>4107.2386477699984</v>
      </c>
      <c r="K14" s="77">
        <v>4001.784000000001</v>
      </c>
      <c r="L14" s="299">
        <v>-105.45464776999734</v>
      </c>
      <c r="M14" s="300">
        <v>-2.5675315415931155E-2</v>
      </c>
    </row>
    <row r="15" spans="1:13" ht="15" customHeight="1" x14ac:dyDescent="0.25">
      <c r="A15" s="81" t="s">
        <v>53</v>
      </c>
      <c r="B15" s="74" t="s">
        <v>54</v>
      </c>
      <c r="C15" s="75">
        <v>28.430719509999996</v>
      </c>
      <c r="D15" s="76"/>
      <c r="E15" s="77">
        <v>140.12643998999999</v>
      </c>
      <c r="F15" s="77">
        <v>123.37811550999994</v>
      </c>
      <c r="G15" s="299">
        <v>-16.748324480000051</v>
      </c>
      <c r="H15" s="197">
        <v>-0.11952294285928677</v>
      </c>
      <c r="I15" s="76"/>
      <c r="J15" s="77">
        <v>634.00077576999968</v>
      </c>
      <c r="K15" s="77">
        <v>671.22699999999975</v>
      </c>
      <c r="L15" s="299">
        <v>37.226224230000071</v>
      </c>
      <c r="M15" s="300">
        <v>5.8716370157100295E-2</v>
      </c>
    </row>
    <row r="16" spans="1:13" ht="15" customHeight="1" x14ac:dyDescent="0.25">
      <c r="A16" s="81" t="s">
        <v>55</v>
      </c>
      <c r="B16" s="74" t="s">
        <v>56</v>
      </c>
      <c r="C16" s="75">
        <v>195.13841056999976</v>
      </c>
      <c r="D16" s="76"/>
      <c r="E16" s="77">
        <v>524.09913431999996</v>
      </c>
      <c r="F16" s="77">
        <v>536.39133926000056</v>
      </c>
      <c r="G16" s="299">
        <v>12.292204940000602</v>
      </c>
      <c r="H16" s="197">
        <v>2.3453969173120814E-2</v>
      </c>
      <c r="I16" s="76"/>
      <c r="J16" s="77">
        <v>2344.8683599899987</v>
      </c>
      <c r="K16" s="77">
        <v>2421.2950000000014</v>
      </c>
      <c r="L16" s="299">
        <v>76.426640010002757</v>
      </c>
      <c r="M16" s="300">
        <v>3.2593147365564068E-2</v>
      </c>
    </row>
    <row r="17" spans="1:13" ht="15" customHeight="1" x14ac:dyDescent="0.25">
      <c r="A17" s="81" t="s">
        <v>57</v>
      </c>
      <c r="B17" s="74" t="s">
        <v>58</v>
      </c>
      <c r="C17" s="75">
        <v>263.37047178</v>
      </c>
      <c r="D17" s="76"/>
      <c r="E17" s="77">
        <v>611.30603187000031</v>
      </c>
      <c r="F17" s="77">
        <v>626.91162446999988</v>
      </c>
      <c r="G17" s="299">
        <v>15.605592599999568</v>
      </c>
      <c r="H17" s="197">
        <v>2.5528281722105195E-2</v>
      </c>
      <c r="I17" s="76"/>
      <c r="J17" s="77">
        <v>2894.2049770399999</v>
      </c>
      <c r="K17" s="77">
        <v>3136.6310000000003</v>
      </c>
      <c r="L17" s="299">
        <v>242.42602296000041</v>
      </c>
      <c r="M17" s="300">
        <v>8.3762561699392002E-2</v>
      </c>
    </row>
    <row r="18" spans="1:13" ht="15" customHeight="1" x14ac:dyDescent="0.25">
      <c r="A18" s="81" t="s">
        <v>59</v>
      </c>
      <c r="B18" s="74" t="s">
        <v>60</v>
      </c>
      <c r="C18" s="75">
        <v>164.06576729000003</v>
      </c>
      <c r="D18" s="76"/>
      <c r="E18" s="77">
        <v>445.3720090800004</v>
      </c>
      <c r="F18" s="77">
        <v>424.62333637000029</v>
      </c>
      <c r="G18" s="299">
        <v>-20.748672710000108</v>
      </c>
      <c r="H18" s="197">
        <v>-4.6587284981964627E-2</v>
      </c>
      <c r="I18" s="76"/>
      <c r="J18" s="77">
        <v>1606.0025384199996</v>
      </c>
      <c r="K18" s="77">
        <v>1893.0990000000004</v>
      </c>
      <c r="L18" s="299">
        <v>287.09646158000078</v>
      </c>
      <c r="M18" s="300">
        <v>0.17876463748460125</v>
      </c>
    </row>
    <row r="19" spans="1:13" ht="15" customHeight="1" x14ac:dyDescent="0.25">
      <c r="A19" s="81">
        <v>16</v>
      </c>
      <c r="B19" s="74" t="s">
        <v>61</v>
      </c>
      <c r="C19" s="75">
        <v>97.628427900000005</v>
      </c>
      <c r="D19" s="76"/>
      <c r="E19" s="77">
        <v>-20.404142619999995</v>
      </c>
      <c r="F19" s="77">
        <v>-150.96607627999998</v>
      </c>
      <c r="G19" s="299">
        <v>-130.56193365999999</v>
      </c>
      <c r="H19" s="197">
        <v>6.398795386385121</v>
      </c>
      <c r="I19" s="76"/>
      <c r="J19" s="77">
        <v>623.16269270999999</v>
      </c>
      <c r="K19" s="77">
        <v>650</v>
      </c>
      <c r="L19" s="299">
        <v>26.837307290000012</v>
      </c>
      <c r="M19" s="300">
        <v>4.3066293287376212E-2</v>
      </c>
    </row>
    <row r="20" spans="1:13" ht="15" customHeight="1" x14ac:dyDescent="0.25">
      <c r="A20" s="81" t="s">
        <v>62</v>
      </c>
      <c r="B20" s="74" t="s">
        <v>63</v>
      </c>
      <c r="C20" s="75">
        <v>37.415219339999986</v>
      </c>
      <c r="D20" s="76"/>
      <c r="E20" s="77">
        <v>54.627322599999985</v>
      </c>
      <c r="F20" s="77">
        <v>54.447588939999996</v>
      </c>
      <c r="G20" s="299">
        <v>-0.17973365999998947</v>
      </c>
      <c r="H20" s="197">
        <v>-3.2901788234445117E-3</v>
      </c>
      <c r="I20" s="76"/>
      <c r="J20" s="77">
        <v>285.18260470999991</v>
      </c>
      <c r="K20" s="77">
        <v>585.54999999999995</v>
      </c>
      <c r="L20" s="299">
        <v>300.36739529000005</v>
      </c>
      <c r="M20" s="300">
        <v>1.0532458513570329</v>
      </c>
    </row>
    <row r="21" spans="1:13" ht="15" customHeight="1" x14ac:dyDescent="0.25">
      <c r="A21" s="81" t="s">
        <v>64</v>
      </c>
      <c r="B21" s="74" t="s">
        <v>65</v>
      </c>
      <c r="C21" s="75">
        <v>22.63530943</v>
      </c>
      <c r="D21" s="76"/>
      <c r="E21" s="77">
        <v>77.009434789999972</v>
      </c>
      <c r="F21" s="77">
        <v>66.883821789999999</v>
      </c>
      <c r="G21" s="299">
        <v>-10.125612999999973</v>
      </c>
      <c r="H21" s="197">
        <v>-0.13148535666586703</v>
      </c>
      <c r="I21" s="76"/>
      <c r="J21" s="77">
        <v>618.17104926000013</v>
      </c>
      <c r="K21" s="77">
        <v>794.10899999999981</v>
      </c>
      <c r="L21" s="299">
        <v>175.93795073999968</v>
      </c>
      <c r="M21" s="300">
        <v>0.28461046655389532</v>
      </c>
    </row>
    <row r="22" spans="1:13" ht="15" customHeight="1" x14ac:dyDescent="0.25">
      <c r="A22" s="82" t="s">
        <v>66</v>
      </c>
      <c r="B22" s="46"/>
      <c r="C22" s="83">
        <v>5484.1266372699993</v>
      </c>
      <c r="D22" s="68"/>
      <c r="E22" s="83">
        <v>12996.762351070001</v>
      </c>
      <c r="F22" s="83">
        <v>13645.140588680002</v>
      </c>
      <c r="G22" s="297">
        <v>648.37823761000072</v>
      </c>
      <c r="H22" s="187">
        <v>4.9887673567919011E-2</v>
      </c>
      <c r="I22" s="68"/>
      <c r="J22" s="85">
        <v>57460.926617370009</v>
      </c>
      <c r="K22" s="85">
        <v>56929.965000000004</v>
      </c>
      <c r="L22" s="297">
        <v>-530.96161737000511</v>
      </c>
      <c r="M22" s="228">
        <v>-9.2403942753248591E-3</v>
      </c>
    </row>
    <row r="23" spans="1:13" ht="15" customHeight="1" x14ac:dyDescent="0.25">
      <c r="A23" s="81" t="s">
        <v>14</v>
      </c>
      <c r="B23" s="74" t="s">
        <v>67</v>
      </c>
      <c r="C23" s="75">
        <v>854.4732626</v>
      </c>
      <c r="D23" s="76"/>
      <c r="E23" s="77">
        <v>2408.6214237900012</v>
      </c>
      <c r="F23" s="77">
        <v>2589.099410320001</v>
      </c>
      <c r="G23" s="299">
        <v>180.47798652999973</v>
      </c>
      <c r="H23" s="197">
        <v>7.4929993043910903E-2</v>
      </c>
      <c r="I23" s="76"/>
      <c r="J23" s="77">
        <v>10213.535767640004</v>
      </c>
      <c r="K23" s="77">
        <v>9441.4969999999976</v>
      </c>
      <c r="L23" s="299">
        <v>-772.03876764000597</v>
      </c>
      <c r="M23" s="300">
        <v>-7.5589764916287883E-2</v>
      </c>
    </row>
    <row r="24" spans="1:13" ht="15" customHeight="1" x14ac:dyDescent="0.25">
      <c r="A24" s="81" t="s">
        <v>68</v>
      </c>
      <c r="B24" s="74" t="s">
        <v>69</v>
      </c>
      <c r="C24" s="75">
        <v>340.90825513999994</v>
      </c>
      <c r="D24" s="76"/>
      <c r="E24" s="77">
        <v>1125.7075880300006</v>
      </c>
      <c r="F24" s="77">
        <v>1046.8025106499997</v>
      </c>
      <c r="G24" s="299">
        <v>-78.905077380000876</v>
      </c>
      <c r="H24" s="197">
        <v>-7.0093759888467555E-2</v>
      </c>
      <c r="I24" s="76"/>
      <c r="J24" s="77">
        <v>5784.3612885400016</v>
      </c>
      <c r="K24" s="77">
        <v>5986.4870000000028</v>
      </c>
      <c r="L24" s="299">
        <v>202.12571146000118</v>
      </c>
      <c r="M24" s="300">
        <v>3.4943479733960059E-2</v>
      </c>
    </row>
    <row r="25" spans="1:13" ht="15" customHeight="1" x14ac:dyDescent="0.25">
      <c r="A25" s="81" t="s">
        <v>70</v>
      </c>
      <c r="B25" s="74" t="s">
        <v>71</v>
      </c>
      <c r="C25" s="75">
        <v>1095.2730454699999</v>
      </c>
      <c r="D25" s="76"/>
      <c r="E25" s="77">
        <v>3013.0092446999997</v>
      </c>
      <c r="F25" s="77">
        <v>3276.8384880400004</v>
      </c>
      <c r="G25" s="299">
        <v>263.82924334000063</v>
      </c>
      <c r="H25" s="197">
        <v>8.7563370010923958E-2</v>
      </c>
      <c r="I25" s="76"/>
      <c r="J25" s="77">
        <v>17200.901307240001</v>
      </c>
      <c r="K25" s="77">
        <v>16657.960999999999</v>
      </c>
      <c r="L25" s="299">
        <v>-542.94030724000186</v>
      </c>
      <c r="M25" s="300">
        <v>-3.1564642895280937E-2</v>
      </c>
    </row>
    <row r="26" spans="1:13" ht="15" customHeight="1" x14ac:dyDescent="0.25">
      <c r="A26" s="81" t="s">
        <v>72</v>
      </c>
      <c r="B26" s="74" t="s">
        <v>73</v>
      </c>
      <c r="C26" s="75">
        <v>1410.9385447799998</v>
      </c>
      <c r="D26" s="76"/>
      <c r="E26" s="77">
        <v>3143.1687301599995</v>
      </c>
      <c r="F26" s="77">
        <v>3318.2528557300002</v>
      </c>
      <c r="G26" s="299">
        <v>175.08412557000065</v>
      </c>
      <c r="H26" s="197">
        <v>5.5703062928183389E-2</v>
      </c>
      <c r="I26" s="76"/>
      <c r="J26" s="77">
        <v>12623.516462160005</v>
      </c>
      <c r="K26" s="77">
        <v>12807.880999999999</v>
      </c>
      <c r="L26" s="299">
        <v>184.36453783999423</v>
      </c>
      <c r="M26" s="300">
        <v>1.4604847895801631E-2</v>
      </c>
    </row>
    <row r="27" spans="1:13" ht="15" customHeight="1" x14ac:dyDescent="0.25">
      <c r="A27" s="81" t="s">
        <v>74</v>
      </c>
      <c r="B27" s="74" t="s">
        <v>75</v>
      </c>
      <c r="C27" s="75">
        <v>971.28929524999978</v>
      </c>
      <c r="D27" s="76"/>
      <c r="E27" s="77">
        <v>1289.06783748</v>
      </c>
      <c r="F27" s="77">
        <v>1221.6952291299995</v>
      </c>
      <c r="G27" s="299">
        <v>-67.372608350000519</v>
      </c>
      <c r="H27" s="197">
        <v>-5.2264594919773422E-2</v>
      </c>
      <c r="I27" s="76"/>
      <c r="J27" s="77">
        <v>3019.7759519900001</v>
      </c>
      <c r="K27" s="77">
        <v>3293.489</v>
      </c>
      <c r="L27" s="299">
        <v>273.71304800999997</v>
      </c>
      <c r="M27" s="300">
        <v>9.0640184027436232E-2</v>
      </c>
    </row>
    <row r="28" spans="1:13" ht="15" customHeight="1" x14ac:dyDescent="0.25">
      <c r="A28" s="81" t="s">
        <v>76</v>
      </c>
      <c r="B28" s="74" t="s">
        <v>77</v>
      </c>
      <c r="C28" s="75">
        <v>811.24423403000037</v>
      </c>
      <c r="D28" s="76"/>
      <c r="E28" s="77">
        <v>2017.1875269099996</v>
      </c>
      <c r="F28" s="77">
        <v>2192.4520948100007</v>
      </c>
      <c r="G28" s="299">
        <v>175.26456790000111</v>
      </c>
      <c r="H28" s="197">
        <v>8.6885609573680966E-2</v>
      </c>
      <c r="I28" s="76"/>
      <c r="J28" s="77">
        <v>8618.8358397999982</v>
      </c>
      <c r="K28" s="77">
        <v>8742.6500000000015</v>
      </c>
      <c r="L28" s="299">
        <v>123.81416020000324</v>
      </c>
      <c r="M28" s="300">
        <v>1.4365531784264363E-2</v>
      </c>
    </row>
    <row r="29" spans="1:13" ht="15" customHeight="1" x14ac:dyDescent="0.25">
      <c r="A29" s="82" t="s">
        <v>78</v>
      </c>
      <c r="B29" s="46"/>
      <c r="C29" s="83">
        <v>1954.0876756599998</v>
      </c>
      <c r="D29" s="68"/>
      <c r="E29" s="83">
        <v>4780.5320309200015</v>
      </c>
      <c r="F29" s="83">
        <v>5121.5360406200052</v>
      </c>
      <c r="G29" s="297">
        <v>341.00400970000373</v>
      </c>
      <c r="H29" s="187">
        <v>7.1331811500147779E-2</v>
      </c>
      <c r="I29" s="68"/>
      <c r="J29" s="85">
        <v>19833.55881633002</v>
      </c>
      <c r="K29" s="85">
        <v>19742.323000000004</v>
      </c>
      <c r="L29" s="297">
        <v>-91.23581633001595</v>
      </c>
      <c r="M29" s="228">
        <v>-4.6000728953845549E-3</v>
      </c>
    </row>
    <row r="30" spans="1:13" ht="15" customHeight="1" x14ac:dyDescent="0.25">
      <c r="A30" s="81" t="s">
        <v>79</v>
      </c>
      <c r="B30" s="74" t="s">
        <v>80</v>
      </c>
      <c r="C30" s="75">
        <v>1273.7152207199997</v>
      </c>
      <c r="D30" s="76"/>
      <c r="E30" s="77">
        <v>2753.2344847900004</v>
      </c>
      <c r="F30" s="77">
        <v>2980.7633815800041</v>
      </c>
      <c r="G30" s="299">
        <v>227.52889679000373</v>
      </c>
      <c r="H30" s="197">
        <v>8.2640580759454796E-2</v>
      </c>
      <c r="I30" s="76"/>
      <c r="J30" s="77">
        <v>11830.938895700021</v>
      </c>
      <c r="K30" s="77">
        <v>11648.115000000009</v>
      </c>
      <c r="L30" s="299">
        <v>-182.82389570001214</v>
      </c>
      <c r="M30" s="300">
        <v>-1.5453033551416584E-2</v>
      </c>
    </row>
    <row r="31" spans="1:13" ht="15" customHeight="1" x14ac:dyDescent="0.25">
      <c r="A31" s="81" t="s">
        <v>81</v>
      </c>
      <c r="B31" s="74" t="s">
        <v>82</v>
      </c>
      <c r="C31" s="75">
        <v>571.68049371000006</v>
      </c>
      <c r="D31" s="76"/>
      <c r="E31" s="77">
        <v>1639.632863380001</v>
      </c>
      <c r="F31" s="77">
        <v>1738.098749100001</v>
      </c>
      <c r="G31" s="299">
        <v>98.46588571999996</v>
      </c>
      <c r="H31" s="197">
        <v>6.0053618050213142E-2</v>
      </c>
      <c r="I31" s="76"/>
      <c r="J31" s="77">
        <v>6553.1147896800003</v>
      </c>
      <c r="K31" s="77">
        <v>6506.8969999999981</v>
      </c>
      <c r="L31" s="299">
        <v>-46.21778968000217</v>
      </c>
      <c r="M31" s="300">
        <v>-7.0527972061144029E-3</v>
      </c>
    </row>
    <row r="32" spans="1:13" ht="15" customHeight="1" x14ac:dyDescent="0.25">
      <c r="A32" s="81" t="s">
        <v>83</v>
      </c>
      <c r="B32" s="74" t="s">
        <v>84</v>
      </c>
      <c r="C32" s="75">
        <v>57.346255769999985</v>
      </c>
      <c r="D32" s="76"/>
      <c r="E32" s="77">
        <v>157.27245198</v>
      </c>
      <c r="F32" s="77">
        <v>189.2258661599999</v>
      </c>
      <c r="G32" s="299">
        <v>31.953414179999896</v>
      </c>
      <c r="H32" s="197">
        <v>0.20317235331247541</v>
      </c>
      <c r="I32" s="76"/>
      <c r="J32" s="77">
        <v>641.84065300999998</v>
      </c>
      <c r="K32" s="77">
        <v>669.09099999999978</v>
      </c>
      <c r="L32" s="299">
        <v>27.250346989999798</v>
      </c>
      <c r="M32" s="300">
        <v>4.2456561238690016E-2</v>
      </c>
    </row>
    <row r="33" spans="1:13" ht="15" customHeight="1" x14ac:dyDescent="0.25">
      <c r="A33" s="81" t="s">
        <v>85</v>
      </c>
      <c r="B33" s="74" t="s">
        <v>86</v>
      </c>
      <c r="C33" s="75">
        <v>6.35606749</v>
      </c>
      <c r="D33" s="76"/>
      <c r="E33" s="77">
        <v>69.936614649999981</v>
      </c>
      <c r="F33" s="77">
        <v>74.844169070000035</v>
      </c>
      <c r="G33" s="299">
        <v>4.9075544200000536</v>
      </c>
      <c r="H33" s="197">
        <v>7.0171460894412174E-2</v>
      </c>
      <c r="I33" s="76"/>
      <c r="J33" s="77">
        <v>234.32244943999996</v>
      </c>
      <c r="K33" s="77">
        <v>263.904</v>
      </c>
      <c r="L33" s="299">
        <v>29.581550560000039</v>
      </c>
      <c r="M33" s="300">
        <v>0.12624292137051341</v>
      </c>
    </row>
    <row r="34" spans="1:13" ht="15" customHeight="1" x14ac:dyDescent="0.25">
      <c r="A34" s="81" t="s">
        <v>87</v>
      </c>
      <c r="B34" s="74" t="s">
        <v>88</v>
      </c>
      <c r="C34" s="75">
        <v>44.989637969999997</v>
      </c>
      <c r="D34" s="76"/>
      <c r="E34" s="77">
        <v>160.45561611999997</v>
      </c>
      <c r="F34" s="77">
        <v>138.60387470999999</v>
      </c>
      <c r="G34" s="299">
        <v>-21.851741409999988</v>
      </c>
      <c r="H34" s="197">
        <v>-0.13618558164805972</v>
      </c>
      <c r="I34" s="76"/>
      <c r="J34" s="77">
        <v>573.34202849999997</v>
      </c>
      <c r="K34" s="77">
        <v>654.31600000000003</v>
      </c>
      <c r="L34" s="299">
        <v>80.973971500000061</v>
      </c>
      <c r="M34" s="300">
        <v>0.14123152930519911</v>
      </c>
    </row>
    <row r="35" spans="1:13" ht="15" customHeight="1" x14ac:dyDescent="0.25">
      <c r="A35" s="82" t="s">
        <v>89</v>
      </c>
      <c r="B35" s="46"/>
      <c r="C35" s="83">
        <v>707.50615058999995</v>
      </c>
      <c r="D35" s="68"/>
      <c r="E35" s="83">
        <v>3377.4127302699999</v>
      </c>
      <c r="F35" s="83">
        <v>2755.4281332800006</v>
      </c>
      <c r="G35" s="297">
        <v>-621.98459698999932</v>
      </c>
      <c r="H35" s="187">
        <v>-0.18416007952343927</v>
      </c>
      <c r="I35" s="68"/>
      <c r="J35" s="85">
        <v>21503.868658369996</v>
      </c>
      <c r="K35" s="85">
        <v>27417.367000000006</v>
      </c>
      <c r="L35" s="297">
        <v>5913.4983416300092</v>
      </c>
      <c r="M35" s="228">
        <v>0.27499695220321607</v>
      </c>
    </row>
    <row r="36" spans="1:13" ht="15" customHeight="1" x14ac:dyDescent="0.25">
      <c r="A36" s="81" t="s">
        <v>90</v>
      </c>
      <c r="B36" s="74" t="s">
        <v>91</v>
      </c>
      <c r="C36" s="75">
        <v>54.976195470000008</v>
      </c>
      <c r="D36" s="86"/>
      <c r="E36" s="77">
        <v>623.82693926000002</v>
      </c>
      <c r="F36" s="77">
        <v>141.8232260100001</v>
      </c>
      <c r="G36" s="299">
        <v>-482.00371324999992</v>
      </c>
      <c r="H36" s="197">
        <v>-0.77265613732835181</v>
      </c>
      <c r="I36" s="76"/>
      <c r="J36" s="77">
        <v>1991.9471503999998</v>
      </c>
      <c r="K36" s="77">
        <v>3867.4140000000007</v>
      </c>
      <c r="L36" s="299">
        <v>1875.4668496000008</v>
      </c>
      <c r="M36" s="300">
        <v>0.94152440200202658</v>
      </c>
    </row>
    <row r="37" spans="1:13" ht="15" customHeight="1" x14ac:dyDescent="0.25">
      <c r="A37" s="81" t="s">
        <v>92</v>
      </c>
      <c r="B37" s="74" t="s">
        <v>93</v>
      </c>
      <c r="C37" s="75">
        <v>231.44654138999999</v>
      </c>
      <c r="D37" s="86"/>
      <c r="E37" s="77">
        <v>814.67289300999971</v>
      </c>
      <c r="F37" s="77">
        <v>740.43302939000012</v>
      </c>
      <c r="G37" s="299">
        <v>-74.239863619999596</v>
      </c>
      <c r="H37" s="197">
        <v>-9.1128432352404753E-2</v>
      </c>
      <c r="I37" s="76"/>
      <c r="J37" s="77">
        <v>6597.5945390100005</v>
      </c>
      <c r="K37" s="77">
        <v>11431.539999999999</v>
      </c>
      <c r="L37" s="299">
        <v>4833.9454609899985</v>
      </c>
      <c r="M37" s="300">
        <v>0.73268301536386238</v>
      </c>
    </row>
    <row r="38" spans="1:13" ht="15" customHeight="1" x14ac:dyDescent="0.25">
      <c r="A38" s="301" t="s">
        <v>94</v>
      </c>
      <c r="B38" s="74" t="s">
        <v>95</v>
      </c>
      <c r="C38" s="75">
        <v>111.85840715000002</v>
      </c>
      <c r="D38" s="86"/>
      <c r="E38" s="77">
        <v>311.0721665500003</v>
      </c>
      <c r="F38" s="77">
        <v>284.00874122999983</v>
      </c>
      <c r="G38" s="299">
        <v>-27.063425320000476</v>
      </c>
      <c r="H38" s="197">
        <v>-8.7000472013141095E-2</v>
      </c>
      <c r="I38" s="76"/>
      <c r="J38" s="77">
        <v>2831.3933910300007</v>
      </c>
      <c r="K38" s="77">
        <v>3099.7080000000019</v>
      </c>
      <c r="L38" s="299">
        <v>268.31460897000125</v>
      </c>
      <c r="M38" s="300">
        <v>9.4764157400393678E-2</v>
      </c>
    </row>
    <row r="39" spans="1:13" ht="15" customHeight="1" x14ac:dyDescent="0.25">
      <c r="A39" s="81" t="s">
        <v>96</v>
      </c>
      <c r="B39" s="74" t="s">
        <v>97</v>
      </c>
      <c r="C39" s="75">
        <v>193.84011357999998</v>
      </c>
      <c r="D39" s="86"/>
      <c r="E39" s="77">
        <v>953.76714952999998</v>
      </c>
      <c r="F39" s="77">
        <v>857.89203325000062</v>
      </c>
      <c r="G39" s="299">
        <v>-95.875116279999361</v>
      </c>
      <c r="H39" s="197">
        <v>-0.10052256080244004</v>
      </c>
      <c r="I39" s="76"/>
      <c r="J39" s="77">
        <v>4840.5977516199982</v>
      </c>
      <c r="K39" s="77">
        <v>3254.7610000000004</v>
      </c>
      <c r="L39" s="299">
        <v>-1585.8367516199978</v>
      </c>
      <c r="M39" s="300">
        <v>-0.3276117605701212</v>
      </c>
    </row>
    <row r="40" spans="1:13" ht="15" customHeight="1" x14ac:dyDescent="0.25">
      <c r="A40" s="81" t="s">
        <v>98</v>
      </c>
      <c r="B40" s="74" t="s">
        <v>99</v>
      </c>
      <c r="C40" s="75">
        <v>72.177988010000007</v>
      </c>
      <c r="D40" s="86"/>
      <c r="E40" s="77">
        <v>217.88328905</v>
      </c>
      <c r="F40" s="77">
        <v>542.22540401999993</v>
      </c>
      <c r="G40" s="299">
        <v>324.3421149699999</v>
      </c>
      <c r="H40" s="197">
        <v>1.4886048231793017</v>
      </c>
      <c r="I40" s="76"/>
      <c r="J40" s="77">
        <v>3406.1062839700003</v>
      </c>
      <c r="K40" s="77">
        <v>3694.1200000000008</v>
      </c>
      <c r="L40" s="299">
        <v>288.01371603000052</v>
      </c>
      <c r="M40" s="300">
        <v>8.4558053101709163E-2</v>
      </c>
    </row>
    <row r="41" spans="1:13" ht="15" customHeight="1" x14ac:dyDescent="0.25">
      <c r="A41" s="81" t="s">
        <v>100</v>
      </c>
      <c r="B41" s="74" t="s">
        <v>24</v>
      </c>
      <c r="C41" s="75">
        <v>43.206904989999991</v>
      </c>
      <c r="D41" s="86"/>
      <c r="E41" s="77">
        <v>456.19029286999995</v>
      </c>
      <c r="F41" s="77">
        <v>189.04569938000006</v>
      </c>
      <c r="G41" s="299">
        <v>-267.14459348999992</v>
      </c>
      <c r="H41" s="197">
        <v>-0.58559903107392031</v>
      </c>
      <c r="I41" s="76"/>
      <c r="J41" s="77">
        <v>1759.9969058599997</v>
      </c>
      <c r="K41" s="77">
        <v>1990.5909999999999</v>
      </c>
      <c r="L41" s="299">
        <v>230.59409414000015</v>
      </c>
      <c r="M41" s="300">
        <v>0.1310196020073815</v>
      </c>
    </row>
    <row r="42" spans="1:13" ht="15" customHeight="1" x14ac:dyDescent="0.25">
      <c r="A42" s="81" t="s">
        <v>101</v>
      </c>
      <c r="B42" s="74" t="s">
        <v>102</v>
      </c>
      <c r="C42" s="75">
        <v>0</v>
      </c>
      <c r="D42" s="86"/>
      <c r="E42" s="77">
        <v>0</v>
      </c>
      <c r="F42" s="77">
        <v>0</v>
      </c>
      <c r="G42" s="299">
        <v>0</v>
      </c>
      <c r="H42" s="197" t="s">
        <v>34</v>
      </c>
      <c r="I42" s="76"/>
      <c r="J42" s="77">
        <v>76.232636479999996</v>
      </c>
      <c r="K42" s="77">
        <v>79.233000000000004</v>
      </c>
      <c r="L42" s="299">
        <v>3.0003635200000076</v>
      </c>
      <c r="M42" s="300">
        <v>3.9357992305397493E-2</v>
      </c>
    </row>
    <row r="43" spans="1:13" ht="15" customHeight="1" x14ac:dyDescent="0.25">
      <c r="A43" s="82" t="s">
        <v>103</v>
      </c>
      <c r="B43" s="46"/>
      <c r="C43" s="83">
        <v>501.81609141999996</v>
      </c>
      <c r="D43" s="68"/>
      <c r="E43" s="83">
        <v>1297.4115102599999</v>
      </c>
      <c r="F43" s="83">
        <v>1453.84028638</v>
      </c>
      <c r="G43" s="297">
        <v>156.42877612000007</v>
      </c>
      <c r="H43" s="187">
        <v>0.12056990005326207</v>
      </c>
      <c r="I43" s="68"/>
      <c r="J43" s="85">
        <v>5548.3533885799989</v>
      </c>
      <c r="K43" s="85">
        <v>5920</v>
      </c>
      <c r="L43" s="175">
        <v>371.64661142000114</v>
      </c>
      <c r="M43" s="228">
        <v>6.6983226444254473E-2</v>
      </c>
    </row>
    <row r="44" spans="1:13" ht="15" customHeight="1" x14ac:dyDescent="0.25">
      <c r="A44" s="81" t="s">
        <v>104</v>
      </c>
      <c r="B44" s="74" t="s">
        <v>26</v>
      </c>
      <c r="C44" s="75">
        <v>0</v>
      </c>
      <c r="D44" s="86"/>
      <c r="E44" s="77">
        <v>0</v>
      </c>
      <c r="F44" s="77">
        <v>0</v>
      </c>
      <c r="G44" s="299">
        <v>0</v>
      </c>
      <c r="H44" s="197" t="s">
        <v>34</v>
      </c>
      <c r="I44" s="76"/>
      <c r="J44" s="77">
        <v>0</v>
      </c>
      <c r="K44" s="77">
        <v>0</v>
      </c>
      <c r="L44" s="302">
        <v>0</v>
      </c>
      <c r="M44" s="300" t="s">
        <v>34</v>
      </c>
    </row>
    <row r="45" spans="1:13" ht="15" customHeight="1" x14ac:dyDescent="0.25">
      <c r="A45" s="91" t="s">
        <v>105</v>
      </c>
      <c r="B45" s="92" t="s">
        <v>106</v>
      </c>
      <c r="C45" s="93">
        <v>501.81609141999996</v>
      </c>
      <c r="D45" s="76"/>
      <c r="E45" s="95">
        <v>1297.4115102599999</v>
      </c>
      <c r="F45" s="95">
        <v>1453.84028638</v>
      </c>
      <c r="G45" s="175">
        <v>156.42877612000007</v>
      </c>
      <c r="H45" s="202">
        <v>0.12056990005326207</v>
      </c>
      <c r="I45" s="76"/>
      <c r="J45" s="95">
        <v>5548.3533885799989</v>
      </c>
      <c r="K45" s="95">
        <v>5920</v>
      </c>
      <c r="L45" s="303">
        <v>371.64661142000114</v>
      </c>
      <c r="M45" s="304">
        <v>6.6983226444254473E-2</v>
      </c>
    </row>
    <row r="46" spans="1:13" ht="15" customHeight="1" x14ac:dyDescent="0.25">
      <c r="A46" s="99" t="s">
        <v>107</v>
      </c>
      <c r="B46" s="101"/>
      <c r="C46" s="102">
        <v>1931.0409292100001</v>
      </c>
      <c r="D46" s="305"/>
      <c r="E46" s="102">
        <v>5350.7867192299991</v>
      </c>
      <c r="F46" s="102">
        <v>5784.0944830400003</v>
      </c>
      <c r="G46" s="306">
        <v>433.30776381000055</v>
      </c>
      <c r="H46" s="307">
        <v>8.0980197220859473E-2</v>
      </c>
      <c r="I46" s="305"/>
      <c r="J46" s="102">
        <v>30098.923678720002</v>
      </c>
      <c r="K46" s="102">
        <v>27535.441999999999</v>
      </c>
      <c r="L46" s="166">
        <v>-2563.4816787200034</v>
      </c>
      <c r="M46" s="308">
        <v>-8.5168549748919742E-2</v>
      </c>
    </row>
    <row r="47" spans="1:13" ht="15" customHeight="1" x14ac:dyDescent="0.25">
      <c r="A47" s="34">
        <v>20</v>
      </c>
      <c r="B47" s="31" t="s">
        <v>67</v>
      </c>
      <c r="C47" s="75">
        <v>704.9508265500001</v>
      </c>
      <c r="D47" s="21"/>
      <c r="E47" s="77">
        <v>1953.58632842</v>
      </c>
      <c r="F47" s="75">
        <v>2138.4074443899999</v>
      </c>
      <c r="G47" s="299">
        <v>184.82111596999994</v>
      </c>
      <c r="H47" s="197">
        <v>9.4606065409700957E-2</v>
      </c>
      <c r="I47" s="21"/>
      <c r="J47" s="77">
        <v>7499.8718388599982</v>
      </c>
      <c r="K47" s="77">
        <v>7175.7429999999995</v>
      </c>
      <c r="L47" s="299">
        <v>-324.12883885999872</v>
      </c>
      <c r="M47" s="300">
        <v>-4.3217917029001796E-2</v>
      </c>
    </row>
    <row r="48" spans="1:13" ht="15" customHeight="1" x14ac:dyDescent="0.25">
      <c r="A48" s="34">
        <v>22</v>
      </c>
      <c r="B48" s="31" t="s">
        <v>71</v>
      </c>
      <c r="C48" s="75">
        <v>1095.2730454699999</v>
      </c>
      <c r="D48" s="21"/>
      <c r="E48" s="77">
        <v>3013.0092446999997</v>
      </c>
      <c r="F48" s="75">
        <v>3276.8384880400004</v>
      </c>
      <c r="G48" s="299">
        <v>263.82924334000063</v>
      </c>
      <c r="H48" s="197">
        <v>8.7563370010923958E-2</v>
      </c>
      <c r="I48" s="21"/>
      <c r="J48" s="77">
        <v>17200.901307240001</v>
      </c>
      <c r="K48" s="77">
        <v>16657.960999999999</v>
      </c>
      <c r="L48" s="299">
        <v>-542.94030724000186</v>
      </c>
      <c r="M48" s="300">
        <v>-3.1564642895280937E-2</v>
      </c>
    </row>
    <row r="49" spans="1:13" ht="15" customHeight="1" x14ac:dyDescent="0.25">
      <c r="A49" s="34">
        <v>24</v>
      </c>
      <c r="B49" s="31" t="s">
        <v>75</v>
      </c>
      <c r="C49" s="75">
        <v>44.142567229999997</v>
      </c>
      <c r="D49" s="21"/>
      <c r="E49" s="77">
        <v>145.31314671999999</v>
      </c>
      <c r="F49" s="75">
        <v>137.14763257999999</v>
      </c>
      <c r="G49" s="299">
        <v>-8.1655141399999991</v>
      </c>
      <c r="H49" s="197">
        <v>-5.6192535392093013E-2</v>
      </c>
      <c r="I49" s="21"/>
      <c r="J49" s="77">
        <v>927.17738598000005</v>
      </c>
      <c r="K49" s="77">
        <v>916.899</v>
      </c>
      <c r="L49" s="299">
        <v>-10.278385980000053</v>
      </c>
      <c r="M49" s="300">
        <v>-1.108567371834257E-2</v>
      </c>
    </row>
    <row r="50" spans="1:13" ht="15" customHeight="1" x14ac:dyDescent="0.25">
      <c r="A50" s="34">
        <v>42</v>
      </c>
      <c r="B50" s="31" t="s">
        <v>95</v>
      </c>
      <c r="C50" s="75">
        <v>29.035949779999999</v>
      </c>
      <c r="D50" s="21"/>
      <c r="E50" s="77">
        <v>113.03590008</v>
      </c>
      <c r="F50" s="75">
        <v>80.18960294</v>
      </c>
      <c r="G50" s="299">
        <v>-32.846297140000004</v>
      </c>
      <c r="H50" s="197">
        <v>-0.29058287780035696</v>
      </c>
      <c r="I50" s="21"/>
      <c r="J50" s="77">
        <v>1405.5108536399998</v>
      </c>
      <c r="K50" s="77">
        <v>1474.5880000000002</v>
      </c>
      <c r="L50" s="299">
        <v>69.07714636000037</v>
      </c>
      <c r="M50" s="300">
        <v>4.9147358898797622E-2</v>
      </c>
    </row>
    <row r="51" spans="1:13" ht="15" customHeight="1" x14ac:dyDescent="0.25">
      <c r="A51" s="34">
        <v>44</v>
      </c>
      <c r="B51" s="31" t="s">
        <v>99</v>
      </c>
      <c r="C51" s="75">
        <v>57.638540180000007</v>
      </c>
      <c r="D51" s="20"/>
      <c r="E51" s="77">
        <v>125.84209930999999</v>
      </c>
      <c r="F51" s="75">
        <v>151.51131509000001</v>
      </c>
      <c r="G51" s="299">
        <v>25.669215780000016</v>
      </c>
      <c r="H51" s="197">
        <v>0.20397955788043842</v>
      </c>
      <c r="I51" s="21"/>
      <c r="J51" s="77">
        <v>1229.2327506600002</v>
      </c>
      <c r="K51" s="77">
        <v>1227.0170000000001</v>
      </c>
      <c r="L51" s="299">
        <v>-2.2157506600001398</v>
      </c>
      <c r="M51" s="300">
        <v>-1.8025476939257379E-3</v>
      </c>
    </row>
    <row r="52" spans="1:13" ht="15" customHeight="1" x14ac:dyDescent="0.25">
      <c r="A52" s="34">
        <v>45</v>
      </c>
      <c r="B52" s="31" t="s">
        <v>24</v>
      </c>
      <c r="C52" s="75">
        <v>0</v>
      </c>
      <c r="D52" s="20"/>
      <c r="E52" s="77">
        <v>0</v>
      </c>
      <c r="F52" s="75">
        <v>0</v>
      </c>
      <c r="G52" s="299">
        <v>0</v>
      </c>
      <c r="H52" s="197" t="s">
        <v>34</v>
      </c>
      <c r="I52" s="21"/>
      <c r="J52" s="77">
        <v>1759.9969058599997</v>
      </c>
      <c r="K52" s="77">
        <v>7.0019999999999998</v>
      </c>
      <c r="L52" s="299">
        <v>-1752.9949058599998</v>
      </c>
      <c r="M52" s="300">
        <v>-0.99602158391489981</v>
      </c>
    </row>
    <row r="53" spans="1:13" ht="15" customHeight="1" x14ac:dyDescent="0.25">
      <c r="A53" s="309">
        <v>46</v>
      </c>
      <c r="B53" s="110" t="s">
        <v>102</v>
      </c>
      <c r="C53" s="93">
        <v>0</v>
      </c>
      <c r="D53" s="49"/>
      <c r="E53" s="95">
        <v>0</v>
      </c>
      <c r="F53" s="93">
        <v>0</v>
      </c>
      <c r="G53" s="175">
        <v>0</v>
      </c>
      <c r="H53" s="202" t="s">
        <v>34</v>
      </c>
      <c r="I53" s="111"/>
      <c r="J53" s="95">
        <v>76.232636479999996</v>
      </c>
      <c r="K53" s="95">
        <v>76.231999999999999</v>
      </c>
      <c r="L53" s="175">
        <v>-6.3647999999716376E-4</v>
      </c>
      <c r="M53" s="304">
        <v>-8.3491799495183372E-6</v>
      </c>
    </row>
    <row r="54" spans="1:13" ht="15" customHeight="1" x14ac:dyDescent="0.25">
      <c r="A54" s="44" t="s">
        <v>30</v>
      </c>
      <c r="B54" s="112"/>
      <c r="C54" s="22"/>
      <c r="D54" s="22"/>
      <c r="E54" s="113"/>
      <c r="F54" s="113"/>
      <c r="G54" s="114"/>
      <c r="H54" s="114"/>
      <c r="I54" s="114"/>
      <c r="J54" s="114"/>
      <c r="K54" s="114"/>
      <c r="L54" s="114"/>
      <c r="M54" s="114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8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H55"/>
  <sheetViews>
    <sheetView showGridLines="0" zoomScaleNormal="100" workbookViewId="0">
      <selection activeCell="A2" sqref="A2:B4"/>
    </sheetView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</cols>
  <sheetData>
    <row r="1" spans="1:8" x14ac:dyDescent="0.25">
      <c r="A1" s="403" t="s">
        <v>297</v>
      </c>
    </row>
    <row r="2" spans="1:8" ht="15" customHeight="1" x14ac:dyDescent="0.25">
      <c r="A2" s="587" t="s">
        <v>35</v>
      </c>
      <c r="B2" s="587"/>
      <c r="C2" s="3" t="s">
        <v>2</v>
      </c>
      <c r="D2" s="51"/>
      <c r="E2" s="590" t="s">
        <v>3</v>
      </c>
      <c r="F2" s="590"/>
      <c r="G2" s="590"/>
      <c r="H2" s="590"/>
    </row>
    <row r="3" spans="1:8" ht="15" customHeight="1" x14ac:dyDescent="0.25">
      <c r="A3" s="588"/>
      <c r="B3" s="588"/>
      <c r="C3" s="52" t="s">
        <v>31</v>
      </c>
      <c r="D3" s="52"/>
      <c r="E3" s="586" t="s">
        <v>32</v>
      </c>
      <c r="F3" s="586" t="e">
        <v>#N/A</v>
      </c>
      <c r="G3" s="581" t="s">
        <v>5</v>
      </c>
      <c r="H3" s="581"/>
    </row>
    <row r="4" spans="1:8" ht="15" customHeight="1" x14ac:dyDescent="0.25">
      <c r="A4" s="589"/>
      <c r="B4" s="589"/>
      <c r="C4" s="54">
        <v>2025</v>
      </c>
      <c r="D4" s="55"/>
      <c r="E4" s="54">
        <v>2024</v>
      </c>
      <c r="F4" s="54">
        <v>2025</v>
      </c>
      <c r="G4" s="56" t="s">
        <v>7</v>
      </c>
      <c r="H4" s="56" t="s">
        <v>8</v>
      </c>
    </row>
    <row r="5" spans="1:8" ht="15" customHeight="1" x14ac:dyDescent="0.25">
      <c r="A5" s="58" t="s">
        <v>9</v>
      </c>
      <c r="B5" s="59"/>
      <c r="C5" s="60">
        <v>10216.808892609997</v>
      </c>
      <c r="D5" s="61"/>
      <c r="E5" s="62">
        <v>28833.985174490004</v>
      </c>
      <c r="F5" s="62">
        <v>29161.779876280001</v>
      </c>
      <c r="G5" s="28">
        <v>327.79470178999691</v>
      </c>
      <c r="H5" s="64">
        <v>1.136834536767406E-2</v>
      </c>
    </row>
    <row r="6" spans="1:8" ht="15" customHeight="1" x14ac:dyDescent="0.25">
      <c r="A6" s="65" t="s">
        <v>36</v>
      </c>
      <c r="B6" s="66"/>
      <c r="C6" s="67">
        <v>1155.2894921299996</v>
      </c>
      <c r="D6" s="68"/>
      <c r="E6" s="67">
        <v>3682.5057792100001</v>
      </c>
      <c r="F6" s="67">
        <v>3766.18381537</v>
      </c>
      <c r="G6" s="69">
        <v>83.67803615999992</v>
      </c>
      <c r="H6" s="70">
        <v>2.272312419234046E-2</v>
      </c>
    </row>
    <row r="7" spans="1:8" ht="15" customHeight="1" x14ac:dyDescent="0.25">
      <c r="A7" s="73" t="s">
        <v>37</v>
      </c>
      <c r="B7" s="74" t="s">
        <v>38</v>
      </c>
      <c r="C7" s="75">
        <v>1.08332955</v>
      </c>
      <c r="D7" s="76"/>
      <c r="E7" s="77">
        <v>3.5304551800000006</v>
      </c>
      <c r="F7" s="77">
        <v>2.93374874</v>
      </c>
      <c r="G7" s="78">
        <v>-0.59670644000000062</v>
      </c>
      <c r="H7" s="79">
        <v>-0.1690168574806834</v>
      </c>
    </row>
    <row r="8" spans="1:8" ht="15" customHeight="1" x14ac:dyDescent="0.25">
      <c r="A8" s="73" t="s">
        <v>39</v>
      </c>
      <c r="B8" s="74" t="s">
        <v>40</v>
      </c>
      <c r="C8" s="75">
        <v>27.445791590000002</v>
      </c>
      <c r="D8" s="76"/>
      <c r="E8" s="77">
        <v>83.548447789999983</v>
      </c>
      <c r="F8" s="77">
        <v>56.827921019999984</v>
      </c>
      <c r="G8" s="78">
        <v>-26.720526769999999</v>
      </c>
      <c r="H8" s="79">
        <v>-0.31982074445191799</v>
      </c>
    </row>
    <row r="9" spans="1:8" ht="15" customHeight="1" x14ac:dyDescent="0.25">
      <c r="A9" s="73" t="s">
        <v>41</v>
      </c>
      <c r="B9" s="74" t="s">
        <v>42</v>
      </c>
      <c r="C9" s="75">
        <v>1.65505744</v>
      </c>
      <c r="D9" s="76"/>
      <c r="E9" s="77">
        <v>4.84945805</v>
      </c>
      <c r="F9" s="77">
        <v>4.8988696499999982</v>
      </c>
      <c r="G9" s="78">
        <v>4.9411599999998224E-2</v>
      </c>
      <c r="H9" s="79">
        <v>1.0189097315729478E-2</v>
      </c>
    </row>
    <row r="10" spans="1:8" ht="15" customHeight="1" x14ac:dyDescent="0.25">
      <c r="A10" s="73" t="s">
        <v>43</v>
      </c>
      <c r="B10" s="74" t="s">
        <v>44</v>
      </c>
      <c r="C10" s="75">
        <v>2.0037724799999999</v>
      </c>
      <c r="D10" s="76"/>
      <c r="E10" s="77">
        <v>6.9723302400000007</v>
      </c>
      <c r="F10" s="77">
        <v>6.1641316000000002</v>
      </c>
      <c r="G10" s="78">
        <v>-0.80819864000000052</v>
      </c>
      <c r="H10" s="79">
        <v>-0.11591514058863628</v>
      </c>
    </row>
    <row r="11" spans="1:8" ht="15" customHeight="1" x14ac:dyDescent="0.25">
      <c r="A11" s="73" t="s">
        <v>45</v>
      </c>
      <c r="B11" s="74" t="s">
        <v>46</v>
      </c>
      <c r="C11" s="75">
        <v>1.4187625499999998</v>
      </c>
      <c r="D11" s="76"/>
      <c r="E11" s="77">
        <v>3.9249473900000003</v>
      </c>
      <c r="F11" s="77">
        <v>4.05717237</v>
      </c>
      <c r="G11" s="78">
        <v>0.13222497999999971</v>
      </c>
      <c r="H11" s="79">
        <v>3.3688344546192628E-2</v>
      </c>
    </row>
    <row r="12" spans="1:8" ht="15" customHeight="1" x14ac:dyDescent="0.25">
      <c r="A12" s="73" t="s">
        <v>47</v>
      </c>
      <c r="B12" s="74" t="s">
        <v>48</v>
      </c>
      <c r="C12" s="75">
        <v>3.9805876799999997</v>
      </c>
      <c r="D12" s="76"/>
      <c r="E12" s="77">
        <v>10.531604759999999</v>
      </c>
      <c r="F12" s="77">
        <v>11.350546510000003</v>
      </c>
      <c r="G12" s="78">
        <v>0.81894175000000402</v>
      </c>
      <c r="H12" s="79">
        <v>7.7760395368274837E-2</v>
      </c>
    </row>
    <row r="13" spans="1:8" ht="15" customHeight="1" x14ac:dyDescent="0.25">
      <c r="A13" s="73" t="s">
        <v>49</v>
      </c>
      <c r="B13" s="74" t="s">
        <v>50</v>
      </c>
      <c r="C13" s="75">
        <v>49.393259650000012</v>
      </c>
      <c r="D13" s="76"/>
      <c r="E13" s="77">
        <v>182.61561340999987</v>
      </c>
      <c r="F13" s="77">
        <v>192.18561583000005</v>
      </c>
      <c r="G13" s="78">
        <v>9.5700024200001792</v>
      </c>
      <c r="H13" s="79">
        <v>5.2405170846558713E-2</v>
      </c>
    </row>
    <row r="14" spans="1:8" ht="15" customHeight="1" x14ac:dyDescent="0.25">
      <c r="A14" s="73" t="s">
        <v>51</v>
      </c>
      <c r="B14" s="74" t="s">
        <v>52</v>
      </c>
      <c r="C14" s="75">
        <v>359.81641953999986</v>
      </c>
      <c r="D14" s="76"/>
      <c r="E14" s="77">
        <v>946.59109304000003</v>
      </c>
      <c r="F14" s="77">
        <v>1042.034071059998</v>
      </c>
      <c r="G14" s="78">
        <v>95.442978019998009</v>
      </c>
      <c r="H14" s="79">
        <v>0.10082809644181268</v>
      </c>
    </row>
    <row r="15" spans="1:8" ht="15" customHeight="1" x14ac:dyDescent="0.25">
      <c r="A15" s="73" t="s">
        <v>53</v>
      </c>
      <c r="B15" s="74" t="s">
        <v>54</v>
      </c>
      <c r="C15" s="75">
        <v>31.553583139999994</v>
      </c>
      <c r="D15" s="76"/>
      <c r="E15" s="77">
        <v>138.07857312000004</v>
      </c>
      <c r="F15" s="77">
        <v>116.96235371</v>
      </c>
      <c r="G15" s="78">
        <v>-21.116219410000042</v>
      </c>
      <c r="H15" s="79">
        <v>-0.15292900942457277</v>
      </c>
    </row>
    <row r="16" spans="1:8" ht="15" customHeight="1" x14ac:dyDescent="0.25">
      <c r="A16" s="73" t="s">
        <v>55</v>
      </c>
      <c r="B16" s="74" t="s">
        <v>56</v>
      </c>
      <c r="C16" s="75">
        <v>205.26926975000003</v>
      </c>
      <c r="D16" s="76"/>
      <c r="E16" s="77">
        <v>523.34201057999951</v>
      </c>
      <c r="F16" s="77">
        <v>557.00140859000089</v>
      </c>
      <c r="G16" s="78">
        <v>33.659398010001382</v>
      </c>
      <c r="H16" s="79">
        <v>6.4316254628016489E-2</v>
      </c>
    </row>
    <row r="17" spans="1:8" ht="15" customHeight="1" x14ac:dyDescent="0.25">
      <c r="A17" s="73" t="s">
        <v>57</v>
      </c>
      <c r="B17" s="74" t="s">
        <v>58</v>
      </c>
      <c r="C17" s="75">
        <v>287.97003576999992</v>
      </c>
      <c r="D17" s="76"/>
      <c r="E17" s="77">
        <v>1114.9144133400007</v>
      </c>
      <c r="F17" s="77">
        <v>1130.3104594800004</v>
      </c>
      <c r="G17" s="78">
        <v>15.396046139999726</v>
      </c>
      <c r="H17" s="79">
        <v>1.3809173113007889E-2</v>
      </c>
    </row>
    <row r="18" spans="1:8" ht="15" customHeight="1" x14ac:dyDescent="0.25">
      <c r="A18" s="73" t="s">
        <v>59</v>
      </c>
      <c r="B18" s="74" t="s">
        <v>60</v>
      </c>
      <c r="C18" s="75">
        <v>122.89765547999994</v>
      </c>
      <c r="D18" s="76"/>
      <c r="E18" s="77">
        <v>439.72678275000044</v>
      </c>
      <c r="F18" s="77">
        <v>423.76979051000035</v>
      </c>
      <c r="G18" s="78">
        <v>-15.956992240000091</v>
      </c>
      <c r="H18" s="79">
        <v>-3.6288424690001597E-2</v>
      </c>
    </row>
    <row r="19" spans="1:8" ht="15" customHeight="1" x14ac:dyDescent="0.25">
      <c r="A19" s="73">
        <v>16</v>
      </c>
      <c r="B19" s="74" t="s">
        <v>61</v>
      </c>
      <c r="C19" s="75">
        <v>0</v>
      </c>
      <c r="D19" s="76"/>
      <c r="E19" s="77">
        <v>0</v>
      </c>
      <c r="F19" s="77">
        <v>0</v>
      </c>
      <c r="G19" s="78">
        <v>0</v>
      </c>
      <c r="H19" s="79" t="s">
        <v>34</v>
      </c>
    </row>
    <row r="20" spans="1:8" ht="15" customHeight="1" x14ac:dyDescent="0.25">
      <c r="A20" s="73" t="s">
        <v>62</v>
      </c>
      <c r="B20" s="74" t="s">
        <v>63</v>
      </c>
      <c r="C20" s="75">
        <v>39.92080347000001</v>
      </c>
      <c r="D20" s="76"/>
      <c r="E20" s="77">
        <v>55.135198329999966</v>
      </c>
      <c r="F20" s="77">
        <v>55.575795290000016</v>
      </c>
      <c r="G20" s="78">
        <v>0.44059696000005033</v>
      </c>
      <c r="H20" s="79">
        <v>7.9912102131736162E-3</v>
      </c>
    </row>
    <row r="21" spans="1:8" ht="15" customHeight="1" x14ac:dyDescent="0.25">
      <c r="A21" s="73" t="s">
        <v>64</v>
      </c>
      <c r="B21" s="74" t="s">
        <v>65</v>
      </c>
      <c r="C21" s="75">
        <v>20.881164040000009</v>
      </c>
      <c r="D21" s="76"/>
      <c r="E21" s="77">
        <v>168.74485122999985</v>
      </c>
      <c r="F21" s="77">
        <v>162.11193101000009</v>
      </c>
      <c r="G21" s="78">
        <v>-6.632920219999761</v>
      </c>
      <c r="H21" s="79">
        <v>-3.930739321319543E-2</v>
      </c>
    </row>
    <row r="22" spans="1:8" ht="15" customHeight="1" x14ac:dyDescent="0.25">
      <c r="A22" s="82" t="s">
        <v>66</v>
      </c>
      <c r="B22" s="46"/>
      <c r="C22" s="83">
        <v>5119.9948693400002</v>
      </c>
      <c r="D22" s="68"/>
      <c r="E22" s="83">
        <v>13145.852656980001</v>
      </c>
      <c r="F22" s="83">
        <v>13745.088793250003</v>
      </c>
      <c r="G22" s="69">
        <v>599.23613627000123</v>
      </c>
      <c r="H22" s="84">
        <v>4.5583664438215488E-2</v>
      </c>
    </row>
    <row r="23" spans="1:8" ht="15" customHeight="1" x14ac:dyDescent="0.25">
      <c r="A23" s="73" t="s">
        <v>14</v>
      </c>
      <c r="B23" s="74" t="s">
        <v>67</v>
      </c>
      <c r="C23" s="75">
        <v>841.2497839399997</v>
      </c>
      <c r="D23" s="76"/>
      <c r="E23" s="77">
        <v>2343.1076871500009</v>
      </c>
      <c r="F23" s="77">
        <v>2538.7488546300024</v>
      </c>
      <c r="G23" s="78">
        <v>195.64116748000151</v>
      </c>
      <c r="H23" s="79">
        <v>8.34964472836357E-2</v>
      </c>
    </row>
    <row r="24" spans="1:8" ht="15" customHeight="1" x14ac:dyDescent="0.25">
      <c r="A24" s="73" t="s">
        <v>68</v>
      </c>
      <c r="B24" s="74" t="s">
        <v>69</v>
      </c>
      <c r="C24" s="75">
        <v>332.24173324000003</v>
      </c>
      <c r="D24" s="76"/>
      <c r="E24" s="77">
        <v>1115.2449734100001</v>
      </c>
      <c r="F24" s="77">
        <v>1038.1820406800007</v>
      </c>
      <c r="G24" s="78">
        <v>-77.062932729999375</v>
      </c>
      <c r="H24" s="79">
        <v>-6.9099556211735136E-2</v>
      </c>
    </row>
    <row r="25" spans="1:8" ht="15" customHeight="1" x14ac:dyDescent="0.25">
      <c r="A25" s="73" t="s">
        <v>70</v>
      </c>
      <c r="B25" s="74" t="s">
        <v>71</v>
      </c>
      <c r="C25" s="75">
        <v>1095.2730454699999</v>
      </c>
      <c r="D25" s="76"/>
      <c r="E25" s="77">
        <v>3013.0092446999997</v>
      </c>
      <c r="F25" s="77">
        <v>3276.8384880400004</v>
      </c>
      <c r="G25" s="78">
        <v>263.82924334000063</v>
      </c>
      <c r="H25" s="79">
        <v>8.7563370010923958E-2</v>
      </c>
    </row>
    <row r="26" spans="1:8" ht="15" customHeight="1" x14ac:dyDescent="0.25">
      <c r="A26" s="73" t="s">
        <v>72</v>
      </c>
      <c r="B26" s="74" t="s">
        <v>73</v>
      </c>
      <c r="C26" s="75">
        <v>965.6282643400001</v>
      </c>
      <c r="D26" s="76"/>
      <c r="E26" s="77">
        <v>3139.0583419800009</v>
      </c>
      <c r="F26" s="77">
        <v>3314.676896330001</v>
      </c>
      <c r="G26" s="78">
        <v>175.61855435000007</v>
      </c>
      <c r="H26" s="79">
        <v>5.5946253690597691E-2</v>
      </c>
    </row>
    <row r="27" spans="1:8" ht="15" customHeight="1" x14ac:dyDescent="0.25">
      <c r="A27" s="73" t="s">
        <v>74</v>
      </c>
      <c r="B27" s="74" t="s">
        <v>75</v>
      </c>
      <c r="C27" s="75">
        <v>984.96878823999987</v>
      </c>
      <c r="D27" s="76"/>
      <c r="E27" s="77">
        <v>1414.7895537899999</v>
      </c>
      <c r="F27" s="77">
        <v>1336.4256788099999</v>
      </c>
      <c r="G27" s="78">
        <v>-78.363874979999991</v>
      </c>
      <c r="H27" s="79">
        <v>-5.5389068126828755E-2</v>
      </c>
    </row>
    <row r="28" spans="1:8" ht="15" customHeight="1" x14ac:dyDescent="0.25">
      <c r="A28" s="73" t="s">
        <v>76</v>
      </c>
      <c r="B28" s="74" t="s">
        <v>77</v>
      </c>
      <c r="C28" s="75">
        <v>900.63325411000005</v>
      </c>
      <c r="D28" s="76"/>
      <c r="E28" s="77">
        <v>2120.6428559500009</v>
      </c>
      <c r="F28" s="77">
        <v>2240.21683476</v>
      </c>
      <c r="G28" s="78">
        <v>119.57397880999906</v>
      </c>
      <c r="H28" s="79">
        <v>5.638572212878934E-2</v>
      </c>
    </row>
    <row r="29" spans="1:8" ht="15" customHeight="1" x14ac:dyDescent="0.25">
      <c r="A29" s="82" t="s">
        <v>78</v>
      </c>
      <c r="B29" s="46"/>
      <c r="C29" s="83">
        <v>1938.5271258799994</v>
      </c>
      <c r="D29" s="68"/>
      <c r="E29" s="83">
        <v>4919.3618189699982</v>
      </c>
      <c r="F29" s="83">
        <v>5128.72748125</v>
      </c>
      <c r="G29" s="69">
        <v>209.36566228000174</v>
      </c>
      <c r="H29" s="84">
        <v>4.2559516861038205E-2</v>
      </c>
    </row>
    <row r="30" spans="1:8" ht="15" customHeight="1" x14ac:dyDescent="0.25">
      <c r="A30" s="73" t="s">
        <v>79</v>
      </c>
      <c r="B30" s="74" t="s">
        <v>80</v>
      </c>
      <c r="C30" s="75">
        <v>1308.1212642999994</v>
      </c>
      <c r="D30" s="76"/>
      <c r="E30" s="77">
        <v>2858.0007539399971</v>
      </c>
      <c r="F30" s="77">
        <v>3001.7330777299985</v>
      </c>
      <c r="G30" s="78">
        <v>143.73232379000137</v>
      </c>
      <c r="H30" s="79">
        <v>5.0291212691897957E-2</v>
      </c>
    </row>
    <row r="31" spans="1:8" ht="15" customHeight="1" x14ac:dyDescent="0.25">
      <c r="A31" s="73" t="s">
        <v>81</v>
      </c>
      <c r="B31" s="74" t="s">
        <v>82</v>
      </c>
      <c r="C31" s="75">
        <v>552.89039064000019</v>
      </c>
      <c r="D31" s="76"/>
      <c r="E31" s="77">
        <v>1649.8511345800009</v>
      </c>
      <c r="F31" s="77">
        <v>1729.2769135900007</v>
      </c>
      <c r="G31" s="78">
        <v>79.425779009999815</v>
      </c>
      <c r="H31" s="79">
        <v>4.8141179131424572E-2</v>
      </c>
    </row>
    <row r="32" spans="1:8" ht="15" customHeight="1" x14ac:dyDescent="0.25">
      <c r="A32" s="73" t="s">
        <v>83</v>
      </c>
      <c r="B32" s="74" t="s">
        <v>84</v>
      </c>
      <c r="C32" s="75">
        <v>58.392424270000014</v>
      </c>
      <c r="D32" s="76"/>
      <c r="E32" s="77">
        <v>152.92059591000015</v>
      </c>
      <c r="F32" s="77">
        <v>160.43867416999998</v>
      </c>
      <c r="G32" s="78">
        <v>7.5180782599998395</v>
      </c>
      <c r="H32" s="79">
        <v>4.9163281213110865E-2</v>
      </c>
    </row>
    <row r="33" spans="1:8" ht="15" customHeight="1" x14ac:dyDescent="0.25">
      <c r="A33" s="73" t="s">
        <v>85</v>
      </c>
      <c r="B33" s="74" t="s">
        <v>86</v>
      </c>
      <c r="C33" s="75">
        <v>5.3103870500000001</v>
      </c>
      <c r="D33" s="76"/>
      <c r="E33" s="77">
        <v>71.335143090000003</v>
      </c>
      <c r="F33" s="77">
        <v>72.304813200000012</v>
      </c>
      <c r="G33" s="78">
        <v>0.9696701100000098</v>
      </c>
      <c r="H33" s="79">
        <v>1.3593161350733185E-2</v>
      </c>
    </row>
    <row r="34" spans="1:8" ht="15" customHeight="1" x14ac:dyDescent="0.25">
      <c r="A34" s="73" t="s">
        <v>87</v>
      </c>
      <c r="B34" s="74" t="s">
        <v>88</v>
      </c>
      <c r="C34" s="75">
        <v>13.812659619999998</v>
      </c>
      <c r="D34" s="76"/>
      <c r="E34" s="77">
        <v>187.25419144999995</v>
      </c>
      <c r="F34" s="77">
        <v>164.97400256</v>
      </c>
      <c r="G34" s="78">
        <v>-22.280188889999948</v>
      </c>
      <c r="H34" s="79">
        <v>-0.11898365915055709</v>
      </c>
    </row>
    <row r="35" spans="1:8" ht="15" customHeight="1" x14ac:dyDescent="0.25">
      <c r="A35" s="82" t="s">
        <v>89</v>
      </c>
      <c r="B35" s="46"/>
      <c r="C35" s="83">
        <v>718.24286386000006</v>
      </c>
      <c r="D35" s="68"/>
      <c r="E35" s="83">
        <v>4037.1074032300012</v>
      </c>
      <c r="F35" s="83">
        <v>3224.7157457399999</v>
      </c>
      <c r="G35" s="69">
        <v>-812.39165749000131</v>
      </c>
      <c r="H35" s="84">
        <v>-0.20123112326415304</v>
      </c>
    </row>
    <row r="36" spans="1:8" ht="15" customHeight="1" x14ac:dyDescent="0.25">
      <c r="A36" s="73" t="s">
        <v>90</v>
      </c>
      <c r="B36" s="74" t="s">
        <v>91</v>
      </c>
      <c r="C36" s="75">
        <v>64.303025870000027</v>
      </c>
      <c r="D36" s="86"/>
      <c r="E36" s="77">
        <v>619.22642043000008</v>
      </c>
      <c r="F36" s="77">
        <v>174.75456991000001</v>
      </c>
      <c r="G36" s="78">
        <v>-444.47185052000009</v>
      </c>
      <c r="H36" s="79">
        <v>-0.71778566911171549</v>
      </c>
    </row>
    <row r="37" spans="1:8" ht="15" customHeight="1" x14ac:dyDescent="0.25">
      <c r="A37" s="73" t="s">
        <v>92</v>
      </c>
      <c r="B37" s="74" t="s">
        <v>93</v>
      </c>
      <c r="C37" s="75">
        <v>203.43996127000003</v>
      </c>
      <c r="D37" s="86"/>
      <c r="E37" s="77">
        <v>1099.4284505000007</v>
      </c>
      <c r="F37" s="77">
        <v>997.01388161999978</v>
      </c>
      <c r="G37" s="78">
        <v>-102.41456888000096</v>
      </c>
      <c r="H37" s="79">
        <v>-9.3152554705515089E-2</v>
      </c>
    </row>
    <row r="38" spans="1:8" ht="15" customHeight="1" x14ac:dyDescent="0.25">
      <c r="A38" s="87" t="s">
        <v>94</v>
      </c>
      <c r="B38" s="74" t="s">
        <v>95</v>
      </c>
      <c r="C38" s="75">
        <v>99.586518980000008</v>
      </c>
      <c r="D38" s="86"/>
      <c r="E38" s="77">
        <v>327.20592700000032</v>
      </c>
      <c r="F38" s="77">
        <v>309.18449123000011</v>
      </c>
      <c r="G38" s="78">
        <v>-18.02143577000021</v>
      </c>
      <c r="H38" s="79">
        <v>-5.5076740006608116E-2</v>
      </c>
    </row>
    <row r="39" spans="1:8" ht="15" customHeight="1" x14ac:dyDescent="0.25">
      <c r="A39" s="73" t="s">
        <v>96</v>
      </c>
      <c r="B39" s="74" t="s">
        <v>97</v>
      </c>
      <c r="C39" s="75">
        <v>258.5164107299999</v>
      </c>
      <c r="D39" s="86"/>
      <c r="E39" s="77">
        <v>1093.5249174599999</v>
      </c>
      <c r="F39" s="77">
        <v>939.95971177000001</v>
      </c>
      <c r="G39" s="78">
        <v>-153.56520568999986</v>
      </c>
      <c r="H39" s="79">
        <v>-0.14043137311099918</v>
      </c>
    </row>
    <row r="40" spans="1:8" ht="15" customHeight="1" x14ac:dyDescent="0.25">
      <c r="A40" s="73" t="s">
        <v>98</v>
      </c>
      <c r="B40" s="74" t="s">
        <v>99</v>
      </c>
      <c r="C40" s="75">
        <v>71.219345779999998</v>
      </c>
      <c r="D40" s="86"/>
      <c r="E40" s="77">
        <v>185.43056566000004</v>
      </c>
      <c r="F40" s="77">
        <v>540.33631994999996</v>
      </c>
      <c r="G40" s="78">
        <v>354.90575428999989</v>
      </c>
      <c r="H40" s="79">
        <v>1.9139549783865974</v>
      </c>
    </row>
    <row r="41" spans="1:8" ht="15" customHeight="1" x14ac:dyDescent="0.25">
      <c r="A41" s="73" t="s">
        <v>100</v>
      </c>
      <c r="B41" s="74" t="s">
        <v>24</v>
      </c>
      <c r="C41" s="75">
        <v>21.17760123</v>
      </c>
      <c r="D41" s="86"/>
      <c r="E41" s="77">
        <v>712.29112217999989</v>
      </c>
      <c r="F41" s="77">
        <v>263.46677126000009</v>
      </c>
      <c r="G41" s="78">
        <v>-448.8243509199998</v>
      </c>
      <c r="H41" s="79">
        <v>-0.63011363885366434</v>
      </c>
    </row>
    <row r="42" spans="1:8" ht="15" customHeight="1" x14ac:dyDescent="0.25">
      <c r="A42" s="73" t="s">
        <v>101</v>
      </c>
      <c r="B42" s="74" t="s">
        <v>102</v>
      </c>
      <c r="C42" s="75">
        <v>0</v>
      </c>
      <c r="D42" s="86"/>
      <c r="E42" s="77">
        <v>0</v>
      </c>
      <c r="F42" s="77">
        <v>0</v>
      </c>
      <c r="G42" s="78">
        <v>0</v>
      </c>
      <c r="H42" s="79" t="s">
        <v>34</v>
      </c>
    </row>
    <row r="43" spans="1:8" ht="15" customHeight="1" x14ac:dyDescent="0.25">
      <c r="A43" s="82" t="s">
        <v>103</v>
      </c>
      <c r="B43" s="46"/>
      <c r="C43" s="83">
        <v>1284.7545414000001</v>
      </c>
      <c r="D43" s="68"/>
      <c r="E43" s="83">
        <v>3049.1575161000001</v>
      </c>
      <c r="F43" s="83">
        <v>3297.0640406700004</v>
      </c>
      <c r="G43" s="69">
        <v>247.90652457000033</v>
      </c>
      <c r="H43" s="84">
        <v>8.1303285665308422E-2</v>
      </c>
    </row>
    <row r="44" spans="1:8" ht="15" customHeight="1" x14ac:dyDescent="0.25">
      <c r="A44" s="73" t="s">
        <v>104</v>
      </c>
      <c r="B44" s="74" t="s">
        <v>26</v>
      </c>
      <c r="C44" s="75">
        <v>0</v>
      </c>
      <c r="D44" s="86"/>
      <c r="E44" s="77">
        <v>0</v>
      </c>
      <c r="F44" s="77">
        <v>0</v>
      </c>
      <c r="G44" s="78">
        <v>0</v>
      </c>
      <c r="H44" s="79" t="s">
        <v>34</v>
      </c>
    </row>
    <row r="45" spans="1:8" ht="15" customHeight="1" x14ac:dyDescent="0.25">
      <c r="A45" s="90" t="s">
        <v>105</v>
      </c>
      <c r="B45" s="92" t="s">
        <v>106</v>
      </c>
      <c r="C45" s="93">
        <v>1284.7545414000001</v>
      </c>
      <c r="D45" s="94"/>
      <c r="E45" s="95">
        <v>3049.1575161000001</v>
      </c>
      <c r="F45" s="95">
        <v>3297.0640406700004</v>
      </c>
      <c r="G45" s="88">
        <v>247.90652457000033</v>
      </c>
      <c r="H45" s="96">
        <v>8.1303285665308422E-2</v>
      </c>
    </row>
    <row r="46" spans="1:8" ht="15" hidden="1" customHeight="1" x14ac:dyDescent="0.25">
      <c r="A46" s="99" t="s">
        <v>107</v>
      </c>
      <c r="B46" s="101"/>
      <c r="C46" s="102">
        <v>1933.4598467399999</v>
      </c>
      <c r="D46" s="103"/>
      <c r="E46" s="102">
        <v>5423.1180692199996</v>
      </c>
      <c r="F46" s="102">
        <v>5874.8079837800005</v>
      </c>
      <c r="G46" s="104">
        <v>451.6899145600006</v>
      </c>
      <c r="H46" s="105">
        <v>8.3289706916701345E-2</v>
      </c>
    </row>
    <row r="47" spans="1:8" ht="15" hidden="1" customHeight="1" x14ac:dyDescent="0.25">
      <c r="A47" s="108">
        <v>20</v>
      </c>
      <c r="B47" s="31" t="s">
        <v>67</v>
      </c>
      <c r="C47" s="75">
        <v>694.18628551999996</v>
      </c>
      <c r="D47" s="21"/>
      <c r="E47" s="77">
        <v>1932.5302434500002</v>
      </c>
      <c r="F47" s="75">
        <v>2125.9994816600001</v>
      </c>
      <c r="G47" s="78">
        <v>193.46923820999996</v>
      </c>
      <c r="H47" s="79">
        <v>0.10011188123225123</v>
      </c>
    </row>
    <row r="48" spans="1:8" ht="15" hidden="1" customHeight="1" x14ac:dyDescent="0.25">
      <c r="A48" s="108">
        <v>22</v>
      </c>
      <c r="B48" s="31" t="s">
        <v>71</v>
      </c>
      <c r="C48" s="75">
        <v>1095.2730454699999</v>
      </c>
      <c r="D48" s="21"/>
      <c r="E48" s="77">
        <v>3013.0092446999997</v>
      </c>
      <c r="F48" s="75">
        <v>3276.8384880400004</v>
      </c>
      <c r="G48" s="78">
        <v>263.82924334000063</v>
      </c>
      <c r="H48" s="79">
        <v>8.7563370010923958E-2</v>
      </c>
    </row>
    <row r="49" spans="1:8" ht="15" hidden="1" customHeight="1" x14ac:dyDescent="0.25">
      <c r="A49" s="108">
        <v>24</v>
      </c>
      <c r="B49" s="31" t="s">
        <v>75</v>
      </c>
      <c r="C49" s="75">
        <v>53.602095560000002</v>
      </c>
      <c r="D49" s="21"/>
      <c r="E49" s="77">
        <v>237.22638291999999</v>
      </c>
      <c r="F49" s="75">
        <v>236.54075521999999</v>
      </c>
      <c r="G49" s="78">
        <v>-0.68562769999999773</v>
      </c>
      <c r="H49" s="79">
        <v>-2.8901831725487437E-3</v>
      </c>
    </row>
    <row r="50" spans="1:8" ht="15" hidden="1" customHeight="1" x14ac:dyDescent="0.25">
      <c r="A50" s="108">
        <v>42</v>
      </c>
      <c r="B50" s="31" t="s">
        <v>95</v>
      </c>
      <c r="C50" s="75">
        <v>29.035949779999999</v>
      </c>
      <c r="D50" s="21"/>
      <c r="E50" s="77">
        <v>113.03590008</v>
      </c>
      <c r="F50" s="75">
        <v>80.19401354</v>
      </c>
      <c r="G50" s="78">
        <v>-32.841886540000004</v>
      </c>
      <c r="H50" s="79">
        <v>-0.29054385833842611</v>
      </c>
    </row>
    <row r="51" spans="1:8" ht="15" hidden="1" customHeight="1" x14ac:dyDescent="0.25">
      <c r="A51" s="108">
        <v>44</v>
      </c>
      <c r="B51" s="31" t="s">
        <v>99</v>
      </c>
      <c r="C51" s="75">
        <v>57.638540180000007</v>
      </c>
      <c r="D51" s="20"/>
      <c r="E51" s="77">
        <v>125.84209930999999</v>
      </c>
      <c r="F51" s="75">
        <v>151.51131509000001</v>
      </c>
      <c r="G51" s="78">
        <v>25.669215780000016</v>
      </c>
      <c r="H51" s="79">
        <v>0.20397955788043842</v>
      </c>
    </row>
    <row r="52" spans="1:8" ht="15" hidden="1" customHeight="1" x14ac:dyDescent="0.25">
      <c r="A52" s="108">
        <v>45</v>
      </c>
      <c r="B52" s="31" t="s">
        <v>24</v>
      </c>
      <c r="C52" s="75">
        <v>3.7239302300000001</v>
      </c>
      <c r="D52" s="20"/>
      <c r="E52" s="77">
        <v>1.4741987599999999</v>
      </c>
      <c r="F52" s="75">
        <v>3.7239302300000001</v>
      </c>
      <c r="G52" s="78">
        <v>2.2497314700000004</v>
      </c>
      <c r="H52" s="79">
        <v>1.5260706568495555</v>
      </c>
    </row>
    <row r="53" spans="1:8" ht="15" hidden="1" customHeight="1" x14ac:dyDescent="0.25">
      <c r="A53" s="109">
        <v>46</v>
      </c>
      <c r="B53" s="110" t="s">
        <v>102</v>
      </c>
      <c r="C53" s="95">
        <v>0</v>
      </c>
      <c r="D53" s="49"/>
      <c r="E53" s="95">
        <v>0</v>
      </c>
      <c r="F53" s="93">
        <v>0</v>
      </c>
      <c r="G53" s="88">
        <v>0</v>
      </c>
      <c r="H53" s="96" t="s">
        <v>34</v>
      </c>
    </row>
    <row r="54" spans="1:8" ht="15" customHeight="1" x14ac:dyDescent="0.25">
      <c r="A54" s="44" t="s">
        <v>30</v>
      </c>
      <c r="B54" s="112"/>
      <c r="C54" s="22"/>
      <c r="D54" s="22"/>
      <c r="E54" s="113"/>
      <c r="F54" s="113"/>
      <c r="G54" s="114"/>
      <c r="H54" s="114"/>
    </row>
    <row r="55" spans="1:8" ht="15" customHeight="1" x14ac:dyDescent="0.25">
      <c r="A55" s="22"/>
      <c r="B55" s="22"/>
      <c r="C55" s="22"/>
      <c r="D55" s="22"/>
      <c r="E55" s="114"/>
      <c r="F55" s="114"/>
      <c r="G55" s="114"/>
      <c r="H55" s="114"/>
    </row>
  </sheetData>
  <mergeCells count="4">
    <mergeCell ref="E3:F3"/>
    <mergeCell ref="G3:H3"/>
    <mergeCell ref="A2:B4"/>
    <mergeCell ref="E2:H2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57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N46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2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02" t="s">
        <v>309</v>
      </c>
    </row>
    <row r="2" spans="1:14" ht="15" customHeight="1" x14ac:dyDescent="0.25">
      <c r="A2" s="647" t="s">
        <v>232</v>
      </c>
      <c r="B2" s="647"/>
      <c r="C2" s="647"/>
      <c r="D2" s="265" t="s">
        <v>2</v>
      </c>
      <c r="E2" s="266"/>
      <c r="F2" s="644" t="s">
        <v>3</v>
      </c>
      <c r="G2" s="644"/>
      <c r="H2" s="644"/>
      <c r="I2" s="644"/>
      <c r="J2" s="267"/>
      <c r="K2" s="644" t="s">
        <v>4</v>
      </c>
      <c r="L2" s="644"/>
      <c r="M2" s="644"/>
      <c r="N2" s="644"/>
    </row>
    <row r="3" spans="1:14" ht="15" customHeight="1" x14ac:dyDescent="0.25">
      <c r="A3" s="648"/>
      <c r="B3" s="648"/>
      <c r="C3" s="648"/>
      <c r="D3" s="268" t="s">
        <v>31</v>
      </c>
      <c r="E3" s="268"/>
      <c r="F3" s="645" t="s">
        <v>32</v>
      </c>
      <c r="G3" s="645" t="e">
        <v>#REF!</v>
      </c>
      <c r="H3" s="646" t="s">
        <v>5</v>
      </c>
      <c r="I3" s="646"/>
      <c r="J3" s="269"/>
      <c r="K3" s="270" t="s">
        <v>6</v>
      </c>
      <c r="L3" s="268" t="s">
        <v>0</v>
      </c>
      <c r="M3" s="646" t="s">
        <v>5</v>
      </c>
      <c r="N3" s="646"/>
    </row>
    <row r="4" spans="1:14" ht="15" customHeight="1" x14ac:dyDescent="0.25">
      <c r="A4" s="650"/>
      <c r="B4" s="650"/>
      <c r="C4" s="650"/>
      <c r="D4" s="291">
        <v>2025</v>
      </c>
      <c r="E4" s="292"/>
      <c r="F4" s="292">
        <v>2024</v>
      </c>
      <c r="G4" s="292">
        <v>2025</v>
      </c>
      <c r="H4" s="293" t="s">
        <v>7</v>
      </c>
      <c r="I4" s="293" t="s">
        <v>8</v>
      </c>
      <c r="J4" s="292"/>
      <c r="K4" s="292">
        <v>2024</v>
      </c>
      <c r="L4" s="292">
        <v>2025</v>
      </c>
      <c r="M4" s="293" t="s">
        <v>7</v>
      </c>
      <c r="N4" s="293" t="s">
        <v>8</v>
      </c>
    </row>
    <row r="5" spans="1:14" ht="15" customHeight="1" x14ac:dyDescent="0.25">
      <c r="A5" s="120" t="s">
        <v>229</v>
      </c>
      <c r="B5" s="120"/>
      <c r="C5" s="121"/>
      <c r="D5" s="14">
        <v>6438.9607631600002</v>
      </c>
      <c r="E5" s="45"/>
      <c r="F5" s="14">
        <v>20362.566103740006</v>
      </c>
      <c r="G5" s="14">
        <v>22175.101742549999</v>
      </c>
      <c r="H5" s="162">
        <v>1812.5356388099935</v>
      </c>
      <c r="I5" s="182">
        <v>8.9013124847613589E-2</v>
      </c>
      <c r="J5" s="123"/>
      <c r="K5" s="310">
        <v>104424.88382208002</v>
      </c>
      <c r="L5" s="14">
        <v>102480.966</v>
      </c>
      <c r="M5" s="311">
        <v>-1943.9178220800241</v>
      </c>
      <c r="N5" s="182">
        <v>-1.8615465499507655E-2</v>
      </c>
    </row>
    <row r="6" spans="1:14" ht="15.75" customHeight="1" x14ac:dyDescent="0.25">
      <c r="A6" s="82" t="s">
        <v>36</v>
      </c>
      <c r="B6" s="82"/>
      <c r="C6" s="46"/>
      <c r="D6" s="83">
        <v>4286.1537738199995</v>
      </c>
      <c r="E6" s="68"/>
      <c r="F6" s="83">
        <v>14216.962880220004</v>
      </c>
      <c r="G6" s="83">
        <v>15765.114516509999</v>
      </c>
      <c r="H6" s="297">
        <v>1548.1516362899947</v>
      </c>
      <c r="I6" s="187">
        <v>0.10889468090571808</v>
      </c>
      <c r="J6" s="124"/>
      <c r="K6" s="83">
        <v>72574.858766250036</v>
      </c>
      <c r="L6" s="134">
        <v>72638.699000000008</v>
      </c>
      <c r="M6" s="306">
        <v>63.840233749971958</v>
      </c>
      <c r="N6" s="312">
        <v>8.796466825460314E-4</v>
      </c>
    </row>
    <row r="7" spans="1:14" ht="15" customHeight="1" x14ac:dyDescent="0.25">
      <c r="A7" s="128" t="s">
        <v>37</v>
      </c>
      <c r="B7" s="22" t="s">
        <v>38</v>
      </c>
      <c r="C7" s="129"/>
      <c r="D7" s="130">
        <v>6.6752000000000001E-4</v>
      </c>
      <c r="E7" s="86"/>
      <c r="F7" s="130">
        <v>5.22099E-3</v>
      </c>
      <c r="G7" s="130">
        <v>2.5962399999999997E-3</v>
      </c>
      <c r="H7" s="313">
        <v>-2.6247500000000003E-3</v>
      </c>
      <c r="I7" s="314" t="s">
        <v>34</v>
      </c>
      <c r="J7" s="76"/>
      <c r="K7" s="130">
        <v>0.19022177000000001</v>
      </c>
      <c r="L7" s="130">
        <v>1.9E-2</v>
      </c>
      <c r="M7" s="315">
        <v>-0.17122177000000002</v>
      </c>
      <c r="N7" s="316" t="s">
        <v>34</v>
      </c>
    </row>
    <row r="8" spans="1:14" ht="15" customHeight="1" x14ac:dyDescent="0.25">
      <c r="A8" s="128" t="s">
        <v>39</v>
      </c>
      <c r="B8" s="22" t="s">
        <v>40</v>
      </c>
      <c r="C8" s="129"/>
      <c r="D8" s="130">
        <v>0.12736943000000001</v>
      </c>
      <c r="E8" s="86"/>
      <c r="F8" s="130">
        <v>0.32879097999999995</v>
      </c>
      <c r="G8" s="130">
        <v>0.30066742999999996</v>
      </c>
      <c r="H8" s="313">
        <v>-2.8123549999999997E-2</v>
      </c>
      <c r="I8" s="314">
        <v>-8.5536257716072428E-2</v>
      </c>
      <c r="J8" s="76"/>
      <c r="K8" s="130">
        <v>6.2272197600000005</v>
      </c>
      <c r="L8" s="130">
        <v>2.2239999999999998</v>
      </c>
      <c r="M8" s="317">
        <v>-4.0032197600000003</v>
      </c>
      <c r="N8" s="318">
        <v>-0.64285827613059876</v>
      </c>
    </row>
    <row r="9" spans="1:14" ht="15" customHeight="1" x14ac:dyDescent="0.25">
      <c r="A9" s="128" t="s">
        <v>41</v>
      </c>
      <c r="B9" s="22" t="s">
        <v>42</v>
      </c>
      <c r="C9" s="129"/>
      <c r="D9" s="130">
        <v>1.7963059999999999E-2</v>
      </c>
      <c r="E9" s="86"/>
      <c r="F9" s="130">
        <v>5.2432329999999992E-2</v>
      </c>
      <c r="G9" s="130">
        <v>4.335406E-2</v>
      </c>
      <c r="H9" s="313">
        <v>-9.0782699999999925E-3</v>
      </c>
      <c r="I9" s="314" t="s">
        <v>34</v>
      </c>
      <c r="J9" s="76"/>
      <c r="K9" s="130">
        <v>0.27890327999999998</v>
      </c>
      <c r="L9" s="130">
        <v>7.9000000000000001E-2</v>
      </c>
      <c r="M9" s="317">
        <v>-0.19990327999999996</v>
      </c>
      <c r="N9" s="318">
        <v>-0.71674768399998734</v>
      </c>
    </row>
    <row r="10" spans="1:14" ht="15" customHeight="1" x14ac:dyDescent="0.25">
      <c r="A10" s="128" t="s">
        <v>43</v>
      </c>
      <c r="B10" s="22" t="s">
        <v>44</v>
      </c>
      <c r="C10" s="129"/>
      <c r="D10" s="130">
        <v>1.7747999999999999E-4</v>
      </c>
      <c r="E10" s="86"/>
      <c r="F10" s="130">
        <v>5.3243999999999991E-4</v>
      </c>
      <c r="G10" s="130">
        <v>5.3243999999999991E-4</v>
      </c>
      <c r="H10" s="313">
        <v>0</v>
      </c>
      <c r="I10" s="314" t="s">
        <v>34</v>
      </c>
      <c r="J10" s="76"/>
      <c r="K10" s="130">
        <v>0.23593123000000002</v>
      </c>
      <c r="L10" s="130">
        <v>2E-3</v>
      </c>
      <c r="M10" s="317">
        <v>-0.23393123000000002</v>
      </c>
      <c r="N10" s="318" t="s">
        <v>34</v>
      </c>
    </row>
    <row r="11" spans="1:14" ht="15" customHeight="1" x14ac:dyDescent="0.25">
      <c r="A11" s="128" t="s">
        <v>45</v>
      </c>
      <c r="B11" s="22" t="s">
        <v>46</v>
      </c>
      <c r="C11" s="129"/>
      <c r="D11" s="130">
        <v>1.5866989999999997E-2</v>
      </c>
      <c r="E11" s="86"/>
      <c r="F11" s="130">
        <v>3.8255480000000008E-2</v>
      </c>
      <c r="G11" s="130">
        <v>3.6217569999999998E-2</v>
      </c>
      <c r="H11" s="313">
        <v>-2.0379100000000108E-3</v>
      </c>
      <c r="I11" s="314" t="s">
        <v>34</v>
      </c>
      <c r="J11" s="76"/>
      <c r="K11" s="130">
        <v>0.18905247</v>
      </c>
      <c r="L11" s="130">
        <v>0.114</v>
      </c>
      <c r="M11" s="317">
        <v>-7.5052469999999996E-2</v>
      </c>
      <c r="N11" s="318">
        <v>-0.39699280310910512</v>
      </c>
    </row>
    <row r="12" spans="1:14" ht="15" customHeight="1" x14ac:dyDescent="0.25">
      <c r="A12" s="128" t="s">
        <v>47</v>
      </c>
      <c r="B12" s="22" t="s">
        <v>48</v>
      </c>
      <c r="C12" s="129"/>
      <c r="D12" s="130">
        <v>1.505368E-2</v>
      </c>
      <c r="E12" s="86"/>
      <c r="F12" s="130">
        <v>1.7965449999999997E-2</v>
      </c>
      <c r="G12" s="130">
        <v>3.9434289999999997E-2</v>
      </c>
      <c r="H12" s="313">
        <v>2.1468839999999999E-2</v>
      </c>
      <c r="I12" s="314" t="s">
        <v>34</v>
      </c>
      <c r="J12" s="76"/>
      <c r="K12" s="130">
        <v>0.53100050999999993</v>
      </c>
      <c r="L12" s="130">
        <v>7.8E-2</v>
      </c>
      <c r="M12" s="317">
        <v>-0.45300050999999991</v>
      </c>
      <c r="N12" s="318">
        <v>-0.85310748571597417</v>
      </c>
    </row>
    <row r="13" spans="1:14" ht="15" customHeight="1" x14ac:dyDescent="0.25">
      <c r="A13" s="133">
        <v>10</v>
      </c>
      <c r="B13" s="22" t="s">
        <v>50</v>
      </c>
      <c r="C13" s="129"/>
      <c r="D13" s="130">
        <v>0.44924795000000001</v>
      </c>
      <c r="E13" s="86"/>
      <c r="F13" s="130">
        <v>0.95917044000000018</v>
      </c>
      <c r="G13" s="130">
        <v>1.1716597500000001</v>
      </c>
      <c r="H13" s="313">
        <v>0.21248930999999993</v>
      </c>
      <c r="I13" s="314">
        <v>0.22153446471932536</v>
      </c>
      <c r="J13" s="76"/>
      <c r="K13" s="130">
        <v>22.781515290000002</v>
      </c>
      <c r="L13" s="130">
        <v>5.9090000000000007</v>
      </c>
      <c r="M13" s="317">
        <v>-16.872515290000003</v>
      </c>
      <c r="N13" s="318">
        <v>-0.7406230479061342</v>
      </c>
    </row>
    <row r="14" spans="1:14" ht="15" customHeight="1" x14ac:dyDescent="0.25">
      <c r="A14" s="133">
        <v>11</v>
      </c>
      <c r="B14" s="22" t="s">
        <v>52</v>
      </c>
      <c r="C14" s="129"/>
      <c r="D14" s="130">
        <v>11.907939159999998</v>
      </c>
      <c r="E14" s="86"/>
      <c r="F14" s="130">
        <v>39.681099630000013</v>
      </c>
      <c r="G14" s="130">
        <v>41.107897470000005</v>
      </c>
      <c r="H14" s="313">
        <v>1.4267978399999919</v>
      </c>
      <c r="I14" s="314">
        <v>3.5956610409084933E-2</v>
      </c>
      <c r="J14" s="76"/>
      <c r="K14" s="130">
        <v>207.07705685000002</v>
      </c>
      <c r="L14" s="130">
        <v>148.73799999999994</v>
      </c>
      <c r="M14" s="317">
        <v>-58.339056850000077</v>
      </c>
      <c r="N14" s="318">
        <v>-0.28172631839295947</v>
      </c>
    </row>
    <row r="15" spans="1:14" ht="15" customHeight="1" x14ac:dyDescent="0.25">
      <c r="A15" s="133">
        <v>12</v>
      </c>
      <c r="B15" s="22" t="s">
        <v>54</v>
      </c>
      <c r="C15" s="129"/>
      <c r="D15" s="130">
        <v>0.75459543000000007</v>
      </c>
      <c r="E15" s="86"/>
      <c r="F15" s="130">
        <v>1.21102745</v>
      </c>
      <c r="G15" s="130">
        <v>1.6907070900000001</v>
      </c>
      <c r="H15" s="313">
        <v>0.47967964000000007</v>
      </c>
      <c r="I15" s="314">
        <v>0.39609311911137945</v>
      </c>
      <c r="J15" s="76"/>
      <c r="K15" s="130">
        <v>9.1366334099999982</v>
      </c>
      <c r="L15" s="130">
        <v>6.1639999999999988</v>
      </c>
      <c r="M15" s="317">
        <v>-2.9726334099999994</v>
      </c>
      <c r="N15" s="318">
        <v>-0.32535325393995418</v>
      </c>
    </row>
    <row r="16" spans="1:14" ht="15" customHeight="1" x14ac:dyDescent="0.25">
      <c r="A16" s="133">
        <v>13</v>
      </c>
      <c r="B16" s="22" t="s">
        <v>56</v>
      </c>
      <c r="C16" s="129"/>
      <c r="D16" s="130">
        <v>83.668580339999991</v>
      </c>
      <c r="E16" s="86"/>
      <c r="F16" s="130">
        <v>341.80059642999987</v>
      </c>
      <c r="G16" s="130">
        <v>332.90419600999996</v>
      </c>
      <c r="H16" s="313">
        <v>-8.8964004199999067</v>
      </c>
      <c r="I16" s="314">
        <v>-2.6028042411043173E-2</v>
      </c>
      <c r="J16" s="76"/>
      <c r="K16" s="130">
        <v>1399.1720856000004</v>
      </c>
      <c r="L16" s="130">
        <v>1523.8340000000001</v>
      </c>
      <c r="M16" s="317">
        <v>124.66191439999966</v>
      </c>
      <c r="N16" s="318">
        <v>8.9096913584108206E-2</v>
      </c>
    </row>
    <row r="17" spans="1:14" ht="15" customHeight="1" x14ac:dyDescent="0.25">
      <c r="A17" s="133">
        <v>14</v>
      </c>
      <c r="B17" s="22" t="s">
        <v>58</v>
      </c>
      <c r="C17" s="129"/>
      <c r="D17" s="130">
        <v>3.1964477800000011</v>
      </c>
      <c r="E17" s="86"/>
      <c r="F17" s="130">
        <v>10.147857360000003</v>
      </c>
      <c r="G17" s="130">
        <v>11.279629890000001</v>
      </c>
      <c r="H17" s="313">
        <v>1.1317725299999974</v>
      </c>
      <c r="I17" s="314">
        <v>0.11152822609244839</v>
      </c>
      <c r="J17" s="76"/>
      <c r="K17" s="130">
        <v>71.578064119999993</v>
      </c>
      <c r="L17" s="130">
        <v>57.963000000000001</v>
      </c>
      <c r="M17" s="317">
        <v>-13.615064119999992</v>
      </c>
      <c r="N17" s="318">
        <v>-0.19021280174851418</v>
      </c>
    </row>
    <row r="18" spans="1:14" ht="15" customHeight="1" x14ac:dyDescent="0.25">
      <c r="A18" s="133">
        <v>15</v>
      </c>
      <c r="B18" s="22" t="s">
        <v>60</v>
      </c>
      <c r="C18" s="129"/>
      <c r="D18" s="130">
        <v>12.133301759999998</v>
      </c>
      <c r="E18" s="86"/>
      <c r="F18" s="130">
        <v>27.61277626</v>
      </c>
      <c r="G18" s="130">
        <v>42.783301309999992</v>
      </c>
      <c r="H18" s="313">
        <v>15.170525049999991</v>
      </c>
      <c r="I18" s="314">
        <v>0.54940238196823721</v>
      </c>
      <c r="J18" s="76"/>
      <c r="K18" s="130">
        <v>325.51013073000001</v>
      </c>
      <c r="L18" s="130">
        <v>311.67699999999985</v>
      </c>
      <c r="M18" s="317">
        <v>-13.833130730000164</v>
      </c>
      <c r="N18" s="318">
        <v>-4.2496774828413186E-2</v>
      </c>
    </row>
    <row r="19" spans="1:14" ht="15" customHeight="1" x14ac:dyDescent="0.25">
      <c r="A19" s="133">
        <v>16</v>
      </c>
      <c r="B19" s="22" t="s">
        <v>61</v>
      </c>
      <c r="C19" s="129"/>
      <c r="D19" s="130">
        <v>4173.7404728499996</v>
      </c>
      <c r="E19" s="86"/>
      <c r="F19" s="130">
        <v>13794.372967460004</v>
      </c>
      <c r="G19" s="130">
        <v>15333.341275929999</v>
      </c>
      <c r="H19" s="313">
        <v>1538.9683084699955</v>
      </c>
      <c r="I19" s="314">
        <v>0.11156493391184341</v>
      </c>
      <c r="J19" s="76"/>
      <c r="K19" s="130">
        <v>70487.455961820029</v>
      </c>
      <c r="L19" s="130">
        <v>70523.141000000003</v>
      </c>
      <c r="M19" s="317">
        <v>35.685038179974072</v>
      </c>
      <c r="N19" s="318">
        <v>5.0626083312321768E-4</v>
      </c>
    </row>
    <row r="20" spans="1:14" ht="15" customHeight="1" x14ac:dyDescent="0.25">
      <c r="A20" s="133">
        <v>17</v>
      </c>
      <c r="B20" s="22" t="s">
        <v>63</v>
      </c>
      <c r="C20" s="129"/>
      <c r="D20" s="130">
        <v>1.9662279999999997E-2</v>
      </c>
      <c r="E20" s="86"/>
      <c r="F20" s="130">
        <v>1.5984689999999999E-2</v>
      </c>
      <c r="G20" s="130">
        <v>0.10558362999999998</v>
      </c>
      <c r="H20" s="313">
        <v>8.9598939999999988E-2</v>
      </c>
      <c r="I20" s="314" t="s">
        <v>34</v>
      </c>
      <c r="J20" s="76"/>
      <c r="K20" s="130">
        <v>0.87966869999999997</v>
      </c>
      <c r="L20" s="130">
        <v>14.826000000000001</v>
      </c>
      <c r="M20" s="317">
        <v>13.946331300000001</v>
      </c>
      <c r="N20" s="318" t="s">
        <v>34</v>
      </c>
    </row>
    <row r="21" spans="1:14" ht="15" customHeight="1" x14ac:dyDescent="0.25">
      <c r="A21" s="133">
        <v>18</v>
      </c>
      <c r="B21" s="22" t="s">
        <v>65</v>
      </c>
      <c r="C21" s="129"/>
      <c r="D21" s="130">
        <v>0.10642810999999999</v>
      </c>
      <c r="E21" s="86"/>
      <c r="F21" s="130">
        <v>0.71820283000000007</v>
      </c>
      <c r="G21" s="130">
        <v>0.30746339999999994</v>
      </c>
      <c r="H21" s="313">
        <v>-0.41073943000000013</v>
      </c>
      <c r="I21" s="314">
        <v>-0.57189893000003922</v>
      </c>
      <c r="J21" s="76"/>
      <c r="K21" s="130">
        <v>43.615320709999999</v>
      </c>
      <c r="L21" s="130">
        <v>43.931000000000004</v>
      </c>
      <c r="M21" s="317">
        <v>0.31567929000000561</v>
      </c>
      <c r="N21" s="318">
        <v>7.2378073773426976E-3</v>
      </c>
    </row>
    <row r="22" spans="1:14" ht="15.75" customHeight="1" x14ac:dyDescent="0.25">
      <c r="A22" s="82" t="s">
        <v>66</v>
      </c>
      <c r="B22" s="46"/>
      <c r="C22" s="46"/>
      <c r="D22" s="83">
        <v>1641.3820228099999</v>
      </c>
      <c r="E22" s="68"/>
      <c r="F22" s="83">
        <v>4498.9716402800004</v>
      </c>
      <c r="G22" s="83">
        <v>4838.1568456499999</v>
      </c>
      <c r="H22" s="297">
        <v>339.18520536999949</v>
      </c>
      <c r="I22" s="187">
        <v>7.5391718928214946E-2</v>
      </c>
      <c r="J22" s="124"/>
      <c r="K22" s="83">
        <v>22067.305269589997</v>
      </c>
      <c r="L22" s="134">
        <v>21589.486000000001</v>
      </c>
      <c r="M22" s="306">
        <v>-477.81926958999611</v>
      </c>
      <c r="N22" s="312">
        <v>-2.1652814593925873E-2</v>
      </c>
    </row>
    <row r="23" spans="1:14" ht="15" customHeight="1" x14ac:dyDescent="0.25">
      <c r="A23" s="133">
        <v>20</v>
      </c>
      <c r="B23" s="22" t="s">
        <v>67</v>
      </c>
      <c r="C23" s="129"/>
      <c r="D23" s="130">
        <v>814.09001344000001</v>
      </c>
      <c r="E23" s="86"/>
      <c r="F23" s="130">
        <v>2067.4026283400003</v>
      </c>
      <c r="G23" s="130">
        <v>2295.9771595300003</v>
      </c>
      <c r="H23" s="313">
        <v>228.57453119000002</v>
      </c>
      <c r="I23" s="314">
        <v>0.11056120760257104</v>
      </c>
      <c r="J23" s="76"/>
      <c r="K23" s="130">
        <v>9803.7112587399988</v>
      </c>
      <c r="L23" s="130">
        <v>9354.402</v>
      </c>
      <c r="M23" s="315">
        <v>-449.30925873999877</v>
      </c>
      <c r="N23" s="316">
        <v>-4.5830527530014709E-2</v>
      </c>
    </row>
    <row r="24" spans="1:14" ht="15" customHeight="1" x14ac:dyDescent="0.25">
      <c r="A24" s="133">
        <v>21</v>
      </c>
      <c r="B24" s="22" t="s">
        <v>69</v>
      </c>
      <c r="C24" s="129"/>
      <c r="D24" s="130">
        <v>0.55356041</v>
      </c>
      <c r="E24" s="86"/>
      <c r="F24" s="130">
        <v>0.69051094000000002</v>
      </c>
      <c r="G24" s="130">
        <v>60.833258349999987</v>
      </c>
      <c r="H24" s="313">
        <v>60.142747409999984</v>
      </c>
      <c r="I24" s="314" t="s">
        <v>34</v>
      </c>
      <c r="J24" s="76"/>
      <c r="K24" s="130">
        <v>1314.2967634199999</v>
      </c>
      <c r="L24" s="130">
        <v>1310.5349999999996</v>
      </c>
      <c r="M24" s="317">
        <v>-3.7617634200003067</v>
      </c>
      <c r="N24" s="318">
        <v>-2.8621872355613087E-3</v>
      </c>
    </row>
    <row r="25" spans="1:14" ht="15" customHeight="1" x14ac:dyDescent="0.25">
      <c r="A25" s="133">
        <v>22</v>
      </c>
      <c r="B25" s="22" t="s">
        <v>71</v>
      </c>
      <c r="C25" s="129"/>
      <c r="D25" s="130">
        <v>4.8256848100000003</v>
      </c>
      <c r="E25" s="86"/>
      <c r="F25" s="130">
        <v>15.6952216</v>
      </c>
      <c r="G25" s="130">
        <v>15.63369718</v>
      </c>
      <c r="H25" s="313">
        <v>-6.152441999999958E-2</v>
      </c>
      <c r="I25" s="314">
        <v>-3.9199459280013782E-3</v>
      </c>
      <c r="J25" s="76"/>
      <c r="K25" s="130">
        <v>63.436532030000002</v>
      </c>
      <c r="L25" s="130">
        <v>60.1</v>
      </c>
      <c r="M25" s="317">
        <v>-3.3365320300000008</v>
      </c>
      <c r="N25" s="318">
        <v>-5.2596381347298604E-2</v>
      </c>
    </row>
    <row r="26" spans="1:14" ht="15" customHeight="1" x14ac:dyDescent="0.25">
      <c r="A26" s="133">
        <v>23</v>
      </c>
      <c r="B26" s="22" t="s">
        <v>73</v>
      </c>
      <c r="C26" s="129"/>
      <c r="D26" s="130">
        <v>222.36629481</v>
      </c>
      <c r="E26" s="86"/>
      <c r="F26" s="130">
        <v>551.06904929000018</v>
      </c>
      <c r="G26" s="130">
        <v>525.26124027000014</v>
      </c>
      <c r="H26" s="313">
        <v>-25.807809020000036</v>
      </c>
      <c r="I26" s="314">
        <v>-4.6832260046632879E-2</v>
      </c>
      <c r="J26" s="76"/>
      <c r="K26" s="130">
        <v>2190.2433104099996</v>
      </c>
      <c r="L26" s="130">
        <v>2151.6390000000001</v>
      </c>
      <c r="M26" s="317">
        <v>-38.604310409999471</v>
      </c>
      <c r="N26" s="318">
        <v>-1.7625580786626349E-2</v>
      </c>
    </row>
    <row r="27" spans="1:14" ht="15" customHeight="1" x14ac:dyDescent="0.25">
      <c r="A27" s="133">
        <v>24</v>
      </c>
      <c r="B27" s="22" t="s">
        <v>75</v>
      </c>
      <c r="C27" s="129"/>
      <c r="D27" s="130">
        <v>0.60417723000000001</v>
      </c>
      <c r="E27" s="86"/>
      <c r="F27" s="130">
        <v>14.75766164</v>
      </c>
      <c r="G27" s="130">
        <v>14.843677899999999</v>
      </c>
      <c r="H27" s="313">
        <v>8.6016259999999178E-2</v>
      </c>
      <c r="I27" s="314">
        <v>5.8285832876705523E-3</v>
      </c>
      <c r="J27" s="76"/>
      <c r="K27" s="130">
        <v>116.59713536000001</v>
      </c>
      <c r="L27" s="130">
        <v>63.195999999999998</v>
      </c>
      <c r="M27" s="317">
        <v>-53.401135360000012</v>
      </c>
      <c r="N27" s="318">
        <v>-0.45799697561283215</v>
      </c>
    </row>
    <row r="28" spans="1:14" ht="15" customHeight="1" x14ac:dyDescent="0.25">
      <c r="A28" s="133">
        <v>25</v>
      </c>
      <c r="B28" s="22" t="s">
        <v>77</v>
      </c>
      <c r="C28" s="129"/>
      <c r="D28" s="130">
        <v>598.94229210999993</v>
      </c>
      <c r="E28" s="86"/>
      <c r="F28" s="130">
        <v>1849.3565684700002</v>
      </c>
      <c r="G28" s="130">
        <v>1925.6078124199994</v>
      </c>
      <c r="H28" s="313">
        <v>76.251243949999207</v>
      </c>
      <c r="I28" s="314">
        <v>4.1231228877123938E-2</v>
      </c>
      <c r="J28" s="76"/>
      <c r="K28" s="130">
        <v>8579.0202696300003</v>
      </c>
      <c r="L28" s="130">
        <v>8649.6140000000014</v>
      </c>
      <c r="M28" s="317">
        <v>70.59373037000114</v>
      </c>
      <c r="N28" s="318">
        <v>8.2286471125270211E-3</v>
      </c>
    </row>
    <row r="29" spans="1:14" ht="15.75" customHeight="1" x14ac:dyDescent="0.25">
      <c r="A29" s="82" t="s">
        <v>109</v>
      </c>
      <c r="B29" s="46"/>
      <c r="C29" s="46"/>
      <c r="D29" s="83">
        <v>6.3093067500000037</v>
      </c>
      <c r="E29" s="68"/>
      <c r="F29" s="83">
        <v>37.891575819999986</v>
      </c>
      <c r="G29" s="83">
        <v>19.462314169999992</v>
      </c>
      <c r="H29" s="297">
        <v>-18.429261649999994</v>
      </c>
      <c r="I29" s="187">
        <v>-0.48636830881740833</v>
      </c>
      <c r="J29" s="124"/>
      <c r="K29" s="83">
        <v>160.54368726999996</v>
      </c>
      <c r="L29" s="134">
        <v>107.11000000000001</v>
      </c>
      <c r="M29" s="306">
        <v>-53.43368726999995</v>
      </c>
      <c r="N29" s="312">
        <v>-0.33282957541728797</v>
      </c>
    </row>
    <row r="30" spans="1:14" ht="15" customHeight="1" x14ac:dyDescent="0.25">
      <c r="A30" s="133">
        <v>30</v>
      </c>
      <c r="B30" s="22" t="s">
        <v>80</v>
      </c>
      <c r="C30" s="129"/>
      <c r="D30" s="130">
        <v>5.6208118100000029</v>
      </c>
      <c r="E30" s="86"/>
      <c r="F30" s="130">
        <v>35.711265579999989</v>
      </c>
      <c r="G30" s="130">
        <v>17.15647641999999</v>
      </c>
      <c r="H30" s="313">
        <v>-18.554789159999999</v>
      </c>
      <c r="I30" s="314">
        <v>-0.51957803395216451</v>
      </c>
      <c r="J30" s="76"/>
      <c r="K30" s="130">
        <v>144.47334471999994</v>
      </c>
      <c r="L30" s="130">
        <v>93.548000000000016</v>
      </c>
      <c r="M30" s="315">
        <v>-50.925344719999927</v>
      </c>
      <c r="N30" s="316">
        <v>-0.35248955313311958</v>
      </c>
    </row>
    <row r="31" spans="1:14" ht="15" customHeight="1" x14ac:dyDescent="0.25">
      <c r="A31" s="133">
        <v>31</v>
      </c>
      <c r="B31" s="22" t="s">
        <v>82</v>
      </c>
      <c r="C31" s="129"/>
      <c r="D31" s="130">
        <v>0.40625272000000001</v>
      </c>
      <c r="E31" s="86"/>
      <c r="F31" s="130">
        <v>1.3907729000000002</v>
      </c>
      <c r="G31" s="130">
        <v>1.3049608500000001</v>
      </c>
      <c r="H31" s="313">
        <v>-8.581205000000014E-2</v>
      </c>
      <c r="I31" s="314">
        <v>-6.1700979361907438E-2</v>
      </c>
      <c r="J31" s="76"/>
      <c r="K31" s="130">
        <v>3.1429746299999999</v>
      </c>
      <c r="L31" s="130">
        <v>6.3520000000000003</v>
      </c>
      <c r="M31" s="317">
        <v>3.2090253700000004</v>
      </c>
      <c r="N31" s="318">
        <v>1.0210153589435751</v>
      </c>
    </row>
    <row r="32" spans="1:14" ht="15" customHeight="1" x14ac:dyDescent="0.25">
      <c r="A32" s="133">
        <v>32</v>
      </c>
      <c r="B32" s="22" t="s">
        <v>84</v>
      </c>
      <c r="C32" s="129"/>
      <c r="D32" s="130">
        <v>0.28159136000000001</v>
      </c>
      <c r="E32" s="86"/>
      <c r="F32" s="130">
        <v>0.78747334000000002</v>
      </c>
      <c r="G32" s="130">
        <v>0.96581976999999997</v>
      </c>
      <c r="H32" s="313">
        <v>0.17834642999999994</v>
      </c>
      <c r="I32" s="314">
        <v>0.22647932436671425</v>
      </c>
      <c r="J32" s="76"/>
      <c r="K32" s="130">
        <v>4.4999560399999998</v>
      </c>
      <c r="L32" s="130">
        <v>6.2000000000000011</v>
      </c>
      <c r="M32" s="317">
        <v>1.7000439600000012</v>
      </c>
      <c r="N32" s="318">
        <v>0.37779123726728692</v>
      </c>
    </row>
    <row r="33" spans="1:14" ht="15" customHeight="1" x14ac:dyDescent="0.25">
      <c r="A33" s="133">
        <v>33</v>
      </c>
      <c r="B33" s="22" t="s">
        <v>86</v>
      </c>
      <c r="C33" s="129"/>
      <c r="D33" s="130">
        <v>0</v>
      </c>
      <c r="E33" s="86"/>
      <c r="F33" s="130">
        <v>2.0639999999999999E-3</v>
      </c>
      <c r="G33" s="130">
        <v>3.4342589999999999E-2</v>
      </c>
      <c r="H33" s="313">
        <v>3.2278589999999996E-2</v>
      </c>
      <c r="I33" s="314" t="s">
        <v>34</v>
      </c>
      <c r="J33" s="76"/>
      <c r="K33" s="130">
        <v>2.4724734000000002</v>
      </c>
      <c r="L33" s="130">
        <v>1.002</v>
      </c>
      <c r="M33" s="317">
        <v>-1.4704734000000002</v>
      </c>
      <c r="N33" s="318">
        <v>-0.59473780385261177</v>
      </c>
    </row>
    <row r="34" spans="1:14" ht="15" customHeight="1" x14ac:dyDescent="0.25">
      <c r="A34" s="133">
        <v>34</v>
      </c>
      <c r="B34" s="22" t="s">
        <v>88</v>
      </c>
      <c r="C34" s="129"/>
      <c r="D34" s="130">
        <v>6.5085999999999996E-4</v>
      </c>
      <c r="E34" s="86"/>
      <c r="F34" s="130">
        <v>0</v>
      </c>
      <c r="G34" s="130">
        <v>7.1453999999999995E-4</v>
      </c>
      <c r="H34" s="313">
        <v>7.1453999999999995E-4</v>
      </c>
      <c r="I34" s="314" t="s">
        <v>34</v>
      </c>
      <c r="J34" s="76"/>
      <c r="K34" s="130">
        <v>5.95493848</v>
      </c>
      <c r="L34" s="130">
        <v>8.0000000000000002E-3</v>
      </c>
      <c r="M34" s="317">
        <v>-5.94693848</v>
      </c>
      <c r="N34" s="318" t="s">
        <v>34</v>
      </c>
    </row>
    <row r="35" spans="1:14" ht="15.75" customHeight="1" x14ac:dyDescent="0.25">
      <c r="A35" s="82" t="s">
        <v>89</v>
      </c>
      <c r="B35" s="46"/>
      <c r="C35" s="46"/>
      <c r="D35" s="83">
        <v>144.87103203999999</v>
      </c>
      <c r="E35" s="68"/>
      <c r="F35" s="83">
        <v>488.91208224999997</v>
      </c>
      <c r="G35" s="83">
        <v>520.25475734999998</v>
      </c>
      <c r="H35" s="297">
        <v>31.342675100000008</v>
      </c>
      <c r="I35" s="187">
        <v>6.4106975953139189E-2</v>
      </c>
      <c r="J35" s="124"/>
      <c r="K35" s="83">
        <v>5637.5487880400015</v>
      </c>
      <c r="L35" s="134">
        <v>4600.5019999999995</v>
      </c>
      <c r="M35" s="306">
        <v>-1037.046788040002</v>
      </c>
      <c r="N35" s="312">
        <v>-0.18395349238308778</v>
      </c>
    </row>
    <row r="36" spans="1:14" ht="15" customHeight="1" x14ac:dyDescent="0.25">
      <c r="A36" s="133">
        <v>40</v>
      </c>
      <c r="B36" s="22" t="s">
        <v>91</v>
      </c>
      <c r="C36" s="129"/>
      <c r="D36" s="130">
        <v>1.7908668899999998</v>
      </c>
      <c r="E36" s="86"/>
      <c r="F36" s="130">
        <v>15.354623969999999</v>
      </c>
      <c r="G36" s="130">
        <v>6.5022334599999985</v>
      </c>
      <c r="H36" s="313">
        <v>-8.8523905099999993</v>
      </c>
      <c r="I36" s="314">
        <v>-0.5765292935402313</v>
      </c>
      <c r="J36" s="76"/>
      <c r="K36" s="130">
        <v>74.86387203000001</v>
      </c>
      <c r="L36" s="130">
        <v>865.33799999999962</v>
      </c>
      <c r="M36" s="315">
        <v>790.47412796999959</v>
      </c>
      <c r="N36" s="316" t="s">
        <v>34</v>
      </c>
    </row>
    <row r="37" spans="1:14" ht="15" customHeight="1" x14ac:dyDescent="0.25">
      <c r="A37" s="133">
        <v>41</v>
      </c>
      <c r="B37" s="22" t="s">
        <v>93</v>
      </c>
      <c r="C37" s="129"/>
      <c r="D37" s="130">
        <v>7.8406964500000003</v>
      </c>
      <c r="E37" s="86"/>
      <c r="F37" s="130">
        <v>70.310382129999994</v>
      </c>
      <c r="G37" s="130">
        <v>70.438583200000011</v>
      </c>
      <c r="H37" s="313">
        <v>0.12820107000001713</v>
      </c>
      <c r="I37" s="314">
        <v>1.8233590277318967E-3</v>
      </c>
      <c r="J37" s="76"/>
      <c r="K37" s="130">
        <v>928.2369105800002</v>
      </c>
      <c r="L37" s="130">
        <v>1021.4369999999994</v>
      </c>
      <c r="M37" s="317">
        <v>93.200089419999244</v>
      </c>
      <c r="N37" s="318">
        <v>0.10040549816292477</v>
      </c>
    </row>
    <row r="38" spans="1:14" ht="15" customHeight="1" x14ac:dyDescent="0.25">
      <c r="A38" s="133">
        <v>42</v>
      </c>
      <c r="B38" s="22" t="s">
        <v>95</v>
      </c>
      <c r="C38" s="129"/>
      <c r="D38" s="130">
        <v>17.495452320000002</v>
      </c>
      <c r="E38" s="86"/>
      <c r="F38" s="130">
        <v>45.222458870000004</v>
      </c>
      <c r="G38" s="130">
        <v>47.19943846000001</v>
      </c>
      <c r="H38" s="313">
        <v>1.9769795900000062</v>
      </c>
      <c r="I38" s="314">
        <v>4.3716764620941762E-2</v>
      </c>
      <c r="J38" s="76"/>
      <c r="K38" s="130">
        <v>549.06802268000024</v>
      </c>
      <c r="L38" s="130">
        <v>490.61199999999997</v>
      </c>
      <c r="M38" s="317">
        <v>-58.456022680000274</v>
      </c>
      <c r="N38" s="318">
        <v>-0.10646408143507702</v>
      </c>
    </row>
    <row r="39" spans="1:14" ht="15" customHeight="1" x14ac:dyDescent="0.25">
      <c r="A39" s="133">
        <v>43</v>
      </c>
      <c r="B39" s="22" t="s">
        <v>97</v>
      </c>
      <c r="C39" s="129"/>
      <c r="D39" s="130">
        <v>0.46078638999999993</v>
      </c>
      <c r="E39" s="86"/>
      <c r="F39" s="130">
        <v>40.610478679999993</v>
      </c>
      <c r="G39" s="130">
        <v>51.611506479999989</v>
      </c>
      <c r="H39" s="313">
        <v>11.001027799999996</v>
      </c>
      <c r="I39" s="314">
        <v>0.27089136000304825</v>
      </c>
      <c r="J39" s="76"/>
      <c r="K39" s="130">
        <v>321.31964736000003</v>
      </c>
      <c r="L39" s="130">
        <v>404.97099999999983</v>
      </c>
      <c r="M39" s="317">
        <v>83.6513526399998</v>
      </c>
      <c r="N39" s="318">
        <v>0.26033687428481</v>
      </c>
    </row>
    <row r="40" spans="1:14" ht="15" customHeight="1" x14ac:dyDescent="0.25">
      <c r="A40" s="133">
        <v>44</v>
      </c>
      <c r="B40" s="22" t="s">
        <v>99</v>
      </c>
      <c r="C40" s="129"/>
      <c r="D40" s="130">
        <v>89.004367000000002</v>
      </c>
      <c r="E40" s="86"/>
      <c r="F40" s="130">
        <v>215.30172012999998</v>
      </c>
      <c r="G40" s="130">
        <v>222.80902265999998</v>
      </c>
      <c r="H40" s="313">
        <v>7.507302530000004</v>
      </c>
      <c r="I40" s="314">
        <v>3.4868753140788078E-2</v>
      </c>
      <c r="J40" s="76"/>
      <c r="K40" s="130">
        <v>894.63006270000005</v>
      </c>
      <c r="L40" s="130">
        <v>892.702</v>
      </c>
      <c r="M40" s="317">
        <v>-1.928062700000055</v>
      </c>
      <c r="N40" s="318">
        <v>-2.1551508052178869E-3</v>
      </c>
    </row>
    <row r="41" spans="1:14" ht="15" customHeight="1" x14ac:dyDescent="0.25">
      <c r="A41" s="133">
        <v>45</v>
      </c>
      <c r="B41" s="22" t="s">
        <v>24</v>
      </c>
      <c r="C41" s="129"/>
      <c r="D41" s="130">
        <v>28.27886299</v>
      </c>
      <c r="E41" s="86"/>
      <c r="F41" s="130">
        <v>102.11241847000001</v>
      </c>
      <c r="G41" s="130">
        <v>121.69397309000001</v>
      </c>
      <c r="H41" s="313">
        <v>19.581554620000006</v>
      </c>
      <c r="I41" s="314">
        <v>0.19176467381147133</v>
      </c>
      <c r="J41" s="76"/>
      <c r="K41" s="130">
        <v>2522.7504731100012</v>
      </c>
      <c r="L41" s="130">
        <v>849.20799999999974</v>
      </c>
      <c r="M41" s="317">
        <v>-1673.5424731100015</v>
      </c>
      <c r="N41" s="318">
        <v>-0.66338010475007003</v>
      </c>
    </row>
    <row r="42" spans="1:14" ht="15" customHeight="1" x14ac:dyDescent="0.25">
      <c r="A42" s="133">
        <v>46</v>
      </c>
      <c r="B42" s="22" t="s">
        <v>102</v>
      </c>
      <c r="C42" s="129"/>
      <c r="D42" s="130">
        <v>0</v>
      </c>
      <c r="E42" s="86"/>
      <c r="F42" s="130">
        <v>0</v>
      </c>
      <c r="G42" s="130">
        <v>0</v>
      </c>
      <c r="H42" s="313">
        <v>0</v>
      </c>
      <c r="I42" s="314" t="s">
        <v>34</v>
      </c>
      <c r="J42" s="76"/>
      <c r="K42" s="130">
        <v>346.67979958000001</v>
      </c>
      <c r="L42" s="130">
        <v>76.234000000000009</v>
      </c>
      <c r="M42" s="317">
        <v>-270.44579957999997</v>
      </c>
      <c r="N42" s="318">
        <v>-0.78010256123270827</v>
      </c>
    </row>
    <row r="43" spans="1:14" ht="15.75" customHeight="1" x14ac:dyDescent="0.25">
      <c r="A43" s="82" t="s">
        <v>110</v>
      </c>
      <c r="B43" s="46"/>
      <c r="C43" s="46"/>
      <c r="D43" s="83">
        <v>360.24462774</v>
      </c>
      <c r="E43" s="68"/>
      <c r="F43" s="83">
        <v>1119.8279251700001</v>
      </c>
      <c r="G43" s="83">
        <v>1032.1133088700001</v>
      </c>
      <c r="H43" s="297">
        <v>-87.714616299999989</v>
      </c>
      <c r="I43" s="187">
        <v>-7.8328655973357808E-2</v>
      </c>
      <c r="J43" s="124"/>
      <c r="K43" s="83">
        <v>3984.62731093</v>
      </c>
      <c r="L43" s="134">
        <v>3545.1689999999999</v>
      </c>
      <c r="M43" s="306">
        <v>-439.45831093000015</v>
      </c>
      <c r="N43" s="312">
        <v>-0.11028843518804066</v>
      </c>
    </row>
    <row r="44" spans="1:14" ht="15" customHeight="1" x14ac:dyDescent="0.25">
      <c r="A44" s="81">
        <v>51</v>
      </c>
      <c r="B44" s="20" t="s">
        <v>26</v>
      </c>
      <c r="C44" s="74"/>
      <c r="D44" s="195">
        <v>360.24462774</v>
      </c>
      <c r="E44" s="86"/>
      <c r="F44" s="195">
        <v>1119.8279251700001</v>
      </c>
      <c r="G44" s="195">
        <v>1032.1133088700001</v>
      </c>
      <c r="H44" s="196">
        <v>-87.714616299999989</v>
      </c>
      <c r="I44" s="197">
        <v>-7.8328655973357808E-2</v>
      </c>
      <c r="J44" s="76"/>
      <c r="K44" s="195">
        <v>3984.62731093</v>
      </c>
      <c r="L44" s="195">
        <v>3545.1689999999999</v>
      </c>
      <c r="M44" s="315">
        <v>-439.45831093000015</v>
      </c>
      <c r="N44" s="316">
        <v>-0.11028843518804066</v>
      </c>
    </row>
    <row r="45" spans="1:14" ht="15" customHeight="1" x14ac:dyDescent="0.25">
      <c r="A45" s="91">
        <v>58</v>
      </c>
      <c r="B45" s="49" t="s">
        <v>106</v>
      </c>
      <c r="C45" s="92"/>
      <c r="D45" s="144">
        <v>0</v>
      </c>
      <c r="E45" s="145"/>
      <c r="F45" s="144">
        <v>0</v>
      </c>
      <c r="G45" s="144">
        <v>0</v>
      </c>
      <c r="H45" s="201">
        <v>0</v>
      </c>
      <c r="I45" s="202" t="s">
        <v>34</v>
      </c>
      <c r="J45" s="94"/>
      <c r="K45" s="144">
        <v>0</v>
      </c>
      <c r="L45" s="144">
        <v>0</v>
      </c>
      <c r="M45" s="286">
        <v>0</v>
      </c>
      <c r="N45" s="319" t="s">
        <v>34</v>
      </c>
    </row>
    <row r="46" spans="1:14" ht="14.25" customHeight="1" x14ac:dyDescent="0.25">
      <c r="A46" s="320" t="s">
        <v>30</v>
      </c>
      <c r="B46" s="153"/>
      <c r="C46" s="321"/>
      <c r="D46" s="153"/>
      <c r="E46" s="321"/>
      <c r="F46" s="321"/>
      <c r="G46" s="153"/>
      <c r="H46" s="153"/>
      <c r="I46" s="153"/>
      <c r="J46" s="153"/>
      <c r="K46" s="153"/>
      <c r="L46" s="153"/>
      <c r="M46" s="154"/>
      <c r="N46" s="154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/>
  <dimension ref="A1:N30"/>
  <sheetViews>
    <sheetView showGridLines="0" workbookViewId="0">
      <selection activeCell="A2" sqref="A2:C4"/>
    </sheetView>
  </sheetViews>
  <sheetFormatPr baseColWidth="10" defaultColWidth="10" defaultRowHeight="15.75" x14ac:dyDescent="0.25"/>
  <cols>
    <col min="1" max="2" width="1.875" customWidth="1"/>
    <col min="3" max="3" width="42.5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02" t="s">
        <v>310</v>
      </c>
    </row>
    <row r="2" spans="1:14" ht="15" customHeight="1" x14ac:dyDescent="0.25">
      <c r="A2" s="647" t="s">
        <v>231</v>
      </c>
      <c r="B2" s="647"/>
      <c r="C2" s="647"/>
      <c r="D2" s="265" t="s">
        <v>2</v>
      </c>
      <c r="E2" s="266"/>
      <c r="F2" s="644" t="s">
        <v>3</v>
      </c>
      <c r="G2" s="644"/>
      <c r="H2" s="644"/>
      <c r="I2" s="644"/>
      <c r="J2" s="267"/>
      <c r="K2" s="644" t="s">
        <v>4</v>
      </c>
      <c r="L2" s="644"/>
      <c r="M2" s="644"/>
      <c r="N2" s="644"/>
    </row>
    <row r="3" spans="1:14" ht="15" customHeight="1" x14ac:dyDescent="0.25">
      <c r="A3" s="648"/>
      <c r="B3" s="648"/>
      <c r="C3" s="648"/>
      <c r="D3" s="268" t="s">
        <v>31</v>
      </c>
      <c r="E3" s="268"/>
      <c r="F3" s="645" t="s">
        <v>32</v>
      </c>
      <c r="G3" s="645" t="e">
        <v>#REF!</v>
      </c>
      <c r="H3" s="651" t="s">
        <v>5</v>
      </c>
      <c r="I3" s="651"/>
      <c r="J3" s="269"/>
      <c r="K3" s="270" t="s">
        <v>6</v>
      </c>
      <c r="L3" s="268" t="s">
        <v>0</v>
      </c>
      <c r="M3" s="651" t="s">
        <v>5</v>
      </c>
      <c r="N3" s="651"/>
    </row>
    <row r="4" spans="1:14" ht="15" customHeight="1" x14ac:dyDescent="0.25">
      <c r="A4" s="648"/>
      <c r="B4" s="648"/>
      <c r="C4" s="648"/>
      <c r="D4" s="291">
        <v>2025</v>
      </c>
      <c r="E4" s="292"/>
      <c r="F4" s="292">
        <v>2024</v>
      </c>
      <c r="G4" s="292">
        <v>2025</v>
      </c>
      <c r="H4" s="322" t="s">
        <v>7</v>
      </c>
      <c r="I4" s="322" t="s">
        <v>8</v>
      </c>
      <c r="J4" s="323"/>
      <c r="K4" s="292">
        <v>2024</v>
      </c>
      <c r="L4" s="323">
        <v>2025</v>
      </c>
      <c r="M4" s="322" t="s">
        <v>7</v>
      </c>
      <c r="N4" s="322" t="s">
        <v>8</v>
      </c>
    </row>
    <row r="5" spans="1:14" ht="15" customHeight="1" x14ac:dyDescent="0.25">
      <c r="A5" s="324" t="s">
        <v>228</v>
      </c>
      <c r="B5" s="325"/>
      <c r="C5" s="325"/>
      <c r="D5" s="14">
        <v>9927.9956424200027</v>
      </c>
      <c r="E5" s="14"/>
      <c r="F5" s="14">
        <v>25434.930313289991</v>
      </c>
      <c r="G5" s="14">
        <v>25843.194226199998</v>
      </c>
      <c r="H5" s="326">
        <v>408.26391291000618</v>
      </c>
      <c r="I5" s="327">
        <v>1.6051308491169092E-2</v>
      </c>
      <c r="J5" s="328"/>
      <c r="K5" s="14">
        <v>118810.96810669992</v>
      </c>
      <c r="L5" s="161">
        <v>125214.63000000003</v>
      </c>
      <c r="M5" s="326">
        <v>6403.6618933001155</v>
      </c>
      <c r="N5" s="327">
        <v>5.389790181281251E-2</v>
      </c>
    </row>
    <row r="6" spans="1:14" ht="15" customHeight="1" x14ac:dyDescent="0.25">
      <c r="A6" s="163" t="s">
        <v>233</v>
      </c>
      <c r="B6" s="163"/>
      <c r="C6" s="164"/>
      <c r="D6" s="165">
        <v>1314.170480210001</v>
      </c>
      <c r="E6" s="165"/>
      <c r="F6" s="165">
        <v>2842.8543666999976</v>
      </c>
      <c r="G6" s="165">
        <v>2998.8028876899975</v>
      </c>
      <c r="H6" s="166">
        <v>155.94852098999991</v>
      </c>
      <c r="I6" s="167">
        <v>5.4856317234085461E-2</v>
      </c>
      <c r="J6" s="165"/>
      <c r="K6" s="165">
        <v>12639.306055280002</v>
      </c>
      <c r="L6" s="165">
        <v>12575.002000000006</v>
      </c>
      <c r="M6" s="166">
        <v>-64.304055279995737</v>
      </c>
      <c r="N6" s="167">
        <v>-5.0876254597168602E-3</v>
      </c>
    </row>
    <row r="7" spans="1:14" ht="15" customHeight="1" x14ac:dyDescent="0.25">
      <c r="A7" s="128"/>
      <c r="B7" s="169" t="s">
        <v>234</v>
      </c>
      <c r="C7" s="129"/>
      <c r="D7" s="171">
        <v>1313.8262814600009</v>
      </c>
      <c r="E7" s="170"/>
      <c r="F7" s="171">
        <v>2803.2751848899966</v>
      </c>
      <c r="G7" s="171">
        <v>2998.3209160499969</v>
      </c>
      <c r="H7" s="172">
        <v>195.04573116000029</v>
      </c>
      <c r="I7" s="117">
        <v>6.9577803924252946E-2</v>
      </c>
      <c r="J7" s="170"/>
      <c r="K7" s="171">
        <v>12070.928592910002</v>
      </c>
      <c r="L7" s="171">
        <v>12267.309000000008</v>
      </c>
      <c r="M7" s="172">
        <v>196.38040709000597</v>
      </c>
      <c r="N7" s="117">
        <v>1.6268873233609593E-2</v>
      </c>
    </row>
    <row r="8" spans="1:14" ht="15" customHeight="1" x14ac:dyDescent="0.25">
      <c r="A8" s="128"/>
      <c r="B8" s="22" t="s">
        <v>235</v>
      </c>
      <c r="C8" s="129"/>
      <c r="D8" s="171">
        <v>0.34419875000000016</v>
      </c>
      <c r="E8" s="170"/>
      <c r="F8" s="171">
        <v>39.579181810000016</v>
      </c>
      <c r="G8" s="171">
        <v>0.48197164000000009</v>
      </c>
      <c r="H8" s="172">
        <v>-39.097210170000018</v>
      </c>
      <c r="I8" s="117">
        <v>-0.98782259718470922</v>
      </c>
      <c r="J8" s="170"/>
      <c r="K8" s="171">
        <v>568.37746236999999</v>
      </c>
      <c r="L8" s="171">
        <v>307.69299999999998</v>
      </c>
      <c r="M8" s="172">
        <v>-260.68446237000001</v>
      </c>
      <c r="N8" s="117">
        <v>-0.45864672621431413</v>
      </c>
    </row>
    <row r="9" spans="1:14" ht="15" customHeight="1" x14ac:dyDescent="0.25">
      <c r="A9" s="329"/>
      <c r="B9" s="330"/>
      <c r="C9" s="129" t="s">
        <v>236</v>
      </c>
      <c r="D9" s="331">
        <v>3.2657850000000002E-2</v>
      </c>
      <c r="E9" s="332"/>
      <c r="F9" s="171">
        <v>0.26083061000000002</v>
      </c>
      <c r="G9" s="171">
        <v>4.3157849999999998E-2</v>
      </c>
      <c r="H9" s="172">
        <v>-0.21767276000000002</v>
      </c>
      <c r="I9" s="117" t="s">
        <v>34</v>
      </c>
      <c r="J9" s="170"/>
      <c r="K9" s="171">
        <v>107.52731756000003</v>
      </c>
      <c r="L9" s="171">
        <v>79.53100000000002</v>
      </c>
      <c r="M9" s="172">
        <v>-27.996317560000008</v>
      </c>
      <c r="N9" s="117">
        <v>-0.26036469796968686</v>
      </c>
    </row>
    <row r="10" spans="1:14" ht="15" customHeight="1" x14ac:dyDescent="0.25">
      <c r="A10" s="329"/>
      <c r="B10" s="330"/>
      <c r="C10" s="129" t="s">
        <v>237</v>
      </c>
      <c r="D10" s="331">
        <v>0.31491357000000003</v>
      </c>
      <c r="E10" s="332"/>
      <c r="F10" s="171">
        <v>39.117442830000016</v>
      </c>
      <c r="G10" s="171">
        <v>0.44137592000000003</v>
      </c>
      <c r="H10" s="172">
        <v>-38.676066910000017</v>
      </c>
      <c r="I10" s="117">
        <v>-0.98871664689539729</v>
      </c>
      <c r="J10" s="170"/>
      <c r="K10" s="171">
        <v>257.49145792999997</v>
      </c>
      <c r="L10" s="171">
        <v>152.07300000000001</v>
      </c>
      <c r="M10" s="172">
        <v>-105.41845792999996</v>
      </c>
      <c r="N10" s="117">
        <v>-0.40940565088049785</v>
      </c>
    </row>
    <row r="11" spans="1:14" ht="15" customHeight="1" x14ac:dyDescent="0.25">
      <c r="A11" s="329"/>
      <c r="B11" s="330"/>
      <c r="C11" s="129" t="s">
        <v>238</v>
      </c>
      <c r="D11" s="331">
        <v>-3.3726700000000008E-3</v>
      </c>
      <c r="E11" s="332"/>
      <c r="F11" s="171">
        <v>0.20090837</v>
      </c>
      <c r="G11" s="171">
        <v>-2.5621300000000006E-3</v>
      </c>
      <c r="H11" s="172">
        <v>-0.2034705</v>
      </c>
      <c r="I11" s="117" t="s">
        <v>34</v>
      </c>
      <c r="J11" s="170"/>
      <c r="K11" s="171">
        <v>112.09576271000002</v>
      </c>
      <c r="L11" s="171">
        <v>27.608999999999995</v>
      </c>
      <c r="M11" s="172">
        <v>-84.486762710000022</v>
      </c>
      <c r="N11" s="117">
        <v>-0.75370166246670256</v>
      </c>
    </row>
    <row r="12" spans="1:14" ht="15" customHeight="1" x14ac:dyDescent="0.25">
      <c r="A12" s="329"/>
      <c r="B12" s="330"/>
      <c r="C12" s="129" t="s">
        <v>239</v>
      </c>
      <c r="D12" s="331">
        <v>0</v>
      </c>
      <c r="E12" s="332"/>
      <c r="F12" s="171">
        <v>0</v>
      </c>
      <c r="G12" s="171">
        <v>0</v>
      </c>
      <c r="H12" s="172">
        <v>0</v>
      </c>
      <c r="I12" s="117" t="s">
        <v>34</v>
      </c>
      <c r="J12" s="170"/>
      <c r="K12" s="171">
        <v>91.262924169999991</v>
      </c>
      <c r="L12" s="171">
        <v>48.48</v>
      </c>
      <c r="M12" s="172">
        <v>-42.782924169999994</v>
      </c>
      <c r="N12" s="117">
        <v>-0.46878756690182433</v>
      </c>
    </row>
    <row r="13" spans="1:14" ht="15" customHeight="1" x14ac:dyDescent="0.25">
      <c r="A13" s="163" t="s">
        <v>122</v>
      </c>
      <c r="B13" s="163"/>
      <c r="C13" s="164"/>
      <c r="D13" s="165">
        <v>706.68786385000021</v>
      </c>
      <c r="E13" s="165"/>
      <c r="F13" s="165">
        <v>1689.6889083700044</v>
      </c>
      <c r="G13" s="165">
        <v>1581.7400771599966</v>
      </c>
      <c r="H13" s="166">
        <v>-107.94883121000771</v>
      </c>
      <c r="I13" s="167">
        <v>-6.3886808201956469E-2</v>
      </c>
      <c r="J13" s="165"/>
      <c r="K13" s="165">
        <v>9517.8350649599906</v>
      </c>
      <c r="L13" s="165">
        <v>10415.562000000022</v>
      </c>
      <c r="M13" s="166">
        <v>897.72693504003109</v>
      </c>
      <c r="N13" s="167">
        <v>9.4320497141731519E-2</v>
      </c>
    </row>
    <row r="14" spans="1:14" ht="15" customHeight="1" x14ac:dyDescent="0.25">
      <c r="A14" s="128"/>
      <c r="B14" s="169" t="s">
        <v>122</v>
      </c>
      <c r="C14" s="129"/>
      <c r="D14" s="171">
        <v>549.61351540999942</v>
      </c>
      <c r="E14" s="170"/>
      <c r="F14" s="171">
        <v>1577.8585684000025</v>
      </c>
      <c r="G14" s="171">
        <v>1550.3456042599973</v>
      </c>
      <c r="H14" s="172">
        <v>-27.512964140005124</v>
      </c>
      <c r="I14" s="117">
        <v>-1.7436901311062458E-2</v>
      </c>
      <c r="J14" s="170"/>
      <c r="K14" s="171">
        <v>8101.9102402899989</v>
      </c>
      <c r="L14" s="171">
        <v>8942.8070000000189</v>
      </c>
      <c r="M14" s="172">
        <v>840.89675971001998</v>
      </c>
      <c r="N14" s="117">
        <v>0.10378993777644241</v>
      </c>
    </row>
    <row r="15" spans="1:14" ht="15" customHeight="1" x14ac:dyDescent="0.25">
      <c r="A15" s="128"/>
      <c r="B15" s="22" t="s">
        <v>240</v>
      </c>
      <c r="C15" s="129"/>
      <c r="D15" s="171">
        <v>41.269892400000003</v>
      </c>
      <c r="E15" s="170"/>
      <c r="F15" s="171">
        <v>118.15860841999996</v>
      </c>
      <c r="G15" s="171">
        <v>123.39922838999988</v>
      </c>
      <c r="H15" s="172">
        <v>5.2406199699999121</v>
      </c>
      <c r="I15" s="117">
        <v>4.4352417822761669E-2</v>
      </c>
      <c r="J15" s="170"/>
      <c r="K15" s="171">
        <v>482.98901139999987</v>
      </c>
      <c r="L15" s="171">
        <v>531.21400000000006</v>
      </c>
      <c r="M15" s="172">
        <v>48.224988600000188</v>
      </c>
      <c r="N15" s="117">
        <v>9.9846968485296284E-2</v>
      </c>
    </row>
    <row r="16" spans="1:14" ht="15" customHeight="1" x14ac:dyDescent="0.25">
      <c r="A16" s="128"/>
      <c r="B16" s="22" t="s">
        <v>241</v>
      </c>
      <c r="C16" s="129"/>
      <c r="D16" s="171">
        <v>114.94369366000001</v>
      </c>
      <c r="E16" s="170"/>
      <c r="F16" s="171">
        <v>-7.4266759300000098</v>
      </c>
      <c r="G16" s="171">
        <v>-93.380976649999965</v>
      </c>
      <c r="H16" s="172">
        <v>-85.954300719999949</v>
      </c>
      <c r="I16" s="117" t="s">
        <v>34</v>
      </c>
      <c r="J16" s="170"/>
      <c r="K16" s="171">
        <v>820.48172210000018</v>
      </c>
      <c r="L16" s="171">
        <v>877.0089999999999</v>
      </c>
      <c r="M16" s="172">
        <v>56.527277899999717</v>
      </c>
      <c r="N16" s="117">
        <v>6.8895231151913761E-2</v>
      </c>
    </row>
    <row r="17" spans="1:14" ht="15" customHeight="1" x14ac:dyDescent="0.25">
      <c r="A17" s="128"/>
      <c r="B17" s="22" t="s">
        <v>235</v>
      </c>
      <c r="C17" s="129"/>
      <c r="D17" s="171">
        <v>0.64600000000000002</v>
      </c>
      <c r="E17" s="170"/>
      <c r="F17" s="171">
        <v>0.53321499999999999</v>
      </c>
      <c r="G17" s="171">
        <v>1.0424200000000001</v>
      </c>
      <c r="H17" s="172">
        <v>0.50920500000000013</v>
      </c>
      <c r="I17" s="117">
        <v>0.95497125924814585</v>
      </c>
      <c r="J17" s="170"/>
      <c r="K17" s="171">
        <v>77.456588979999978</v>
      </c>
      <c r="L17" s="171">
        <v>30.369</v>
      </c>
      <c r="M17" s="172">
        <v>-47.087588979999978</v>
      </c>
      <c r="N17" s="117">
        <v>-0.60792231623004256</v>
      </c>
    </row>
    <row r="18" spans="1:14" ht="15" customHeight="1" x14ac:dyDescent="0.25">
      <c r="A18" s="329"/>
      <c r="B18" s="330"/>
      <c r="C18" s="129" t="s">
        <v>242</v>
      </c>
      <c r="D18" s="331">
        <v>0.64600000000000002</v>
      </c>
      <c r="E18" s="332"/>
      <c r="F18" s="171">
        <v>2.5499999999999998E-2</v>
      </c>
      <c r="G18" s="171">
        <v>0.66800000000000004</v>
      </c>
      <c r="H18" s="172">
        <v>0.64250000000000007</v>
      </c>
      <c r="I18" s="117" t="s">
        <v>34</v>
      </c>
      <c r="J18" s="170"/>
      <c r="K18" s="171">
        <v>24.179380300000002</v>
      </c>
      <c r="L18" s="171">
        <v>24.609000000000005</v>
      </c>
      <c r="M18" s="172">
        <v>0.42961970000000349</v>
      </c>
      <c r="N18" s="117">
        <v>1.7768019472360175E-2</v>
      </c>
    </row>
    <row r="19" spans="1:14" ht="15" customHeight="1" x14ac:dyDescent="0.25">
      <c r="A19" s="329"/>
      <c r="B19" s="330"/>
      <c r="C19" s="129" t="s">
        <v>239</v>
      </c>
      <c r="D19" s="331">
        <v>0</v>
      </c>
      <c r="E19" s="332"/>
      <c r="F19" s="171">
        <v>0.50771500000000003</v>
      </c>
      <c r="G19" s="171">
        <v>0.37442000000000003</v>
      </c>
      <c r="H19" s="172">
        <v>-0.133295</v>
      </c>
      <c r="I19" s="117">
        <v>-0.2625390228770077</v>
      </c>
      <c r="J19" s="170"/>
      <c r="K19" s="171">
        <v>53.277208679999994</v>
      </c>
      <c r="L19" s="171">
        <v>5.76</v>
      </c>
      <c r="M19" s="172">
        <v>-47.517208679999996</v>
      </c>
      <c r="N19" s="117">
        <v>-0.89188622785032889</v>
      </c>
    </row>
    <row r="20" spans="1:14" ht="15" customHeight="1" x14ac:dyDescent="0.25">
      <c r="A20" s="128"/>
      <c r="B20" s="22" t="s">
        <v>243</v>
      </c>
      <c r="C20" s="129"/>
      <c r="D20" s="171">
        <v>0.21476237999999997</v>
      </c>
      <c r="E20" s="170"/>
      <c r="F20" s="171">
        <v>0.56519247999999955</v>
      </c>
      <c r="G20" s="171">
        <v>0.33380115999999982</v>
      </c>
      <c r="H20" s="172">
        <v>-0.23139131999999973</v>
      </c>
      <c r="I20" s="117">
        <v>-0.40940268702796601</v>
      </c>
      <c r="J20" s="170"/>
      <c r="K20" s="171">
        <v>34.997502190000013</v>
      </c>
      <c r="L20" s="171">
        <v>34.163000000000004</v>
      </c>
      <c r="M20" s="172">
        <v>-0.83450219000000914</v>
      </c>
      <c r="N20" s="117">
        <v>-2.384462140953747E-2</v>
      </c>
    </row>
    <row r="21" spans="1:14" ht="15" customHeight="1" x14ac:dyDescent="0.25">
      <c r="A21" s="163" t="s">
        <v>244</v>
      </c>
      <c r="B21" s="163"/>
      <c r="C21" s="164"/>
      <c r="D21" s="165">
        <v>7405.3002945300013</v>
      </c>
      <c r="E21" s="165"/>
      <c r="F21" s="165">
        <v>19604.907479829988</v>
      </c>
      <c r="G21" s="165">
        <v>19808.709507310006</v>
      </c>
      <c r="H21" s="166">
        <v>203.8020274800183</v>
      </c>
      <c r="I21" s="167">
        <v>1.0395459794426243E-2</v>
      </c>
      <c r="J21" s="165"/>
      <c r="K21" s="165">
        <v>91102.780525349925</v>
      </c>
      <c r="L21" s="165">
        <v>96282.682000000001</v>
      </c>
      <c r="M21" s="166">
        <v>5179.9014746500761</v>
      </c>
      <c r="N21" s="167">
        <v>5.6857775852502401E-2</v>
      </c>
    </row>
    <row r="22" spans="1:14" ht="15" customHeight="1" x14ac:dyDescent="0.25">
      <c r="A22" s="128"/>
      <c r="B22" s="169" t="s">
        <v>245</v>
      </c>
      <c r="C22" s="129"/>
      <c r="D22" s="171">
        <v>7403.5107886200012</v>
      </c>
      <c r="E22" s="170"/>
      <c r="F22" s="171">
        <v>19597.707061309986</v>
      </c>
      <c r="G22" s="171">
        <v>19802.514327890007</v>
      </c>
      <c r="H22" s="172">
        <v>204.80726658002095</v>
      </c>
      <c r="I22" s="117">
        <v>1.0450572913417666E-2</v>
      </c>
      <c r="J22" s="170"/>
      <c r="K22" s="171">
        <v>90881.114687849913</v>
      </c>
      <c r="L22" s="171">
        <v>96228.895000000004</v>
      </c>
      <c r="M22" s="172">
        <v>5347.780312150091</v>
      </c>
      <c r="N22" s="117">
        <v>5.8843691899226336E-2</v>
      </c>
    </row>
    <row r="23" spans="1:14" ht="15" customHeight="1" x14ac:dyDescent="0.25">
      <c r="A23" s="128"/>
      <c r="B23" s="22" t="s">
        <v>241</v>
      </c>
      <c r="C23" s="129"/>
      <c r="D23" s="171">
        <v>1.7895059100000001</v>
      </c>
      <c r="E23" s="170"/>
      <c r="F23" s="171">
        <v>7.2004185199999995</v>
      </c>
      <c r="G23" s="171">
        <v>6.1951794199999997</v>
      </c>
      <c r="H23" s="172">
        <v>-1.0052390999999998</v>
      </c>
      <c r="I23" s="117">
        <v>-0.13960842653907291</v>
      </c>
      <c r="J23" s="170"/>
      <c r="K23" s="171">
        <v>29.82209958</v>
      </c>
      <c r="L23" s="171">
        <v>23.786000000000001</v>
      </c>
      <c r="M23" s="172">
        <v>-6.0360995799999984</v>
      </c>
      <c r="N23" s="117">
        <v>-0.20240357536892106</v>
      </c>
    </row>
    <row r="24" spans="1:14" ht="15" customHeight="1" x14ac:dyDescent="0.25">
      <c r="A24" s="128"/>
      <c r="B24" s="22" t="s">
        <v>235</v>
      </c>
      <c r="C24" s="129"/>
      <c r="D24" s="171">
        <v>0</v>
      </c>
      <c r="E24" s="170"/>
      <c r="F24" s="171">
        <v>0</v>
      </c>
      <c r="G24" s="171">
        <v>0</v>
      </c>
      <c r="H24" s="172">
        <v>0</v>
      </c>
      <c r="I24" s="117" t="s">
        <v>34</v>
      </c>
      <c r="J24" s="170"/>
      <c r="K24" s="171">
        <v>191.84373792000002</v>
      </c>
      <c r="L24" s="171">
        <v>30.001000000000001</v>
      </c>
      <c r="M24" s="172">
        <v>-161.84273792000002</v>
      </c>
      <c r="N24" s="117">
        <v>-0.84361751743749591</v>
      </c>
    </row>
    <row r="25" spans="1:14" ht="15" customHeight="1" x14ac:dyDescent="0.25">
      <c r="A25" s="329"/>
      <c r="B25" s="330"/>
      <c r="C25" s="129" t="s">
        <v>246</v>
      </c>
      <c r="D25" s="331">
        <v>0</v>
      </c>
      <c r="E25" s="332"/>
      <c r="F25" s="171">
        <v>0</v>
      </c>
      <c r="G25" s="171">
        <v>0</v>
      </c>
      <c r="H25" s="172">
        <v>0</v>
      </c>
      <c r="I25" s="117" t="s">
        <v>34</v>
      </c>
      <c r="J25" s="170"/>
      <c r="K25" s="171">
        <v>191.84373792000002</v>
      </c>
      <c r="L25" s="171">
        <v>30.001000000000001</v>
      </c>
      <c r="M25" s="172">
        <v>-161.84273792000002</v>
      </c>
      <c r="N25" s="117">
        <v>-0.84361751743749591</v>
      </c>
    </row>
    <row r="26" spans="1:14" ht="15" customHeight="1" x14ac:dyDescent="0.25">
      <c r="A26" s="163" t="s">
        <v>247</v>
      </c>
      <c r="B26" s="163"/>
      <c r="C26" s="164"/>
      <c r="D26" s="165">
        <v>501.83700382999996</v>
      </c>
      <c r="E26" s="165"/>
      <c r="F26" s="165">
        <v>1297.47955839</v>
      </c>
      <c r="G26" s="165">
        <v>1453.94175404</v>
      </c>
      <c r="H26" s="166">
        <v>156.46219565000001</v>
      </c>
      <c r="I26" s="167">
        <v>0.12058933386522774</v>
      </c>
      <c r="J26" s="165"/>
      <c r="K26" s="165">
        <v>5551.0464611099987</v>
      </c>
      <c r="L26" s="165">
        <v>5941.384</v>
      </c>
      <c r="M26" s="166">
        <v>390.33753889000127</v>
      </c>
      <c r="N26" s="167">
        <v>7.0317829552438704E-2</v>
      </c>
    </row>
    <row r="27" spans="1:14" ht="15" customHeight="1" x14ac:dyDescent="0.25">
      <c r="A27" s="128"/>
      <c r="B27" s="169" t="s">
        <v>248</v>
      </c>
      <c r="C27" s="129"/>
      <c r="D27" s="171">
        <v>501.83700382999996</v>
      </c>
      <c r="E27" s="170"/>
      <c r="F27" s="171">
        <v>1297.47955839</v>
      </c>
      <c r="G27" s="171">
        <v>1453.94175404</v>
      </c>
      <c r="H27" s="172">
        <v>156.46219565000001</v>
      </c>
      <c r="I27" s="117">
        <v>0.12058933386522774</v>
      </c>
      <c r="J27" s="170"/>
      <c r="K27" s="171">
        <v>5548.8286888099992</v>
      </c>
      <c r="L27" s="171">
        <v>5920.6840000000002</v>
      </c>
      <c r="M27" s="172">
        <v>371.85531119000098</v>
      </c>
      <c r="N27" s="117">
        <v>6.7015100311152098E-2</v>
      </c>
    </row>
    <row r="28" spans="1:14" ht="15" customHeight="1" x14ac:dyDescent="0.25">
      <c r="A28" s="90"/>
      <c r="B28" s="49" t="s">
        <v>249</v>
      </c>
      <c r="C28" s="92"/>
      <c r="D28" s="95">
        <v>0</v>
      </c>
      <c r="E28" s="93"/>
      <c r="F28" s="95">
        <v>0</v>
      </c>
      <c r="G28" s="95">
        <v>0</v>
      </c>
      <c r="H28" s="175">
        <v>0</v>
      </c>
      <c r="I28" s="96" t="s">
        <v>34</v>
      </c>
      <c r="J28" s="93"/>
      <c r="K28" s="95">
        <v>2.2177723</v>
      </c>
      <c r="L28" s="95">
        <v>20.7</v>
      </c>
      <c r="M28" s="175">
        <v>18.482227699999999</v>
      </c>
      <c r="N28" s="96">
        <v>8.3336903883234541</v>
      </c>
    </row>
    <row r="29" spans="1:14" ht="15" customHeight="1" x14ac:dyDescent="0.25">
      <c r="A29" s="1" t="s">
        <v>30</v>
      </c>
      <c r="B29" s="1"/>
      <c r="C29" s="1"/>
      <c r="D29" s="1"/>
      <c r="E29" s="1"/>
      <c r="F29" s="118"/>
      <c r="G29" s="118"/>
      <c r="H29" s="1"/>
      <c r="I29" s="1"/>
      <c r="J29" s="1"/>
      <c r="K29" s="1"/>
      <c r="L29" s="1"/>
      <c r="M29" s="1"/>
      <c r="N29" s="1"/>
    </row>
    <row r="30" spans="1:14" ht="15" customHeight="1" x14ac:dyDescent="0.25">
      <c r="A30" s="1"/>
      <c r="B30" s="1"/>
      <c r="C30" s="1"/>
      <c r="D30" s="1"/>
      <c r="E30" s="1"/>
      <c r="F30" s="118"/>
      <c r="G30" s="118"/>
      <c r="H30" s="1"/>
      <c r="I30" s="1"/>
      <c r="J30" s="1"/>
      <c r="K30" s="1"/>
      <c r="L30" s="1"/>
      <c r="M30" s="1"/>
      <c r="N30" s="1"/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N25"/>
  <sheetViews>
    <sheetView showGridLines="0" zoomScaleNormal="100" workbookViewId="0">
      <selection activeCell="A2" sqref="A2:C4"/>
    </sheetView>
  </sheetViews>
  <sheetFormatPr baseColWidth="10" defaultColWidth="17.875" defaultRowHeight="15.75" x14ac:dyDescent="0.25"/>
  <cols>
    <col min="1" max="2" width="1.875" customWidth="1"/>
    <col min="3" max="3" width="45.375" bestFit="1" customWidth="1"/>
    <col min="4" max="4" width="8.375" customWidth="1"/>
    <col min="5" max="5" width="1.875" customWidth="1"/>
    <col min="6" max="9" width="8.375" customWidth="1"/>
    <col min="10" max="10" width="1.875" customWidth="1"/>
    <col min="11" max="12" width="8.375" customWidth="1"/>
    <col min="13" max="14" width="8.375" hidden="1" customWidth="1"/>
  </cols>
  <sheetData>
    <row r="1" spans="1:14" x14ac:dyDescent="0.25">
      <c r="A1" s="402" t="s">
        <v>311</v>
      </c>
    </row>
    <row r="2" spans="1:14" ht="15" customHeight="1" x14ac:dyDescent="0.25">
      <c r="A2" s="647" t="s">
        <v>232</v>
      </c>
      <c r="B2" s="647"/>
      <c r="C2" s="647"/>
      <c r="D2" s="265" t="s">
        <v>2</v>
      </c>
      <c r="E2" s="266"/>
      <c r="F2" s="644" t="s">
        <v>3</v>
      </c>
      <c r="G2" s="644"/>
      <c r="H2" s="644"/>
      <c r="I2" s="644"/>
      <c r="J2" s="267"/>
      <c r="K2" s="644" t="s">
        <v>4</v>
      </c>
      <c r="L2" s="644"/>
      <c r="M2" s="644"/>
      <c r="N2" s="644"/>
    </row>
    <row r="3" spans="1:14" ht="15" customHeight="1" x14ac:dyDescent="0.25">
      <c r="A3" s="648"/>
      <c r="B3" s="648"/>
      <c r="C3" s="648"/>
      <c r="D3" s="268" t="s">
        <v>31</v>
      </c>
      <c r="E3" s="268"/>
      <c r="F3" s="645" t="s">
        <v>32</v>
      </c>
      <c r="G3" s="645" t="e">
        <v>#REF!</v>
      </c>
      <c r="H3" s="651" t="s">
        <v>5</v>
      </c>
      <c r="I3" s="651"/>
      <c r="J3" s="269"/>
      <c r="K3" s="270" t="s">
        <v>6</v>
      </c>
      <c r="L3" s="268" t="s">
        <v>0</v>
      </c>
      <c r="M3" s="651" t="s">
        <v>5</v>
      </c>
      <c r="N3" s="651"/>
    </row>
    <row r="4" spans="1:14" ht="15" customHeight="1" x14ac:dyDescent="0.25">
      <c r="A4" s="650"/>
      <c r="B4" s="650"/>
      <c r="C4" s="650"/>
      <c r="D4" s="291">
        <v>2025</v>
      </c>
      <c r="E4" s="292"/>
      <c r="F4" s="291">
        <v>2024</v>
      </c>
      <c r="G4" s="291">
        <v>2025</v>
      </c>
      <c r="H4" s="293" t="s">
        <v>7</v>
      </c>
      <c r="I4" s="293" t="s">
        <v>8</v>
      </c>
      <c r="J4" s="292"/>
      <c r="K4" s="291">
        <v>2024</v>
      </c>
      <c r="L4" s="291">
        <v>2025</v>
      </c>
      <c r="M4" s="293" t="s">
        <v>7</v>
      </c>
      <c r="N4" s="293" t="s">
        <v>8</v>
      </c>
    </row>
    <row r="5" spans="1:14" ht="15" customHeight="1" x14ac:dyDescent="0.25">
      <c r="A5" s="642" t="s">
        <v>229</v>
      </c>
      <c r="B5" s="642"/>
      <c r="C5" s="642"/>
      <c r="D5" s="179">
        <v>6438.9607631600002</v>
      </c>
      <c r="E5" s="333"/>
      <c r="F5" s="179">
        <v>20362.566103739991</v>
      </c>
      <c r="G5" s="179">
        <v>22175.101742549999</v>
      </c>
      <c r="H5" s="334">
        <v>1812.5356388100081</v>
      </c>
      <c r="I5" s="210">
        <v>2.755786990546949E-2</v>
      </c>
      <c r="J5" s="288"/>
      <c r="K5" s="179">
        <v>104424.88382208004</v>
      </c>
      <c r="L5" s="179">
        <v>102480.96600000003</v>
      </c>
      <c r="M5" s="334">
        <v>-1943.9178220800095</v>
      </c>
      <c r="N5" s="210">
        <v>3.1778824371944348E-2</v>
      </c>
    </row>
    <row r="6" spans="1:14" ht="15" customHeight="1" x14ac:dyDescent="0.25">
      <c r="A6" s="654" t="s">
        <v>250</v>
      </c>
      <c r="B6" s="654"/>
      <c r="C6" s="654"/>
      <c r="D6" s="192">
        <v>6410.5274379800003</v>
      </c>
      <c r="E6" s="335"/>
      <c r="F6" s="192">
        <v>20230.533211569993</v>
      </c>
      <c r="G6" s="192">
        <v>22095.301657209999</v>
      </c>
      <c r="H6" s="336">
        <v>1864.7684456400057</v>
      </c>
      <c r="I6" s="298">
        <v>4.6316431081717901E-2</v>
      </c>
      <c r="J6" s="337"/>
      <c r="K6" s="192">
        <v>101884.37157960003</v>
      </c>
      <c r="L6" s="192">
        <v>100685.43100000003</v>
      </c>
      <c r="M6" s="336">
        <v>-1198.9405796000065</v>
      </c>
      <c r="N6" s="298">
        <v>5.2506688635191923E-2</v>
      </c>
    </row>
    <row r="7" spans="1:14" ht="15" customHeight="1" x14ac:dyDescent="0.25">
      <c r="A7" s="129"/>
      <c r="B7" s="652" t="s">
        <v>251</v>
      </c>
      <c r="C7" s="652"/>
      <c r="D7" s="195">
        <v>7066.4971224500005</v>
      </c>
      <c r="E7" s="86"/>
      <c r="F7" s="195">
        <v>24764.805065119996</v>
      </c>
      <c r="G7" s="195">
        <v>26470.067069049997</v>
      </c>
      <c r="H7" s="196">
        <v>1705.2620039300018</v>
      </c>
      <c r="I7" s="197">
        <v>6.8858284950999993E-2</v>
      </c>
      <c r="J7" s="86"/>
      <c r="K7" s="195">
        <v>114836.09272778004</v>
      </c>
      <c r="L7" s="195">
        <v>115580.01000000001</v>
      </c>
      <c r="M7" s="196">
        <v>743.9172722199728</v>
      </c>
      <c r="N7" s="197">
        <v>6.4780789257905536E-3</v>
      </c>
    </row>
    <row r="8" spans="1:14" ht="15" customHeight="1" x14ac:dyDescent="0.25">
      <c r="A8" s="129"/>
      <c r="B8" s="652" t="s">
        <v>148</v>
      </c>
      <c r="C8" s="652"/>
      <c r="D8" s="195">
        <v>-2892.7560071000003</v>
      </c>
      <c r="E8" s="86"/>
      <c r="F8" s="195">
        <v>-10970.429383760002</v>
      </c>
      <c r="G8" s="195">
        <v>-11076.723955120002</v>
      </c>
      <c r="H8" s="131">
        <v>-106.29457136000019</v>
      </c>
      <c r="I8" s="338">
        <v>3.2129236594720556E-2</v>
      </c>
      <c r="J8" s="339"/>
      <c r="K8" s="195">
        <v>-44348.628421860005</v>
      </c>
      <c r="L8" s="195">
        <v>-45056.858999999989</v>
      </c>
      <c r="M8" s="131">
        <v>-708.23057813998457</v>
      </c>
      <c r="N8" s="338">
        <v>5.5258472227604827E-2</v>
      </c>
    </row>
    <row r="9" spans="1:14" ht="15" customHeight="1" x14ac:dyDescent="0.25">
      <c r="A9" s="129"/>
      <c r="B9" s="50" t="s">
        <v>252</v>
      </c>
      <c r="C9" s="50"/>
      <c r="D9" s="195">
        <v>1310.1505732599999</v>
      </c>
      <c r="E9" s="86"/>
      <c r="F9" s="195">
        <v>3925.9567236499993</v>
      </c>
      <c r="G9" s="195">
        <v>4121.2136756800001</v>
      </c>
      <c r="H9" s="131">
        <v>195.25695203000078</v>
      </c>
      <c r="I9" s="338">
        <v>7.0258607580644172E-2</v>
      </c>
      <c r="J9" s="339"/>
      <c r="K9" s="195">
        <v>17988.794091820004</v>
      </c>
      <c r="L9" s="195">
        <v>17988.34</v>
      </c>
      <c r="M9" s="131">
        <v>-0.45409182000366854</v>
      </c>
      <c r="N9" s="338">
        <v>6.9255058998213936E-2</v>
      </c>
    </row>
    <row r="10" spans="1:14" ht="15" customHeight="1" x14ac:dyDescent="0.25">
      <c r="A10" s="340"/>
      <c r="B10" s="20"/>
      <c r="C10" s="20" t="s">
        <v>150</v>
      </c>
      <c r="D10" s="195">
        <v>706.48996055999999</v>
      </c>
      <c r="E10" s="86"/>
      <c r="F10" s="195">
        <v>2060.0982499799998</v>
      </c>
      <c r="G10" s="195">
        <v>2179.6343276699999</v>
      </c>
      <c r="H10" s="131">
        <v>119.53607769000018</v>
      </c>
      <c r="I10" s="338">
        <v>8.1947707894379551E-2</v>
      </c>
      <c r="J10" s="339"/>
      <c r="K10" s="195">
        <v>9361.2156176099998</v>
      </c>
      <c r="L10" s="195">
        <v>9289.018</v>
      </c>
      <c r="M10" s="131">
        <v>-72.197617609999725</v>
      </c>
      <c r="N10" s="338">
        <v>6.9173022770647741E-2</v>
      </c>
    </row>
    <row r="11" spans="1:14" ht="15" customHeight="1" x14ac:dyDescent="0.25">
      <c r="A11" s="340"/>
      <c r="B11" s="20"/>
      <c r="C11" s="20" t="s">
        <v>151</v>
      </c>
      <c r="D11" s="195">
        <v>598.83492789000002</v>
      </c>
      <c r="E11" s="86"/>
      <c r="F11" s="195">
        <v>1849.1618520700001</v>
      </c>
      <c r="G11" s="195">
        <v>1925.3724508299997</v>
      </c>
      <c r="H11" s="131">
        <v>76.210598759999584</v>
      </c>
      <c r="I11" s="338">
        <v>5.7916368050460187E-2</v>
      </c>
      <c r="J11" s="339"/>
      <c r="K11" s="195">
        <v>8558.6887421800002</v>
      </c>
      <c r="L11" s="195">
        <v>8635.3349999999991</v>
      </c>
      <c r="M11" s="131">
        <v>76.646257819998937</v>
      </c>
      <c r="N11" s="338">
        <v>7.0033437301463497E-2</v>
      </c>
    </row>
    <row r="12" spans="1:14" ht="15" customHeight="1" x14ac:dyDescent="0.25">
      <c r="A12" s="340"/>
      <c r="B12" s="20"/>
      <c r="C12" s="20" t="s">
        <v>253</v>
      </c>
      <c r="D12" s="195">
        <v>4.8256848100000003</v>
      </c>
      <c r="E12" s="86"/>
      <c r="F12" s="195">
        <v>16.6966216</v>
      </c>
      <c r="G12" s="195">
        <v>16.206897179999999</v>
      </c>
      <c r="H12" s="131">
        <v>-0.48972442000000171</v>
      </c>
      <c r="I12" s="338">
        <v>3.0671451675995609E-2</v>
      </c>
      <c r="J12" s="339"/>
      <c r="K12" s="195">
        <v>68.889732030000005</v>
      </c>
      <c r="L12" s="195">
        <v>63.987000000000002</v>
      </c>
      <c r="M12" s="131">
        <v>-4.9027320300000028</v>
      </c>
      <c r="N12" s="338">
        <v>-1.6353401786427413E-2</v>
      </c>
    </row>
    <row r="13" spans="1:14" ht="15" customHeight="1" x14ac:dyDescent="0.25">
      <c r="A13" s="129"/>
      <c r="B13" s="652" t="s">
        <v>254</v>
      </c>
      <c r="C13" s="652" t="s">
        <v>255</v>
      </c>
      <c r="D13" s="195">
        <v>9.2851004400000026</v>
      </c>
      <c r="E13" s="86"/>
      <c r="F13" s="195">
        <v>116.35258572000001</v>
      </c>
      <c r="G13" s="195">
        <v>138.00078335000001</v>
      </c>
      <c r="H13" s="131">
        <v>21.648197629999999</v>
      </c>
      <c r="I13" s="338">
        <v>-7.5898613309258733E-3</v>
      </c>
      <c r="J13" s="339"/>
      <c r="K13" s="195">
        <v>843.13954939000007</v>
      </c>
      <c r="L13" s="195">
        <v>904.21</v>
      </c>
      <c r="M13" s="131">
        <v>61.070450609999966</v>
      </c>
      <c r="N13" s="338">
        <v>7.2010758235816485E-3</v>
      </c>
    </row>
    <row r="14" spans="1:14" ht="15" customHeight="1" x14ac:dyDescent="0.25">
      <c r="A14" s="129"/>
      <c r="B14" s="652" t="s">
        <v>154</v>
      </c>
      <c r="C14" s="652" t="s">
        <v>256</v>
      </c>
      <c r="D14" s="195">
        <v>109.69729178999998</v>
      </c>
      <c r="E14" s="86"/>
      <c r="F14" s="195">
        <v>406.97315879999985</v>
      </c>
      <c r="G14" s="195">
        <v>390.55716802000006</v>
      </c>
      <c r="H14" s="131">
        <v>-16.415990779999788</v>
      </c>
      <c r="I14" s="338">
        <v>-4.5040389784773982E-2</v>
      </c>
      <c r="J14" s="339"/>
      <c r="K14" s="195">
        <v>1566.1871903700001</v>
      </c>
      <c r="L14" s="195">
        <v>1960.4460000000008</v>
      </c>
      <c r="M14" s="131">
        <v>394.25880963000077</v>
      </c>
      <c r="N14" s="338">
        <v>9.1296494236138281E-2</v>
      </c>
    </row>
    <row r="15" spans="1:14" ht="15" customHeight="1" x14ac:dyDescent="0.25">
      <c r="A15" s="129"/>
      <c r="B15" s="50" t="s">
        <v>155</v>
      </c>
      <c r="C15" s="50"/>
      <c r="D15" s="195">
        <v>786.85062561999996</v>
      </c>
      <c r="E15" s="86"/>
      <c r="F15" s="195">
        <v>1885.5244816600007</v>
      </c>
      <c r="G15" s="195">
        <v>1926.2313790999999</v>
      </c>
      <c r="H15" s="131">
        <v>40.706897439999238</v>
      </c>
      <c r="I15" s="338">
        <v>0.17447839945326304</v>
      </c>
      <c r="J15" s="339"/>
      <c r="K15" s="195">
        <v>9483.7660947999975</v>
      </c>
      <c r="L15" s="195">
        <v>8778.9150000000063</v>
      </c>
      <c r="M15" s="131">
        <v>-704.85109479999119</v>
      </c>
      <c r="N15" s="338">
        <v>0.40689135822084266</v>
      </c>
    </row>
    <row r="16" spans="1:14" ht="15" customHeight="1" x14ac:dyDescent="0.25">
      <c r="A16" s="129"/>
      <c r="B16" s="199"/>
      <c r="C16" s="20" t="s">
        <v>156</v>
      </c>
      <c r="D16" s="195">
        <v>127.19737375</v>
      </c>
      <c r="E16" s="86"/>
      <c r="F16" s="195">
        <v>87.057712769999995</v>
      </c>
      <c r="G16" s="195">
        <v>161.45996212999998</v>
      </c>
      <c r="H16" s="131">
        <v>74.402249359999985</v>
      </c>
      <c r="I16" s="338">
        <v>0.93174534273573295</v>
      </c>
      <c r="J16" s="339"/>
      <c r="K16" s="195">
        <v>919.84555642999999</v>
      </c>
      <c r="L16" s="195">
        <v>285.94199999999972</v>
      </c>
      <c r="M16" s="131">
        <v>-633.90355643000021</v>
      </c>
      <c r="N16" s="338">
        <v>-0.520033333125969</v>
      </c>
    </row>
    <row r="17" spans="1:14" ht="15" customHeight="1" x14ac:dyDescent="0.25">
      <c r="A17" s="129"/>
      <c r="B17" s="199"/>
      <c r="C17" s="20" t="s">
        <v>157</v>
      </c>
      <c r="D17" s="195">
        <v>346.45942962000004</v>
      </c>
      <c r="E17" s="86"/>
      <c r="F17" s="195">
        <v>1021.9208522099997</v>
      </c>
      <c r="G17" s="195">
        <v>996.52070671999991</v>
      </c>
      <c r="H17" s="131">
        <v>-25.400145489999773</v>
      </c>
      <c r="I17" s="338">
        <v>0.11926047190542044</v>
      </c>
      <c r="J17" s="339"/>
      <c r="K17" s="195">
        <v>3673.6722691200002</v>
      </c>
      <c r="L17" s="195">
        <v>3443.0150000000003</v>
      </c>
      <c r="M17" s="131">
        <v>-230.65726911999991</v>
      </c>
      <c r="N17" s="338">
        <v>1.1043266618841976</v>
      </c>
    </row>
    <row r="18" spans="1:14" ht="15" customHeight="1" x14ac:dyDescent="0.25">
      <c r="A18" s="129"/>
      <c r="B18" s="199"/>
      <c r="C18" s="20" t="s">
        <v>158</v>
      </c>
      <c r="D18" s="195">
        <v>37.247162039999999</v>
      </c>
      <c r="E18" s="86"/>
      <c r="F18" s="195">
        <v>95.397884220000009</v>
      </c>
      <c r="G18" s="195">
        <v>89.800153769999994</v>
      </c>
      <c r="H18" s="131">
        <v>-5.5977304500000145</v>
      </c>
      <c r="I18" s="338">
        <v>4.8460131457336963E-2</v>
      </c>
      <c r="J18" s="339"/>
      <c r="K18" s="195">
        <v>585.70045917000004</v>
      </c>
      <c r="L18" s="195">
        <v>586.85699999999986</v>
      </c>
      <c r="M18" s="131">
        <v>1.1565408299998126</v>
      </c>
      <c r="N18" s="338">
        <v>0.23078060137790146</v>
      </c>
    </row>
    <row r="19" spans="1:14" ht="15" customHeight="1" x14ac:dyDescent="0.25">
      <c r="A19" s="129"/>
      <c r="B19" s="199"/>
      <c r="C19" s="20" t="s">
        <v>159</v>
      </c>
      <c r="D19" s="195">
        <v>32.758420820000005</v>
      </c>
      <c r="E19" s="86"/>
      <c r="F19" s="195">
        <v>75.855833300000015</v>
      </c>
      <c r="G19" s="195">
        <v>77.388600210000021</v>
      </c>
      <c r="H19" s="131">
        <v>1.5327669100000065</v>
      </c>
      <c r="I19" s="338">
        <v>6.0435774590931191E-2</v>
      </c>
      <c r="J19" s="339"/>
      <c r="K19" s="195">
        <v>315.25914487</v>
      </c>
      <c r="L19" s="195">
        <v>316.03999999999996</v>
      </c>
      <c r="M19" s="131">
        <v>0.78085512999996354</v>
      </c>
      <c r="N19" s="338">
        <v>6.4529677649873607E-2</v>
      </c>
    </row>
    <row r="20" spans="1:14" ht="15" customHeight="1" x14ac:dyDescent="0.25">
      <c r="A20" s="129"/>
      <c r="B20" s="199"/>
      <c r="C20" s="20" t="s">
        <v>160</v>
      </c>
      <c r="D20" s="195">
        <v>186.12991340000002</v>
      </c>
      <c r="E20" s="86"/>
      <c r="F20" s="195">
        <v>477.04895313999992</v>
      </c>
      <c r="G20" s="195">
        <v>470.51938689000002</v>
      </c>
      <c r="H20" s="131">
        <v>-6.5295662499999025</v>
      </c>
      <c r="I20" s="338">
        <v>0.14230860194051798</v>
      </c>
      <c r="J20" s="339"/>
      <c r="K20" s="195">
        <v>3449.7489116699994</v>
      </c>
      <c r="L20" s="195">
        <v>3594.7450000000017</v>
      </c>
      <c r="M20" s="131">
        <v>144.99608833000229</v>
      </c>
      <c r="N20" s="338">
        <v>0.32439228727993075</v>
      </c>
    </row>
    <row r="21" spans="1:14" ht="15" customHeight="1" x14ac:dyDescent="0.25">
      <c r="A21" s="129"/>
      <c r="B21" s="199"/>
      <c r="C21" s="20" t="s">
        <v>161</v>
      </c>
      <c r="D21" s="195">
        <v>57.058325990000007</v>
      </c>
      <c r="E21" s="86"/>
      <c r="F21" s="195">
        <v>128.24324601999999</v>
      </c>
      <c r="G21" s="195">
        <v>130.54256938</v>
      </c>
      <c r="H21" s="131">
        <v>2.2993233600000167</v>
      </c>
      <c r="I21" s="338">
        <v>2.0353697325632636E-2</v>
      </c>
      <c r="J21" s="339"/>
      <c r="K21" s="195">
        <v>539.53975353999999</v>
      </c>
      <c r="L21" s="195">
        <v>552.31599999999992</v>
      </c>
      <c r="M21" s="131">
        <v>12.776246459999925</v>
      </c>
      <c r="N21" s="338">
        <v>6.2125411251763962E-2</v>
      </c>
    </row>
    <row r="22" spans="1:14" ht="15" customHeight="1" x14ac:dyDescent="0.25">
      <c r="A22" s="129"/>
      <c r="B22" s="652" t="s">
        <v>123</v>
      </c>
      <c r="C22" s="652"/>
      <c r="D22" s="195">
        <v>0.20117609</v>
      </c>
      <c r="E22" s="86"/>
      <c r="F22" s="195">
        <v>9.8272250300000028</v>
      </c>
      <c r="G22" s="195">
        <v>0.52018015000000006</v>
      </c>
      <c r="H22" s="131">
        <v>-9.307044880000003</v>
      </c>
      <c r="I22" s="338">
        <v>7.8735877616451511E-3</v>
      </c>
      <c r="J22" s="339"/>
      <c r="K22" s="195">
        <v>45.326240189999986</v>
      </c>
      <c r="L22" s="195">
        <v>29.726999999999997</v>
      </c>
      <c r="M22" s="131">
        <v>-15.599240189999989</v>
      </c>
      <c r="N22" s="338">
        <v>-2.926937419247122E-2</v>
      </c>
    </row>
    <row r="23" spans="1:14" ht="15" customHeight="1" x14ac:dyDescent="0.25">
      <c r="A23" s="74"/>
      <c r="B23" s="652" t="s">
        <v>257</v>
      </c>
      <c r="C23" s="652"/>
      <c r="D23" s="195">
        <v>20.601555429999991</v>
      </c>
      <c r="E23" s="86"/>
      <c r="F23" s="195">
        <v>91.523355349999989</v>
      </c>
      <c r="G23" s="195">
        <v>125.43535698000005</v>
      </c>
      <c r="H23" s="341">
        <v>33.912001630000063</v>
      </c>
      <c r="I23" s="300">
        <v>-0.59373310611054519</v>
      </c>
      <c r="J23" s="76"/>
      <c r="K23" s="195">
        <v>1469.69410711</v>
      </c>
      <c r="L23" s="195">
        <v>500.642</v>
      </c>
      <c r="M23" s="341">
        <v>-969.05210710999995</v>
      </c>
      <c r="N23" s="300">
        <v>-0.73479155052587308</v>
      </c>
    </row>
    <row r="24" spans="1:14" ht="15" customHeight="1" x14ac:dyDescent="0.25">
      <c r="A24" s="653" t="s">
        <v>258</v>
      </c>
      <c r="B24" s="653"/>
      <c r="C24" s="653"/>
      <c r="D24" s="183">
        <v>28.433325180000001</v>
      </c>
      <c r="E24" s="342"/>
      <c r="F24" s="183">
        <v>132.03289217000005</v>
      </c>
      <c r="G24" s="183">
        <v>79.800085339999995</v>
      </c>
      <c r="H24" s="343">
        <v>-52.232806830000058</v>
      </c>
      <c r="I24" s="228">
        <v>-0.43464668750146007</v>
      </c>
      <c r="J24" s="344"/>
      <c r="K24" s="183">
        <v>2540.5122424800002</v>
      </c>
      <c r="L24" s="183">
        <v>1795.5349999999999</v>
      </c>
      <c r="M24" s="343">
        <v>-744.97724248000031</v>
      </c>
      <c r="N24" s="228">
        <v>-0.30090875322638699</v>
      </c>
    </row>
    <row r="25" spans="1:14" x14ac:dyDescent="0.25">
      <c r="A25" s="1" t="s">
        <v>33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</sheetData>
  <mergeCells count="15">
    <mergeCell ref="B22:C22"/>
    <mergeCell ref="B23:C23"/>
    <mergeCell ref="A24:C24"/>
    <mergeCell ref="A5:C5"/>
    <mergeCell ref="A6:C6"/>
    <mergeCell ref="B7:C7"/>
    <mergeCell ref="B8:C8"/>
    <mergeCell ref="B13:C13"/>
    <mergeCell ref="B14:C14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71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pageSetUpPr fitToPage="1"/>
  </sheetPr>
  <dimension ref="A1:O70"/>
  <sheetViews>
    <sheetView showGridLines="0" zoomScaleNormal="100" workbookViewId="0">
      <selection activeCell="A2" sqref="A2:D4"/>
    </sheetView>
  </sheetViews>
  <sheetFormatPr baseColWidth="10" defaultColWidth="10" defaultRowHeight="15.75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3" width="8.375" customWidth="1"/>
    <col min="14" max="15" width="8.375" hidden="1" customWidth="1"/>
  </cols>
  <sheetData>
    <row r="1" spans="1:15" x14ac:dyDescent="0.25">
      <c r="A1" s="402" t="s">
        <v>312</v>
      </c>
    </row>
    <row r="2" spans="1:15" ht="15" customHeight="1" x14ac:dyDescent="0.25">
      <c r="A2" s="655" t="s">
        <v>259</v>
      </c>
      <c r="B2" s="655"/>
      <c r="C2" s="655"/>
      <c r="D2" s="655"/>
      <c r="E2" s="265" t="s">
        <v>2</v>
      </c>
      <c r="F2" s="266"/>
      <c r="G2" s="644" t="s">
        <v>3</v>
      </c>
      <c r="H2" s="644"/>
      <c r="I2" s="644"/>
      <c r="J2" s="644"/>
      <c r="K2" s="266"/>
      <c r="L2" s="644" t="s">
        <v>4</v>
      </c>
      <c r="M2" s="644"/>
      <c r="N2" s="644"/>
      <c r="O2" s="644"/>
    </row>
    <row r="3" spans="1:15" ht="15" customHeight="1" x14ac:dyDescent="0.25">
      <c r="A3" s="656"/>
      <c r="B3" s="656"/>
      <c r="C3" s="656"/>
      <c r="D3" s="656"/>
      <c r="E3" s="268" t="s">
        <v>31</v>
      </c>
      <c r="F3" s="268"/>
      <c r="G3" s="645" t="s">
        <v>32</v>
      </c>
      <c r="H3" s="645" t="e">
        <v>#REF!</v>
      </c>
      <c r="I3" s="646" t="s">
        <v>5</v>
      </c>
      <c r="J3" s="646"/>
      <c r="K3" s="268"/>
      <c r="L3" s="270" t="s">
        <v>6</v>
      </c>
      <c r="M3" s="270" t="s">
        <v>0</v>
      </c>
      <c r="N3" s="657" t="s">
        <v>5</v>
      </c>
      <c r="O3" s="657"/>
    </row>
    <row r="4" spans="1:15" ht="15" customHeight="1" x14ac:dyDescent="0.25">
      <c r="A4" s="656"/>
      <c r="B4" s="656"/>
      <c r="C4" s="656"/>
      <c r="D4" s="656"/>
      <c r="E4" s="272">
        <v>2025</v>
      </c>
      <c r="F4" s="272"/>
      <c r="G4" s="272">
        <v>2024</v>
      </c>
      <c r="H4" s="272">
        <v>2025</v>
      </c>
      <c r="I4" s="273" t="s">
        <v>7</v>
      </c>
      <c r="J4" s="273" t="s">
        <v>8</v>
      </c>
      <c r="K4" s="345"/>
      <c r="L4" s="272">
        <v>2024</v>
      </c>
      <c r="M4" s="272">
        <v>2025</v>
      </c>
      <c r="N4" s="273" t="s">
        <v>7</v>
      </c>
      <c r="O4" s="273" t="s">
        <v>8</v>
      </c>
    </row>
    <row r="5" spans="1:15" ht="15" customHeight="1" x14ac:dyDescent="0.25">
      <c r="A5" s="206" t="s">
        <v>164</v>
      </c>
      <c r="B5" s="206"/>
      <c r="C5" s="206"/>
      <c r="D5" s="206"/>
      <c r="E5" s="207">
        <v>7066.4964799499994</v>
      </c>
      <c r="F5" s="208"/>
      <c r="G5" s="207">
        <v>24764.802351220002</v>
      </c>
      <c r="H5" s="207">
        <v>26410.065231050008</v>
      </c>
      <c r="I5" s="209">
        <v>1645.2628798300066</v>
      </c>
      <c r="J5" s="210">
        <v>6.6435534453153311E-2</v>
      </c>
      <c r="K5" s="211"/>
      <c r="L5" s="207">
        <v>114836.08438368</v>
      </c>
      <c r="M5" s="207">
        <v>115580</v>
      </c>
      <c r="N5" s="209">
        <v>743.91561631999502</v>
      </c>
      <c r="O5" s="210">
        <v>6.4780649768108045E-3</v>
      </c>
    </row>
    <row r="6" spans="1:15" ht="15" customHeight="1" x14ac:dyDescent="0.25">
      <c r="A6" s="212"/>
      <c r="B6" s="212" t="s">
        <v>165</v>
      </c>
      <c r="C6" s="213"/>
      <c r="D6" s="212"/>
      <c r="E6" s="93">
        <v>0</v>
      </c>
      <c r="F6" s="76"/>
      <c r="G6" s="214">
        <v>0</v>
      </c>
      <c r="H6" s="214">
        <v>0</v>
      </c>
      <c r="I6" s="215">
        <v>0</v>
      </c>
      <c r="J6" s="216" t="s">
        <v>34</v>
      </c>
      <c r="K6" s="76"/>
      <c r="L6" s="214">
        <v>0</v>
      </c>
      <c r="M6" s="214">
        <v>0</v>
      </c>
      <c r="N6" s="215">
        <v>0</v>
      </c>
      <c r="O6" s="216" t="s">
        <v>34</v>
      </c>
    </row>
    <row r="7" spans="1:15" ht="15" customHeight="1" x14ac:dyDescent="0.25">
      <c r="A7" s="206" t="s">
        <v>166</v>
      </c>
      <c r="B7" s="206"/>
      <c r="C7" s="218"/>
      <c r="D7" s="206"/>
      <c r="E7" s="207">
        <v>7066.4964799499994</v>
      </c>
      <c r="F7" s="208"/>
      <c r="G7" s="207">
        <v>24764.802351220002</v>
      </c>
      <c r="H7" s="207">
        <v>26410.065231050008</v>
      </c>
      <c r="I7" s="209">
        <v>1645.2628798300066</v>
      </c>
      <c r="J7" s="210">
        <v>6.6435534453153311E-2</v>
      </c>
      <c r="K7" s="211"/>
      <c r="L7" s="207">
        <v>114836.08438368</v>
      </c>
      <c r="M7" s="207">
        <v>115580</v>
      </c>
      <c r="N7" s="209">
        <v>743.91561631999502</v>
      </c>
      <c r="O7" s="210">
        <v>6.4780649768108045E-3</v>
      </c>
    </row>
    <row r="8" spans="1:15" ht="3.95" customHeight="1" x14ac:dyDescent="0.25">
      <c r="A8" s="219"/>
      <c r="B8" s="219"/>
      <c r="C8" s="219"/>
      <c r="D8" s="219"/>
      <c r="E8" s="220"/>
      <c r="F8" s="208"/>
      <c r="G8" s="220"/>
      <c r="H8" s="220"/>
      <c r="I8" s="221"/>
      <c r="J8" s="222"/>
      <c r="K8" s="211"/>
      <c r="L8" s="220"/>
      <c r="M8" s="220"/>
      <c r="N8" s="221"/>
      <c r="O8" s="222"/>
    </row>
    <row r="9" spans="1:15" ht="15" customHeight="1" x14ac:dyDescent="0.25">
      <c r="A9" s="219"/>
      <c r="B9" s="223" t="s">
        <v>167</v>
      </c>
      <c r="C9" s="224"/>
      <c r="D9" s="223"/>
      <c r="E9" s="225">
        <v>6743.6750325699995</v>
      </c>
      <c r="F9" s="226"/>
      <c r="G9" s="225">
        <v>24497.924713790002</v>
      </c>
      <c r="H9" s="225">
        <v>26091.339949620007</v>
      </c>
      <c r="I9" s="227">
        <v>1593.4152358300053</v>
      </c>
      <c r="J9" s="228">
        <v>6.5042866056856719E-2</v>
      </c>
      <c r="K9" s="198"/>
      <c r="L9" s="225">
        <v>113582.82436482</v>
      </c>
      <c r="M9" s="225">
        <v>114300</v>
      </c>
      <c r="N9" s="227">
        <v>717.17563517999952</v>
      </c>
      <c r="O9" s="228">
        <v>6.3141204595906775E-3</v>
      </c>
    </row>
    <row r="10" spans="1:15" ht="15" customHeight="1" x14ac:dyDescent="0.25">
      <c r="A10" s="229"/>
      <c r="B10" s="230"/>
      <c r="C10" s="223" t="s">
        <v>168</v>
      </c>
      <c r="D10" s="231"/>
      <c r="E10" s="225">
        <v>2091.5976971700002</v>
      </c>
      <c r="F10" s="232"/>
      <c r="G10" s="233">
        <v>11547.479315800003</v>
      </c>
      <c r="H10" s="233">
        <v>12108.432735400002</v>
      </c>
      <c r="I10" s="227">
        <v>560.9534195999986</v>
      </c>
      <c r="J10" s="234">
        <v>4.8577997349817048E-2</v>
      </c>
      <c r="K10" s="235"/>
      <c r="L10" s="233">
        <v>60317.320873379998</v>
      </c>
      <c r="M10" s="233">
        <v>58711.6</v>
      </c>
      <c r="N10" s="227">
        <v>-1605.7208733799998</v>
      </c>
      <c r="O10" s="234">
        <v>-2.6621223392046534E-2</v>
      </c>
    </row>
    <row r="11" spans="1:15" ht="15" customHeight="1" x14ac:dyDescent="0.25">
      <c r="A11" s="237"/>
      <c r="B11" s="237"/>
      <c r="C11" s="237"/>
      <c r="D11" s="237" t="s">
        <v>169</v>
      </c>
      <c r="E11" s="238">
        <v>-989.61804510000002</v>
      </c>
      <c r="F11" s="239"/>
      <c r="G11" s="238">
        <v>155.41864353000005</v>
      </c>
      <c r="H11" s="238">
        <v>243.54250086000002</v>
      </c>
      <c r="I11" s="240">
        <v>88.123857329999964</v>
      </c>
      <c r="J11" s="241">
        <v>0.56700956415817405</v>
      </c>
      <c r="K11" s="242"/>
      <c r="L11" s="238">
        <v>5174.6735516500003</v>
      </c>
      <c r="M11" s="238">
        <v>5000</v>
      </c>
      <c r="N11" s="240">
        <v>-174.67355165000026</v>
      </c>
      <c r="O11" s="241">
        <v>-3.3755472670213948E-2</v>
      </c>
    </row>
    <row r="12" spans="1:15" ht="15" customHeight="1" x14ac:dyDescent="0.25">
      <c r="A12" s="237"/>
      <c r="B12" s="237"/>
      <c r="C12" s="237"/>
      <c r="D12" s="237" t="s">
        <v>170</v>
      </c>
      <c r="E12" s="238">
        <v>2879.5882747800001</v>
      </c>
      <c r="F12" s="239"/>
      <c r="G12" s="238">
        <v>8357.0541083799999</v>
      </c>
      <c r="H12" s="238">
        <v>8733.2585476000004</v>
      </c>
      <c r="I12" s="240">
        <v>376.20443922000049</v>
      </c>
      <c r="J12" s="241">
        <v>4.5016393856151193E-2</v>
      </c>
      <c r="K12" s="242"/>
      <c r="L12" s="238">
        <v>36266.375417980002</v>
      </c>
      <c r="M12" s="238">
        <v>35300</v>
      </c>
      <c r="N12" s="240">
        <v>-966.37541798000166</v>
      </c>
      <c r="O12" s="241">
        <v>-2.6646595002733475E-2</v>
      </c>
    </row>
    <row r="13" spans="1:15" ht="15" customHeight="1" x14ac:dyDescent="0.25">
      <c r="A13" s="237"/>
      <c r="B13" s="237"/>
      <c r="C13" s="237"/>
      <c r="D13" s="237" t="s">
        <v>172</v>
      </c>
      <c r="E13" s="238">
        <v>323.71006869000001</v>
      </c>
      <c r="F13" s="239"/>
      <c r="G13" s="238">
        <v>628.13738866999995</v>
      </c>
      <c r="H13" s="238">
        <v>967.16315330999998</v>
      </c>
      <c r="I13" s="240">
        <v>339.02576464000003</v>
      </c>
      <c r="J13" s="241">
        <v>0.5397318656000456</v>
      </c>
      <c r="K13" s="242"/>
      <c r="L13" s="238">
        <v>5627.2346159500003</v>
      </c>
      <c r="M13" s="238">
        <v>5600</v>
      </c>
      <c r="N13" s="240">
        <v>-27.234615950000261</v>
      </c>
      <c r="O13" s="241">
        <v>-4.839786824029968E-3</v>
      </c>
    </row>
    <row r="14" spans="1:15" ht="15" customHeight="1" x14ac:dyDescent="0.25">
      <c r="A14" s="237"/>
      <c r="B14" s="237"/>
      <c r="C14" s="237"/>
      <c r="D14" s="243" t="s">
        <v>173</v>
      </c>
      <c r="E14" s="244">
        <v>155.48262879000001</v>
      </c>
      <c r="F14" s="245"/>
      <c r="G14" s="244">
        <v>390.47601710999999</v>
      </c>
      <c r="H14" s="244">
        <v>454.37541716999999</v>
      </c>
      <c r="I14" s="246">
        <v>63.899400060000005</v>
      </c>
      <c r="J14" s="247">
        <v>0.16364487768783786</v>
      </c>
      <c r="K14" s="248"/>
      <c r="L14" s="244">
        <v>3360.9685283200001</v>
      </c>
      <c r="M14" s="244">
        <v>0</v>
      </c>
      <c r="N14" s="246">
        <v>-3360.9685283200001</v>
      </c>
      <c r="O14" s="247" t="s">
        <v>34</v>
      </c>
    </row>
    <row r="15" spans="1:15" ht="15" customHeight="1" x14ac:dyDescent="0.25">
      <c r="A15" s="237"/>
      <c r="B15" s="237"/>
      <c r="C15" s="237"/>
      <c r="D15" s="243" t="s">
        <v>174</v>
      </c>
      <c r="E15" s="244">
        <v>168.22743990000001</v>
      </c>
      <c r="F15" s="245"/>
      <c r="G15" s="244">
        <v>237.66137155999999</v>
      </c>
      <c r="H15" s="244">
        <v>512.78773613999999</v>
      </c>
      <c r="I15" s="246">
        <v>275.12636457999997</v>
      </c>
      <c r="J15" s="247">
        <v>1.1576402289277441</v>
      </c>
      <c r="K15" s="248"/>
      <c r="L15" s="244">
        <v>2266.2660876300001</v>
      </c>
      <c r="M15" s="244">
        <v>0</v>
      </c>
      <c r="N15" s="246">
        <v>-2266.2660876300001</v>
      </c>
      <c r="O15" s="247" t="s">
        <v>34</v>
      </c>
    </row>
    <row r="16" spans="1:15" ht="15" customHeight="1" x14ac:dyDescent="0.25">
      <c r="A16" s="237"/>
      <c r="B16" s="237"/>
      <c r="C16" s="237"/>
      <c r="D16" s="237" t="s">
        <v>175</v>
      </c>
      <c r="E16" s="238">
        <v>-133.70506669</v>
      </c>
      <c r="F16" s="239"/>
      <c r="G16" s="238">
        <v>2353.3305498099999</v>
      </c>
      <c r="H16" s="238">
        <v>2089.0467134599999</v>
      </c>
      <c r="I16" s="240">
        <v>-264.28383635</v>
      </c>
      <c r="J16" s="241">
        <v>-0.11230204629406493</v>
      </c>
      <c r="K16" s="242"/>
      <c r="L16" s="238">
        <v>12755.097582709999</v>
      </c>
      <c r="M16" s="238">
        <v>12500</v>
      </c>
      <c r="N16" s="240">
        <v>-255.09758270999919</v>
      </c>
      <c r="O16" s="241">
        <v>-1.999965747465493E-2</v>
      </c>
    </row>
    <row r="17" spans="1:15" ht="15" customHeight="1" x14ac:dyDescent="0.25">
      <c r="A17" s="237"/>
      <c r="B17" s="237"/>
      <c r="C17" s="237"/>
      <c r="D17" s="237" t="s">
        <v>176</v>
      </c>
      <c r="E17" s="238">
        <v>9.8061450800000003</v>
      </c>
      <c r="F17" s="239"/>
      <c r="G17" s="238">
        <v>9.3052839200000008</v>
      </c>
      <c r="H17" s="238">
        <v>10.462663880000001</v>
      </c>
      <c r="I17" s="240">
        <v>1.1573799600000001</v>
      </c>
      <c r="J17" s="241">
        <v>0.12437879058288859</v>
      </c>
      <c r="K17" s="242"/>
      <c r="L17" s="238">
        <v>273.41641808999998</v>
      </c>
      <c r="M17" s="238">
        <v>100</v>
      </c>
      <c r="N17" s="240">
        <v>-173.41641808999998</v>
      </c>
      <c r="O17" s="241">
        <v>-0.63425751570235556</v>
      </c>
    </row>
    <row r="18" spans="1:15" ht="15" customHeight="1" x14ac:dyDescent="0.25">
      <c r="A18" s="237"/>
      <c r="B18" s="237"/>
      <c r="C18" s="237"/>
      <c r="D18" s="237" t="s">
        <v>177</v>
      </c>
      <c r="E18" s="238">
        <v>1.70542028</v>
      </c>
      <c r="F18" s="239"/>
      <c r="G18" s="238">
        <v>3.88976407</v>
      </c>
      <c r="H18" s="238">
        <v>20.174991509999998</v>
      </c>
      <c r="I18" s="240">
        <v>16.28522744</v>
      </c>
      <c r="J18" s="241">
        <v>4.1866877134273075</v>
      </c>
      <c r="K18" s="242"/>
      <c r="L18" s="238">
        <v>30.619880819999999</v>
      </c>
      <c r="M18" s="238">
        <v>25</v>
      </c>
      <c r="N18" s="240">
        <v>-5.6198808199999988</v>
      </c>
      <c r="O18" s="241">
        <v>-0.18353699196403339</v>
      </c>
    </row>
    <row r="19" spans="1:15" ht="15" customHeight="1" x14ac:dyDescent="0.25">
      <c r="A19" s="237"/>
      <c r="B19" s="237"/>
      <c r="C19" s="237"/>
      <c r="D19" s="237" t="s">
        <v>178</v>
      </c>
      <c r="E19" s="238">
        <v>3.3378399999999999E-3</v>
      </c>
      <c r="F19" s="239"/>
      <c r="G19" s="238">
        <v>-0.29784938999999999</v>
      </c>
      <c r="H19" s="238">
        <v>-3.7583000000000009E-3</v>
      </c>
      <c r="I19" s="240">
        <v>0.29409109</v>
      </c>
      <c r="J19" s="241" t="s">
        <v>34</v>
      </c>
      <c r="K19" s="242"/>
      <c r="L19" s="238">
        <v>-0.27313083999999999</v>
      </c>
      <c r="M19" s="238">
        <v>0.1</v>
      </c>
      <c r="N19" s="240">
        <v>0.37313083999999996</v>
      </c>
      <c r="O19" s="241" t="s">
        <v>34</v>
      </c>
    </row>
    <row r="20" spans="1:15" ht="15" customHeight="1" x14ac:dyDescent="0.25">
      <c r="A20" s="237"/>
      <c r="B20" s="237"/>
      <c r="C20" s="237"/>
      <c r="D20" s="237" t="s">
        <v>179</v>
      </c>
      <c r="E20" s="238">
        <v>0</v>
      </c>
      <c r="F20" s="239"/>
      <c r="G20" s="238">
        <v>0</v>
      </c>
      <c r="H20" s="238">
        <v>0</v>
      </c>
      <c r="I20" s="240">
        <v>0</v>
      </c>
      <c r="J20" s="241" t="s">
        <v>34</v>
      </c>
      <c r="K20" s="242"/>
      <c r="L20" s="238">
        <v>0.31306643000000001</v>
      </c>
      <c r="M20" s="238">
        <v>4.5</v>
      </c>
      <c r="N20" s="240">
        <v>4.1869335699999999</v>
      </c>
      <c r="O20" s="241" t="s">
        <v>34</v>
      </c>
    </row>
    <row r="21" spans="1:15" ht="15" customHeight="1" x14ac:dyDescent="0.25">
      <c r="A21" s="237"/>
      <c r="B21" s="237"/>
      <c r="C21" s="237"/>
      <c r="D21" s="237" t="s">
        <v>180</v>
      </c>
      <c r="E21" s="238">
        <v>-8.5271520000000003E-2</v>
      </c>
      <c r="F21" s="239"/>
      <c r="G21" s="238">
        <v>5.8985998200000003</v>
      </c>
      <c r="H21" s="238">
        <v>7.3392702599999993</v>
      </c>
      <c r="I21" s="240">
        <v>1.440670439999999</v>
      </c>
      <c r="J21" s="241">
        <v>0.2442393930700657</v>
      </c>
      <c r="K21" s="242"/>
      <c r="L21" s="238">
        <v>32.436349739999997</v>
      </c>
      <c r="M21" s="238">
        <v>35</v>
      </c>
      <c r="N21" s="240">
        <v>2.5636502600000028</v>
      </c>
      <c r="O21" s="241">
        <v>7.9036336719435107E-2</v>
      </c>
    </row>
    <row r="22" spans="1:15" ht="15" customHeight="1" x14ac:dyDescent="0.25">
      <c r="A22" s="237"/>
      <c r="B22" s="237"/>
      <c r="C22" s="237"/>
      <c r="D22" s="237" t="s">
        <v>181</v>
      </c>
      <c r="E22" s="238">
        <v>-0.19511148</v>
      </c>
      <c r="F22" s="239"/>
      <c r="G22" s="238">
        <v>1.59694425</v>
      </c>
      <c r="H22" s="238">
        <v>1.23383906</v>
      </c>
      <c r="I22" s="240">
        <v>-0.36310518999999997</v>
      </c>
      <c r="J22" s="241">
        <v>-0.22737499446207965</v>
      </c>
      <c r="K22" s="242"/>
      <c r="L22" s="238">
        <v>6.5815865799999997</v>
      </c>
      <c r="M22" s="238">
        <v>7</v>
      </c>
      <c r="N22" s="240">
        <v>0.41841342000000026</v>
      </c>
      <c r="O22" s="241">
        <v>6.3573336750057718E-2</v>
      </c>
    </row>
    <row r="23" spans="1:15" ht="15" customHeight="1" x14ac:dyDescent="0.25">
      <c r="A23" s="237"/>
      <c r="B23" s="237"/>
      <c r="C23" s="237"/>
      <c r="D23" s="237" t="s">
        <v>182</v>
      </c>
      <c r="E23" s="238">
        <v>0.38794529</v>
      </c>
      <c r="F23" s="239"/>
      <c r="G23" s="238">
        <v>33.145882739999998</v>
      </c>
      <c r="H23" s="238">
        <v>36.214813759999998</v>
      </c>
      <c r="I23" s="240">
        <v>3.0689310200000008</v>
      </c>
      <c r="J23" s="241">
        <v>9.2588604264156604E-2</v>
      </c>
      <c r="K23" s="242"/>
      <c r="L23" s="238">
        <v>150.84553427</v>
      </c>
      <c r="M23" s="238">
        <v>140</v>
      </c>
      <c r="N23" s="240">
        <v>-10.845534270000002</v>
      </c>
      <c r="O23" s="241">
        <v>-7.1898278742461574E-2</v>
      </c>
    </row>
    <row r="24" spans="1:15" ht="15" customHeight="1" x14ac:dyDescent="0.25">
      <c r="A24" s="229"/>
      <c r="B24" s="229"/>
      <c r="C24" s="223" t="s">
        <v>183</v>
      </c>
      <c r="D24" s="223"/>
      <c r="E24" s="225">
        <v>4589.2995257399998</v>
      </c>
      <c r="F24" s="232"/>
      <c r="G24" s="225">
        <v>12760.923178109999</v>
      </c>
      <c r="H24" s="225">
        <v>13777.679671400003</v>
      </c>
      <c r="I24" s="227">
        <v>1016.7564932900041</v>
      </c>
      <c r="J24" s="249">
        <v>7.9677346152678075E-2</v>
      </c>
      <c r="K24" s="235"/>
      <c r="L24" s="225">
        <v>52456.033247580002</v>
      </c>
      <c r="M24" s="225">
        <v>54904.800000000003</v>
      </c>
      <c r="N24" s="227">
        <v>2448.7667524200006</v>
      </c>
      <c r="O24" s="249">
        <v>4.6682270862198116E-2</v>
      </c>
    </row>
    <row r="25" spans="1:15" ht="15" customHeight="1" x14ac:dyDescent="0.25">
      <c r="A25" s="237"/>
      <c r="B25" s="237"/>
      <c r="C25" s="237"/>
      <c r="D25" s="237" t="s">
        <v>184</v>
      </c>
      <c r="E25" s="238">
        <v>3174.1638436200001</v>
      </c>
      <c r="F25" s="239"/>
      <c r="G25" s="238">
        <v>9706.1672993600005</v>
      </c>
      <c r="H25" s="238">
        <v>10554.84619208</v>
      </c>
      <c r="I25" s="240">
        <v>848.67889271999957</v>
      </c>
      <c r="J25" s="241">
        <v>8.7437076504539357E-2</v>
      </c>
      <c r="K25" s="242"/>
      <c r="L25" s="238">
        <v>38928.412518980003</v>
      </c>
      <c r="M25" s="238">
        <v>40050</v>
      </c>
      <c r="N25" s="240">
        <v>1121.5874810199966</v>
      </c>
      <c r="O25" s="241">
        <v>2.8811539141832654E-2</v>
      </c>
    </row>
    <row r="26" spans="1:15" ht="15" customHeight="1" x14ac:dyDescent="0.25">
      <c r="A26" s="237"/>
      <c r="B26" s="237"/>
      <c r="C26" s="237"/>
      <c r="D26" s="237" t="s">
        <v>185</v>
      </c>
      <c r="E26" s="238">
        <v>169.98075567999999</v>
      </c>
      <c r="F26" s="239"/>
      <c r="G26" s="238">
        <v>487.79459308999998</v>
      </c>
      <c r="H26" s="238">
        <v>509.47619120000002</v>
      </c>
      <c r="I26" s="240">
        <v>21.681598110000039</v>
      </c>
      <c r="J26" s="241">
        <v>4.444821327898496E-2</v>
      </c>
      <c r="K26" s="242"/>
      <c r="L26" s="238">
        <v>2127.32979359</v>
      </c>
      <c r="M26" s="238">
        <v>2125</v>
      </c>
      <c r="N26" s="240">
        <v>-2.3297935900000084</v>
      </c>
      <c r="O26" s="241">
        <v>-1.0951727358023966E-3</v>
      </c>
    </row>
    <row r="27" spans="1:15" ht="15" customHeight="1" x14ac:dyDescent="0.25">
      <c r="A27" s="237"/>
      <c r="B27" s="237"/>
      <c r="C27" s="237"/>
      <c r="D27" s="237" t="s">
        <v>186</v>
      </c>
      <c r="E27" s="238">
        <v>13.640980839999999</v>
      </c>
      <c r="F27" s="239"/>
      <c r="G27" s="238">
        <v>42.231671300000002</v>
      </c>
      <c r="H27" s="238">
        <v>42.641106919999999</v>
      </c>
      <c r="I27" s="240">
        <v>0.40943561999999645</v>
      </c>
      <c r="J27" s="241">
        <v>9.6949897410287811E-3</v>
      </c>
      <c r="K27" s="242"/>
      <c r="L27" s="238">
        <v>190.60640838</v>
      </c>
      <c r="M27" s="238">
        <v>200</v>
      </c>
      <c r="N27" s="240">
        <v>9.3935916199999951</v>
      </c>
      <c r="O27" s="241">
        <v>4.9282664207556781E-2</v>
      </c>
    </row>
    <row r="28" spans="1:15" ht="15" customHeight="1" x14ac:dyDescent="0.25">
      <c r="A28" s="237"/>
      <c r="B28" s="237"/>
      <c r="C28" s="237"/>
      <c r="D28" s="237" t="s">
        <v>187</v>
      </c>
      <c r="E28" s="238">
        <v>10.91355081</v>
      </c>
      <c r="F28" s="239"/>
      <c r="G28" s="238">
        <v>39.694116480000005</v>
      </c>
      <c r="H28" s="238">
        <v>38.902382230000001</v>
      </c>
      <c r="I28" s="240">
        <v>-0.79173425000000464</v>
      </c>
      <c r="J28" s="241">
        <v>-1.9945884181574391E-2</v>
      </c>
      <c r="K28" s="242"/>
      <c r="L28" s="238">
        <v>151.91618478000001</v>
      </c>
      <c r="M28" s="238">
        <v>150</v>
      </c>
      <c r="N28" s="240">
        <v>-1.9161847800000089</v>
      </c>
      <c r="O28" s="241">
        <v>-1.2613434064151607E-2</v>
      </c>
    </row>
    <row r="29" spans="1:15" ht="15" customHeight="1" x14ac:dyDescent="0.25">
      <c r="A29" s="237"/>
      <c r="B29" s="237"/>
      <c r="C29" s="237"/>
      <c r="D29" s="237" t="s">
        <v>188</v>
      </c>
      <c r="E29" s="238">
        <v>0.12057542</v>
      </c>
      <c r="F29" s="239"/>
      <c r="G29" s="238">
        <v>0.37090186000000003</v>
      </c>
      <c r="H29" s="238">
        <v>0.42229154999999996</v>
      </c>
      <c r="I29" s="240">
        <v>5.1389689999999932E-2</v>
      </c>
      <c r="J29" s="241">
        <v>0.1385533359147888</v>
      </c>
      <c r="K29" s="242"/>
      <c r="L29" s="238">
        <v>1.8603319700000001</v>
      </c>
      <c r="M29" s="238">
        <v>1.5</v>
      </c>
      <c r="N29" s="240">
        <v>-0.36033197000000006</v>
      </c>
      <c r="O29" s="241">
        <v>-0.19369229568204438</v>
      </c>
    </row>
    <row r="30" spans="1:15" ht="15" customHeight="1" x14ac:dyDescent="0.25">
      <c r="A30" s="237"/>
      <c r="B30" s="237"/>
      <c r="C30" s="237"/>
      <c r="D30" s="237" t="s">
        <v>189</v>
      </c>
      <c r="E30" s="238">
        <v>10.50586311</v>
      </c>
      <c r="F30" s="239"/>
      <c r="G30" s="238">
        <v>31.253060189999999</v>
      </c>
      <c r="H30" s="238">
        <v>31.901944360000002</v>
      </c>
      <c r="I30" s="240">
        <v>0.64888417000000231</v>
      </c>
      <c r="J30" s="241">
        <v>2.0762260273239574E-2</v>
      </c>
      <c r="K30" s="242"/>
      <c r="L30" s="238">
        <v>124.13110519</v>
      </c>
      <c r="M30" s="238">
        <v>100</v>
      </c>
      <c r="N30" s="240">
        <v>-24.13110519</v>
      </c>
      <c r="O30" s="241">
        <v>-0.19440014775558445</v>
      </c>
    </row>
    <row r="31" spans="1:15" ht="15" customHeight="1" x14ac:dyDescent="0.25">
      <c r="A31" s="237"/>
      <c r="B31" s="237"/>
      <c r="C31" s="237"/>
      <c r="D31" s="237" t="s">
        <v>190</v>
      </c>
      <c r="E31" s="238">
        <v>274.46441786000003</v>
      </c>
      <c r="F31" s="239"/>
      <c r="G31" s="238">
        <v>879.96530246999998</v>
      </c>
      <c r="H31" s="238">
        <v>841.92933533999997</v>
      </c>
      <c r="I31" s="240">
        <v>-38.035967130000017</v>
      </c>
      <c r="J31" s="241">
        <v>-4.3224394215585327E-2</v>
      </c>
      <c r="K31" s="242"/>
      <c r="L31" s="238">
        <v>3838.4913330899999</v>
      </c>
      <c r="M31" s="238">
        <v>4000</v>
      </c>
      <c r="N31" s="240">
        <v>161.5086669100001</v>
      </c>
      <c r="O31" s="241">
        <v>4.2076079609116857E-2</v>
      </c>
    </row>
    <row r="32" spans="1:15" ht="15" customHeight="1" x14ac:dyDescent="0.25">
      <c r="A32" s="237"/>
      <c r="B32" s="237"/>
      <c r="C32" s="237"/>
      <c r="D32" s="237" t="s">
        <v>191</v>
      </c>
      <c r="E32" s="238">
        <v>113.82052894</v>
      </c>
      <c r="F32" s="239"/>
      <c r="G32" s="238">
        <v>8.5346026500000001</v>
      </c>
      <c r="H32" s="238">
        <v>132.25697172</v>
      </c>
      <c r="I32" s="240">
        <v>123.72236907</v>
      </c>
      <c r="J32" s="241" t="s">
        <v>34</v>
      </c>
      <c r="K32" s="242"/>
      <c r="L32" s="238">
        <v>33.967063039999999</v>
      </c>
      <c r="M32" s="238">
        <v>1100</v>
      </c>
      <c r="N32" s="240">
        <v>1066.0329369599999</v>
      </c>
      <c r="O32" s="241" t="s">
        <v>34</v>
      </c>
    </row>
    <row r="33" spans="1:15" ht="15" customHeight="1" x14ac:dyDescent="0.25">
      <c r="A33" s="237"/>
      <c r="B33" s="237"/>
      <c r="C33" s="237"/>
      <c r="D33" s="237" t="s">
        <v>192</v>
      </c>
      <c r="E33" s="238">
        <v>38.473828599999997</v>
      </c>
      <c r="F33" s="239"/>
      <c r="G33" s="238">
        <v>117.30783596999999</v>
      </c>
      <c r="H33" s="238">
        <v>115.50202675</v>
      </c>
      <c r="I33" s="240">
        <v>-1.8058092199999862</v>
      </c>
      <c r="J33" s="241">
        <v>-1.5393764662590792E-2</v>
      </c>
      <c r="K33" s="242"/>
      <c r="L33" s="238">
        <v>543.58480120000002</v>
      </c>
      <c r="M33" s="238">
        <v>550</v>
      </c>
      <c r="N33" s="240">
        <v>6.4151987999999847</v>
      </c>
      <c r="O33" s="241">
        <v>1.1801652264445295E-2</v>
      </c>
    </row>
    <row r="34" spans="1:15" ht="15" customHeight="1" x14ac:dyDescent="0.25">
      <c r="A34" s="237"/>
      <c r="B34" s="237"/>
      <c r="C34" s="237"/>
      <c r="D34" s="237" t="s">
        <v>193</v>
      </c>
      <c r="E34" s="238">
        <v>1.2763897100000001</v>
      </c>
      <c r="F34" s="239"/>
      <c r="G34" s="238">
        <v>14.793052419999999</v>
      </c>
      <c r="H34" s="238">
        <v>14.78823489</v>
      </c>
      <c r="I34" s="240">
        <v>-4.8175299999986265E-3</v>
      </c>
      <c r="J34" s="241">
        <v>-3.2566165948855197E-4</v>
      </c>
      <c r="K34" s="242"/>
      <c r="L34" s="238">
        <v>59.654354290000001</v>
      </c>
      <c r="M34" s="238">
        <v>58</v>
      </c>
      <c r="N34" s="240">
        <v>-1.6543542900000006</v>
      </c>
      <c r="O34" s="241">
        <v>-2.7732330853128095E-2</v>
      </c>
    </row>
    <row r="35" spans="1:15" ht="15" customHeight="1" x14ac:dyDescent="0.25">
      <c r="A35" s="237"/>
      <c r="B35" s="237"/>
      <c r="C35" s="237"/>
      <c r="D35" s="237" t="s">
        <v>194</v>
      </c>
      <c r="E35" s="238">
        <v>362.82863199000002</v>
      </c>
      <c r="F35" s="239"/>
      <c r="G35" s="238">
        <v>574.10399765</v>
      </c>
      <c r="H35" s="238">
        <v>568.11056200000007</v>
      </c>
      <c r="I35" s="240">
        <v>-5.993435649999924</v>
      </c>
      <c r="J35" s="241">
        <v>-1.0439634063746372E-2</v>
      </c>
      <c r="K35" s="242"/>
      <c r="L35" s="238">
        <v>2772.05406881</v>
      </c>
      <c r="M35" s="238">
        <v>2800</v>
      </c>
      <c r="N35" s="240">
        <v>27.94593119000001</v>
      </c>
      <c r="O35" s="241">
        <v>1.008130811892749E-2</v>
      </c>
    </row>
    <row r="36" spans="1:15" ht="15" customHeight="1" x14ac:dyDescent="0.25">
      <c r="A36" s="237"/>
      <c r="B36" s="237"/>
      <c r="C36" s="237"/>
      <c r="D36" s="237" t="s">
        <v>195</v>
      </c>
      <c r="E36" s="238">
        <v>252.58374341999999</v>
      </c>
      <c r="F36" s="239"/>
      <c r="G36" s="238">
        <v>362.69723089000001</v>
      </c>
      <c r="H36" s="238">
        <v>376.48859941000001</v>
      </c>
      <c r="I36" s="240">
        <v>13.791368519999992</v>
      </c>
      <c r="J36" s="241">
        <v>3.802446598822451E-2</v>
      </c>
      <c r="K36" s="242"/>
      <c r="L36" s="238">
        <v>1558.87533297</v>
      </c>
      <c r="M36" s="238">
        <v>1525</v>
      </c>
      <c r="N36" s="240">
        <v>-33.875332970000045</v>
      </c>
      <c r="O36" s="241">
        <v>-2.17306235165452E-2</v>
      </c>
    </row>
    <row r="37" spans="1:15" ht="15" customHeight="1" x14ac:dyDescent="0.25">
      <c r="A37" s="237"/>
      <c r="B37" s="237"/>
      <c r="C37" s="237"/>
      <c r="D37" s="237" t="s">
        <v>196</v>
      </c>
      <c r="E37" s="238">
        <v>12.107023829999999</v>
      </c>
      <c r="F37" s="239"/>
      <c r="G37" s="238">
        <v>35.072688429999999</v>
      </c>
      <c r="H37" s="238">
        <v>37.725731269999997</v>
      </c>
      <c r="I37" s="240">
        <v>2.6530428399999977</v>
      </c>
      <c r="J37" s="241">
        <v>7.5644125351128633E-2</v>
      </c>
      <c r="K37" s="242"/>
      <c r="L37" s="238">
        <v>169.52583509999999</v>
      </c>
      <c r="M37" s="238">
        <v>160</v>
      </c>
      <c r="N37" s="240">
        <v>-9.5258350999999948</v>
      </c>
      <c r="O37" s="241">
        <v>-5.6191052498758665E-2</v>
      </c>
    </row>
    <row r="38" spans="1:15" ht="15" customHeight="1" x14ac:dyDescent="0.25">
      <c r="A38" s="237"/>
      <c r="B38" s="237"/>
      <c r="C38" s="237"/>
      <c r="D38" s="237" t="s">
        <v>197</v>
      </c>
      <c r="E38" s="238">
        <v>96.579519640000001</v>
      </c>
      <c r="F38" s="239"/>
      <c r="G38" s="238">
        <v>264.34933737</v>
      </c>
      <c r="H38" s="238">
        <v>300.77558944999998</v>
      </c>
      <c r="I38" s="240">
        <v>36.426252079999983</v>
      </c>
      <c r="J38" s="241">
        <v>0.13779588949381583</v>
      </c>
      <c r="K38" s="242"/>
      <c r="L38" s="238">
        <v>1112.16999341</v>
      </c>
      <c r="M38" s="238">
        <v>1250</v>
      </c>
      <c r="N38" s="240">
        <v>137.83000659000004</v>
      </c>
      <c r="O38" s="241">
        <v>0.12392890242201426</v>
      </c>
    </row>
    <row r="39" spans="1:15" ht="15" customHeight="1" x14ac:dyDescent="0.25">
      <c r="A39" s="237"/>
      <c r="B39" s="237"/>
      <c r="C39" s="237"/>
      <c r="D39" s="237" t="s">
        <v>198</v>
      </c>
      <c r="E39" s="238">
        <v>52.137010319999995</v>
      </c>
      <c r="F39" s="239"/>
      <c r="G39" s="238">
        <v>153.42517645999999</v>
      </c>
      <c r="H39" s="238">
        <v>174.49380019</v>
      </c>
      <c r="I39" s="240">
        <v>21.068623730000013</v>
      </c>
      <c r="J39" s="241">
        <v>0.1373218152073814</v>
      </c>
      <c r="K39" s="242"/>
      <c r="L39" s="238">
        <v>684.87912504999997</v>
      </c>
      <c r="M39" s="238">
        <v>670.3</v>
      </c>
      <c r="N39" s="240">
        <v>-14.579125050000016</v>
      </c>
      <c r="O39" s="241">
        <v>-2.1287150559503032E-2</v>
      </c>
    </row>
    <row r="40" spans="1:15" ht="15" customHeight="1" x14ac:dyDescent="0.25">
      <c r="A40" s="237"/>
      <c r="B40" s="237"/>
      <c r="C40" s="237"/>
      <c r="D40" s="237" t="s">
        <v>199</v>
      </c>
      <c r="E40" s="238">
        <v>6.2844312899999997</v>
      </c>
      <c r="F40" s="239"/>
      <c r="G40" s="238">
        <v>27.46103707</v>
      </c>
      <c r="H40" s="238">
        <v>24.388881699999999</v>
      </c>
      <c r="I40" s="240">
        <v>-3.0721553700000008</v>
      </c>
      <c r="J40" s="241">
        <v>-0.11187324652630104</v>
      </c>
      <c r="K40" s="242"/>
      <c r="L40" s="238">
        <v>97.158525049999994</v>
      </c>
      <c r="M40" s="238">
        <v>100</v>
      </c>
      <c r="N40" s="240">
        <v>2.8414749500000056</v>
      </c>
      <c r="O40" s="241">
        <v>2.9245760457332182E-2</v>
      </c>
    </row>
    <row r="41" spans="1:15" ht="15" customHeight="1" x14ac:dyDescent="0.25">
      <c r="A41" s="237"/>
      <c r="B41" s="237"/>
      <c r="C41" s="237"/>
      <c r="D41" s="237" t="s">
        <v>200</v>
      </c>
      <c r="E41" s="238">
        <v>-0.58156933999999993</v>
      </c>
      <c r="F41" s="239"/>
      <c r="G41" s="238">
        <v>15.701274450000001</v>
      </c>
      <c r="H41" s="238">
        <v>13.02983034</v>
      </c>
      <c r="I41" s="240">
        <v>-2.6714441100000013</v>
      </c>
      <c r="J41" s="241">
        <v>-0.17014186450323465</v>
      </c>
      <c r="K41" s="242"/>
      <c r="L41" s="238">
        <v>61.416472679999998</v>
      </c>
      <c r="M41" s="238">
        <v>65</v>
      </c>
      <c r="N41" s="240">
        <v>3.5835273200000017</v>
      </c>
      <c r="O41" s="241">
        <v>5.8347983262916348E-2</v>
      </c>
    </row>
    <row r="42" spans="1:15" ht="15" customHeight="1" x14ac:dyDescent="0.25">
      <c r="A42" s="229"/>
      <c r="B42" s="229"/>
      <c r="C42" s="223" t="s">
        <v>201</v>
      </c>
      <c r="D42" s="223"/>
      <c r="E42" s="225">
        <v>62.777809660000003</v>
      </c>
      <c r="F42" s="232"/>
      <c r="G42" s="225">
        <v>189.52221988000002</v>
      </c>
      <c r="H42" s="225">
        <v>205.22754282</v>
      </c>
      <c r="I42" s="227">
        <v>15.705322939999974</v>
      </c>
      <c r="J42" s="249">
        <v>8.2867976904998919E-2</v>
      </c>
      <c r="K42" s="235"/>
      <c r="L42" s="225">
        <v>809.47024385999998</v>
      </c>
      <c r="M42" s="225">
        <v>683.6</v>
      </c>
      <c r="N42" s="227">
        <v>-125.87024385999996</v>
      </c>
      <c r="O42" s="249">
        <v>-0.15549706096641835</v>
      </c>
    </row>
    <row r="43" spans="1:15" ht="15" customHeight="1" x14ac:dyDescent="0.25">
      <c r="A43" s="237"/>
      <c r="B43" s="237"/>
      <c r="C43" s="237"/>
      <c r="D43" s="237" t="s">
        <v>202</v>
      </c>
      <c r="E43" s="238">
        <v>33.54453393</v>
      </c>
      <c r="F43" s="239"/>
      <c r="G43" s="238">
        <v>132.20155160000002</v>
      </c>
      <c r="H43" s="238">
        <v>143.16605290000001</v>
      </c>
      <c r="I43" s="240">
        <v>10.964501299999995</v>
      </c>
      <c r="J43" s="241">
        <v>8.293776561091426E-2</v>
      </c>
      <c r="K43" s="242"/>
      <c r="L43" s="238">
        <v>607.50934989999996</v>
      </c>
      <c r="M43" s="238">
        <v>545</v>
      </c>
      <c r="N43" s="240">
        <v>-62.509349899999961</v>
      </c>
      <c r="O43" s="241">
        <v>-0.10289446559182902</v>
      </c>
    </row>
    <row r="44" spans="1:15" ht="15" customHeight="1" x14ac:dyDescent="0.25">
      <c r="A44" s="236"/>
      <c r="B44" s="236"/>
      <c r="C44" s="236"/>
      <c r="D44" s="237" t="s">
        <v>203</v>
      </c>
      <c r="E44" s="238">
        <v>29.233275729999999</v>
      </c>
      <c r="F44" s="239"/>
      <c r="G44" s="238">
        <v>57.320668279999992</v>
      </c>
      <c r="H44" s="238">
        <v>62.06148992</v>
      </c>
      <c r="I44" s="240">
        <v>4.7408216400000072</v>
      </c>
      <c r="J44" s="241">
        <v>8.2707019688640804E-2</v>
      </c>
      <c r="K44" s="242"/>
      <c r="L44" s="238">
        <v>201.96089395999999</v>
      </c>
      <c r="M44" s="238">
        <v>138.6</v>
      </c>
      <c r="N44" s="240">
        <v>-63.360893959999999</v>
      </c>
      <c r="O44" s="241">
        <v>-0.31372852792258454</v>
      </c>
    </row>
    <row r="45" spans="1:15" ht="3.95" customHeight="1" x14ac:dyDescent="0.25">
      <c r="A45" s="219"/>
      <c r="B45" s="219"/>
      <c r="C45" s="219"/>
      <c r="D45" s="219"/>
      <c r="E45" s="220"/>
      <c r="F45" s="208"/>
      <c r="G45" s="220"/>
      <c r="H45" s="220"/>
      <c r="I45" s="221"/>
      <c r="J45" s="222"/>
      <c r="K45" s="211"/>
      <c r="L45" s="220"/>
      <c r="M45" s="220"/>
      <c r="N45" s="221"/>
      <c r="O45" s="222"/>
    </row>
    <row r="46" spans="1:15" ht="15" customHeight="1" x14ac:dyDescent="0.25">
      <c r="A46" s="229"/>
      <c r="B46" s="223" t="s">
        <v>204</v>
      </c>
      <c r="C46" s="250"/>
      <c r="D46" s="223"/>
      <c r="E46" s="225">
        <v>322.82144738</v>
      </c>
      <c r="F46" s="232"/>
      <c r="G46" s="225">
        <v>266.87763742999999</v>
      </c>
      <c r="H46" s="225">
        <v>318.72528143</v>
      </c>
      <c r="I46" s="227">
        <v>51.847644000000003</v>
      </c>
      <c r="J46" s="249">
        <v>0.19427496623278984</v>
      </c>
      <c r="K46" s="235"/>
      <c r="L46" s="225">
        <v>1253.2600188599999</v>
      </c>
      <c r="M46" s="225">
        <v>1280</v>
      </c>
      <c r="N46" s="227">
        <v>26.739981140000054</v>
      </c>
      <c r="O46" s="249">
        <v>2.1336339416878181E-2</v>
      </c>
    </row>
    <row r="47" spans="1:15" ht="15" customHeight="1" x14ac:dyDescent="0.25">
      <c r="A47" s="237"/>
      <c r="B47" s="237"/>
      <c r="C47" s="237"/>
      <c r="D47" s="237" t="s">
        <v>205</v>
      </c>
      <c r="E47" s="238">
        <v>322.82144738</v>
      </c>
      <c r="F47" s="239"/>
      <c r="G47" s="238">
        <v>266.87763742999999</v>
      </c>
      <c r="H47" s="238">
        <v>318.72528143</v>
      </c>
      <c r="I47" s="240">
        <v>51.847644000000003</v>
      </c>
      <c r="J47" s="241">
        <v>0.19427496623278984</v>
      </c>
      <c r="K47" s="242"/>
      <c r="L47" s="238">
        <v>1253.2600188599999</v>
      </c>
      <c r="M47" s="238">
        <v>1280</v>
      </c>
      <c r="N47" s="240">
        <v>26.739981140000054</v>
      </c>
      <c r="O47" s="241">
        <v>2.1336339416878181E-2</v>
      </c>
    </row>
    <row r="48" spans="1:15" ht="15" customHeight="1" x14ac:dyDescent="0.25">
      <c r="A48" s="252" t="s">
        <v>148</v>
      </c>
      <c r="B48" s="252"/>
      <c r="C48" s="252"/>
      <c r="D48" s="253"/>
      <c r="E48" s="254">
        <v>-2892.7560070999998</v>
      </c>
      <c r="F48" s="255"/>
      <c r="G48" s="254">
        <v>-10970.429383760002</v>
      </c>
      <c r="H48" s="254">
        <v>-11076.72395512</v>
      </c>
      <c r="I48" s="256">
        <v>-106.29457135999837</v>
      </c>
      <c r="J48" s="257">
        <v>9.6891896972921554E-3</v>
      </c>
      <c r="K48" s="258"/>
      <c r="L48" s="254">
        <v>-44348.628421860005</v>
      </c>
      <c r="M48" s="254">
        <v>-45056.858999999997</v>
      </c>
      <c r="N48" s="256">
        <v>-708.23057813999185</v>
      </c>
      <c r="O48" s="257">
        <v>1.596961627320348E-2</v>
      </c>
    </row>
    <row r="49" spans="1:15" ht="15" customHeight="1" x14ac:dyDescent="0.25">
      <c r="A49" s="205"/>
      <c r="B49" s="223" t="s">
        <v>206</v>
      </c>
      <c r="C49" s="223"/>
      <c r="D49" s="223"/>
      <c r="E49" s="225">
        <v>-2427.244635</v>
      </c>
      <c r="F49" s="259"/>
      <c r="G49" s="346">
        <v>-9035.3901551300005</v>
      </c>
      <c r="H49" s="225">
        <v>-9218.3638286599999</v>
      </c>
      <c r="I49" s="227">
        <v>-182.97367352999936</v>
      </c>
      <c r="J49" s="249">
        <v>2.0250777264567033E-2</v>
      </c>
      <c r="K49" s="235"/>
      <c r="L49" s="346">
        <v>-36279.32917189</v>
      </c>
      <c r="M49" s="225">
        <v>-36725.753999999994</v>
      </c>
      <c r="N49" s="227">
        <v>-446.42482810999354</v>
      </c>
      <c r="O49" s="249">
        <v>1.2305211763835366E-2</v>
      </c>
    </row>
    <row r="50" spans="1:15" ht="15" customHeight="1" x14ac:dyDescent="0.25">
      <c r="A50" s="237"/>
      <c r="B50" s="237"/>
      <c r="C50" s="260" t="s">
        <v>207</v>
      </c>
      <c r="D50" s="260"/>
      <c r="E50" s="238">
        <v>-846.71552199999996</v>
      </c>
      <c r="F50" s="239"/>
      <c r="G50" s="261">
        <v>-3545.5618859999995</v>
      </c>
      <c r="H50" s="238">
        <v>-3422.0025220000002</v>
      </c>
      <c r="I50" s="240">
        <v>123.55936399999928</v>
      </c>
      <c r="J50" s="241">
        <v>-3.4849021952736314E-2</v>
      </c>
      <c r="K50" s="242"/>
      <c r="L50" s="261">
        <v>-13418.909696999999</v>
      </c>
      <c r="M50" s="238">
        <v>-13628.746999999999</v>
      </c>
      <c r="N50" s="240">
        <v>-209.83730300000025</v>
      </c>
      <c r="O50" s="241">
        <v>1.5637433125204936E-2</v>
      </c>
    </row>
    <row r="51" spans="1:15" ht="15" customHeight="1" x14ac:dyDescent="0.25">
      <c r="A51" s="237"/>
      <c r="B51" s="237"/>
      <c r="C51" s="237" t="s">
        <v>208</v>
      </c>
      <c r="D51" s="237"/>
      <c r="E51" s="238">
        <v>-1490.9205790000001</v>
      </c>
      <c r="F51" s="239"/>
      <c r="G51" s="238">
        <v>-5272.7140479999998</v>
      </c>
      <c r="H51" s="238">
        <v>-5511.739783</v>
      </c>
      <c r="I51" s="240">
        <v>-239.02573500000017</v>
      </c>
      <c r="J51" s="241">
        <v>4.5332580683123735E-2</v>
      </c>
      <c r="K51" s="242"/>
      <c r="L51" s="238">
        <v>-20589.681428</v>
      </c>
      <c r="M51" s="238">
        <v>-20665.392999999996</v>
      </c>
      <c r="N51" s="240">
        <v>-75.711571999996522</v>
      </c>
      <c r="O51" s="241">
        <v>3.6771609247452375E-3</v>
      </c>
    </row>
    <row r="52" spans="1:15" ht="15" customHeight="1" x14ac:dyDescent="0.25">
      <c r="A52" s="237"/>
      <c r="B52" s="237"/>
      <c r="C52" s="237" t="s">
        <v>209</v>
      </c>
      <c r="D52" s="237"/>
      <c r="E52" s="238">
        <v>-19.322965</v>
      </c>
      <c r="F52" s="239"/>
      <c r="G52" s="238">
        <v>-58.716946</v>
      </c>
      <c r="H52" s="238">
        <v>-59.564615000000003</v>
      </c>
      <c r="I52" s="240">
        <v>-0.84766900000000334</v>
      </c>
      <c r="J52" s="241">
        <v>1.4436530810032266E-2</v>
      </c>
      <c r="K52" s="242"/>
      <c r="L52" s="238">
        <v>-227.53442100000001</v>
      </c>
      <c r="M52" s="238">
        <v>-236.376</v>
      </c>
      <c r="N52" s="240">
        <v>-8.8415789999999959</v>
      </c>
      <c r="O52" s="241">
        <v>3.885820422748254E-2</v>
      </c>
    </row>
    <row r="53" spans="1:15" ht="15" customHeight="1" x14ac:dyDescent="0.25">
      <c r="A53" s="237"/>
      <c r="B53" s="237"/>
      <c r="C53" s="237" t="s">
        <v>210</v>
      </c>
      <c r="D53" s="237"/>
      <c r="E53" s="238">
        <v>-0.60416700000000001</v>
      </c>
      <c r="F53" s="239"/>
      <c r="G53" s="238">
        <v>-1.8125010000000001</v>
      </c>
      <c r="H53" s="238">
        <v>-1.8125010000000001</v>
      </c>
      <c r="I53" s="240">
        <v>0</v>
      </c>
      <c r="J53" s="241">
        <v>0</v>
      </c>
      <c r="K53" s="242"/>
      <c r="L53" s="238">
        <v>-7.25</v>
      </c>
      <c r="M53" s="238">
        <v>-7.25</v>
      </c>
      <c r="N53" s="240">
        <v>0</v>
      </c>
      <c r="O53" s="241">
        <v>0</v>
      </c>
    </row>
    <row r="54" spans="1:15" ht="15" customHeight="1" x14ac:dyDescent="0.25">
      <c r="A54" s="237"/>
      <c r="B54" s="237"/>
      <c r="C54" s="237" t="s">
        <v>211</v>
      </c>
      <c r="D54" s="237"/>
      <c r="E54" s="238">
        <v>0</v>
      </c>
      <c r="F54" s="239"/>
      <c r="G54" s="238">
        <v>0</v>
      </c>
      <c r="H54" s="238">
        <v>0</v>
      </c>
      <c r="I54" s="240">
        <v>0</v>
      </c>
      <c r="J54" s="241" t="s">
        <v>34</v>
      </c>
      <c r="K54" s="242"/>
      <c r="L54" s="238">
        <v>-69.222444859999996</v>
      </c>
      <c r="M54" s="238">
        <v>-231.66399999999999</v>
      </c>
      <c r="N54" s="240">
        <v>-162.44155513999999</v>
      </c>
      <c r="O54" s="241">
        <v>2.3466601832473906</v>
      </c>
    </row>
    <row r="55" spans="1:15" ht="15" customHeight="1" x14ac:dyDescent="0.25">
      <c r="A55" s="229"/>
      <c r="B55" s="229"/>
      <c r="C55" s="237" t="s">
        <v>212</v>
      </c>
      <c r="D55" s="237"/>
      <c r="E55" s="238">
        <v>-69.681402000000006</v>
      </c>
      <c r="F55" s="239"/>
      <c r="G55" s="238">
        <v>-156.58477412999997</v>
      </c>
      <c r="H55" s="238">
        <v>-163.24440766000001</v>
      </c>
      <c r="I55" s="240">
        <v>-6.6596335300000362</v>
      </c>
      <c r="J55" s="241">
        <v>4.2530530615135564E-2</v>
      </c>
      <c r="K55" s="242"/>
      <c r="L55" s="238">
        <v>-666.73118103000002</v>
      </c>
      <c r="M55" s="238">
        <v>-656.32400000000007</v>
      </c>
      <c r="N55" s="240">
        <v>10.407181029999947</v>
      </c>
      <c r="O55" s="241">
        <v>-1.5609261012695441E-2</v>
      </c>
    </row>
    <row r="56" spans="1:15" ht="15" customHeight="1" x14ac:dyDescent="0.25">
      <c r="A56" s="236"/>
      <c r="B56" s="236"/>
      <c r="C56" s="237" t="s">
        <v>213</v>
      </c>
      <c r="D56" s="237"/>
      <c r="E56" s="238">
        <v>0</v>
      </c>
      <c r="F56" s="239"/>
      <c r="G56" s="238">
        <v>0</v>
      </c>
      <c r="H56" s="238">
        <v>0</v>
      </c>
      <c r="I56" s="240">
        <v>0</v>
      </c>
      <c r="J56" s="241" t="s">
        <v>34</v>
      </c>
      <c r="K56" s="242"/>
      <c r="L56" s="238">
        <v>-200</v>
      </c>
      <c r="M56" s="238">
        <v>-200</v>
      </c>
      <c r="N56" s="240">
        <v>0</v>
      </c>
      <c r="O56" s="241">
        <v>0</v>
      </c>
    </row>
    <row r="57" spans="1:15" ht="15" customHeight="1" x14ac:dyDescent="0.25">
      <c r="A57" s="237"/>
      <c r="B57" s="237"/>
      <c r="C57" s="237" t="s">
        <v>214</v>
      </c>
      <c r="D57" s="237"/>
      <c r="E57" s="238">
        <v>0</v>
      </c>
      <c r="F57" s="239"/>
      <c r="G57" s="238">
        <v>0</v>
      </c>
      <c r="H57" s="238">
        <v>0</v>
      </c>
      <c r="I57" s="240">
        <v>0</v>
      </c>
      <c r="J57" s="241" t="s">
        <v>34</v>
      </c>
      <c r="K57" s="242"/>
      <c r="L57" s="238">
        <v>-1100</v>
      </c>
      <c r="M57" s="238">
        <v>-1100</v>
      </c>
      <c r="N57" s="240">
        <v>0</v>
      </c>
      <c r="O57" s="241">
        <v>0</v>
      </c>
    </row>
    <row r="58" spans="1:15" ht="15" customHeight="1" x14ac:dyDescent="0.25">
      <c r="A58" s="237"/>
      <c r="B58" s="237"/>
      <c r="C58" s="204" t="s">
        <v>215</v>
      </c>
      <c r="D58" s="237"/>
      <c r="E58" s="238">
        <v>0</v>
      </c>
      <c r="F58" s="239"/>
      <c r="G58" s="238">
        <v>0</v>
      </c>
      <c r="H58" s="238">
        <v>-60</v>
      </c>
      <c r="I58" s="240">
        <v>-60</v>
      </c>
      <c r="J58" s="241" t="s">
        <v>34</v>
      </c>
      <c r="K58" s="242"/>
      <c r="L58" s="238">
        <v>0</v>
      </c>
      <c r="M58" s="238">
        <v>0</v>
      </c>
      <c r="N58" s="240">
        <v>0</v>
      </c>
      <c r="O58" s="241" t="s">
        <v>34</v>
      </c>
    </row>
    <row r="59" spans="1:15" ht="15" customHeight="1" x14ac:dyDescent="0.25">
      <c r="A59" s="204"/>
      <c r="B59" s="223" t="s">
        <v>216</v>
      </c>
      <c r="C59" s="223"/>
      <c r="D59" s="223"/>
      <c r="E59" s="225">
        <v>-198.04011940999999</v>
      </c>
      <c r="F59" s="232"/>
      <c r="G59" s="225">
        <v>-1145.6842359100001</v>
      </c>
      <c r="H59" s="225">
        <v>-1048.4332616099998</v>
      </c>
      <c r="I59" s="227">
        <v>97.25097430000028</v>
      </c>
      <c r="J59" s="249">
        <v>-8.4884622875826876E-2</v>
      </c>
      <c r="K59" s="235"/>
      <c r="L59" s="225">
        <v>-4955.6085305100005</v>
      </c>
      <c r="M59" s="225">
        <v>-4916.1049999999996</v>
      </c>
      <c r="N59" s="227">
        <v>39.503530510000928</v>
      </c>
      <c r="O59" s="249">
        <v>-7.9714792374723231E-3</v>
      </c>
    </row>
    <row r="60" spans="1:15" ht="15" customHeight="1" x14ac:dyDescent="0.25">
      <c r="A60" s="237"/>
      <c r="B60" s="237"/>
      <c r="C60" s="237" t="s">
        <v>217</v>
      </c>
      <c r="D60" s="237"/>
      <c r="E60" s="238">
        <v>-92.810194960000004</v>
      </c>
      <c r="F60" s="239"/>
      <c r="G60" s="238">
        <v>-527.28928751000001</v>
      </c>
      <c r="H60" s="238">
        <v>-503.39187346</v>
      </c>
      <c r="I60" s="240">
        <v>23.897414050000009</v>
      </c>
      <c r="J60" s="241">
        <v>-4.5321258398496878E-2</v>
      </c>
      <c r="K60" s="242"/>
      <c r="L60" s="238">
        <v>-1992.5463118</v>
      </c>
      <c r="M60" s="238">
        <v>-1900</v>
      </c>
      <c r="N60" s="240">
        <v>92.546311800000012</v>
      </c>
      <c r="O60" s="241">
        <v>-4.6446253847117203E-2</v>
      </c>
    </row>
    <row r="61" spans="1:15" ht="15" customHeight="1" x14ac:dyDescent="0.25">
      <c r="A61" s="237"/>
      <c r="B61" s="237"/>
      <c r="C61" s="237" t="s">
        <v>218</v>
      </c>
      <c r="D61" s="237"/>
      <c r="E61" s="238">
        <v>-7.0625997900000002</v>
      </c>
      <c r="F61" s="239"/>
      <c r="G61" s="238">
        <v>-15.96789274</v>
      </c>
      <c r="H61" s="238">
        <v>-16.271677929999999</v>
      </c>
      <c r="I61" s="240">
        <v>-0.30378518999999926</v>
      </c>
      <c r="J61" s="241">
        <v>1.9024751415007257E-2</v>
      </c>
      <c r="K61" s="242"/>
      <c r="L61" s="238">
        <v>-59.145977459999997</v>
      </c>
      <c r="M61" s="238">
        <v>-60</v>
      </c>
      <c r="N61" s="240">
        <v>-0.85402254000000255</v>
      </c>
      <c r="O61" s="241">
        <v>1.4439232838405092E-2</v>
      </c>
    </row>
    <row r="62" spans="1:15" ht="15" customHeight="1" x14ac:dyDescent="0.25">
      <c r="A62" s="237"/>
      <c r="B62" s="237"/>
      <c r="C62" s="237" t="s">
        <v>219</v>
      </c>
      <c r="D62" s="237"/>
      <c r="E62" s="238">
        <v>-34.888609080000002</v>
      </c>
      <c r="F62" s="239"/>
      <c r="G62" s="238">
        <v>-263.50580581999998</v>
      </c>
      <c r="H62" s="238">
        <v>-189.67798107000002</v>
      </c>
      <c r="I62" s="240">
        <v>73.827824749999962</v>
      </c>
      <c r="J62" s="241">
        <v>-0.28017532486715502</v>
      </c>
      <c r="K62" s="242"/>
      <c r="L62" s="238">
        <v>-1318.89545226</v>
      </c>
      <c r="M62" s="238">
        <v>-1390</v>
      </c>
      <c r="N62" s="240">
        <v>-71.104547740000044</v>
      </c>
      <c r="O62" s="241">
        <v>5.3912194191100271E-2</v>
      </c>
    </row>
    <row r="63" spans="1:15" ht="15" customHeight="1" x14ac:dyDescent="0.25">
      <c r="A63" s="236"/>
      <c r="B63" s="236"/>
      <c r="C63" s="237" t="s">
        <v>220</v>
      </c>
      <c r="D63" s="237"/>
      <c r="E63" s="238">
        <v>-20.12921558</v>
      </c>
      <c r="F63" s="239"/>
      <c r="G63" s="238">
        <v>-166.32324984000002</v>
      </c>
      <c r="H63" s="238">
        <v>-166.49372914999998</v>
      </c>
      <c r="I63" s="240">
        <v>-0.17047930999996197</v>
      </c>
      <c r="J63" s="241">
        <v>1.0249878484454022E-3</v>
      </c>
      <c r="K63" s="242"/>
      <c r="L63" s="238">
        <v>-894.62878898999998</v>
      </c>
      <c r="M63" s="238">
        <v>-875.71299999999997</v>
      </c>
      <c r="N63" s="240">
        <v>18.91578899000001</v>
      </c>
      <c r="O63" s="241">
        <v>-2.1143729357687158E-2</v>
      </c>
    </row>
    <row r="64" spans="1:15" ht="15" customHeight="1" x14ac:dyDescent="0.25">
      <c r="A64" s="236"/>
      <c r="B64" s="236"/>
      <c r="C64" s="237" t="s">
        <v>221</v>
      </c>
      <c r="D64" s="237"/>
      <c r="E64" s="238">
        <v>-43.149500000000003</v>
      </c>
      <c r="F64" s="239"/>
      <c r="G64" s="238">
        <v>-172.59800000000001</v>
      </c>
      <c r="H64" s="238">
        <v>-172.59800000000001</v>
      </c>
      <c r="I64" s="240">
        <v>0</v>
      </c>
      <c r="J64" s="241">
        <v>0</v>
      </c>
      <c r="K64" s="242"/>
      <c r="L64" s="238">
        <v>-690.39200000000005</v>
      </c>
      <c r="M64" s="238">
        <v>-690.39200000000005</v>
      </c>
      <c r="N64" s="240">
        <v>0</v>
      </c>
      <c r="O64" s="241">
        <v>0</v>
      </c>
    </row>
    <row r="65" spans="1:15" ht="15" customHeight="1" x14ac:dyDescent="0.25">
      <c r="A65" s="204"/>
      <c r="B65" s="223" t="s">
        <v>222</v>
      </c>
      <c r="C65" s="223"/>
      <c r="D65" s="223"/>
      <c r="E65" s="225">
        <v>-259.27043315999998</v>
      </c>
      <c r="F65" s="232"/>
      <c r="G65" s="225">
        <v>-789.35499272000004</v>
      </c>
      <c r="H65" s="225">
        <v>-801.72604531999991</v>
      </c>
      <c r="I65" s="227">
        <v>-12.371052599999871</v>
      </c>
      <c r="J65" s="249">
        <v>1.5672356182065972E-2</v>
      </c>
      <c r="K65" s="235"/>
      <c r="L65" s="225">
        <v>-3032.8907194600001</v>
      </c>
      <c r="M65" s="225">
        <v>-3100</v>
      </c>
      <c r="N65" s="227">
        <v>-67.109280539999872</v>
      </c>
      <c r="O65" s="249">
        <v>2.2127167361951194E-2</v>
      </c>
    </row>
    <row r="66" spans="1:15" ht="15" customHeight="1" x14ac:dyDescent="0.25">
      <c r="A66" s="237"/>
      <c r="B66" s="237"/>
      <c r="C66" s="237" t="s">
        <v>223</v>
      </c>
      <c r="D66" s="237"/>
      <c r="E66" s="238">
        <v>-259.27043315999998</v>
      </c>
      <c r="F66" s="262"/>
      <c r="G66" s="238">
        <v>-789.35499272000004</v>
      </c>
      <c r="H66" s="238">
        <v>-801.72604531999991</v>
      </c>
      <c r="I66" s="240">
        <v>-12.371052599999871</v>
      </c>
      <c r="J66" s="241">
        <v>1.5672356182065972E-2</v>
      </c>
      <c r="K66" s="242"/>
      <c r="L66" s="238">
        <v>-3032.8907194600001</v>
      </c>
      <c r="M66" s="238">
        <v>-3100</v>
      </c>
      <c r="N66" s="240">
        <v>-67.109280539999872</v>
      </c>
      <c r="O66" s="241">
        <v>2.2127167361951194E-2</v>
      </c>
    </row>
    <row r="67" spans="1:15" ht="15" customHeight="1" x14ac:dyDescent="0.25">
      <c r="A67" s="204"/>
      <c r="B67" s="223" t="s">
        <v>224</v>
      </c>
      <c r="C67" s="223"/>
      <c r="D67" s="223"/>
      <c r="E67" s="225">
        <v>-8.2008195300000004</v>
      </c>
      <c r="F67" s="259"/>
      <c r="G67" s="225">
        <v>0</v>
      </c>
      <c r="H67" s="225">
        <v>-8.2008195300000004</v>
      </c>
      <c r="I67" s="227">
        <v>-8.2008195300000004</v>
      </c>
      <c r="J67" s="249" t="s">
        <v>34</v>
      </c>
      <c r="K67" s="235"/>
      <c r="L67" s="225">
        <v>-80.8</v>
      </c>
      <c r="M67" s="225">
        <v>-315</v>
      </c>
      <c r="N67" s="227">
        <v>-234.2</v>
      </c>
      <c r="O67" s="249">
        <v>2.8985148514851486</v>
      </c>
    </row>
    <row r="68" spans="1:15" ht="15" customHeight="1" x14ac:dyDescent="0.25">
      <c r="A68" s="237"/>
      <c r="B68" s="237"/>
      <c r="C68" s="237" t="s">
        <v>225</v>
      </c>
      <c r="D68" s="237"/>
      <c r="E68" s="238">
        <v>-8.2008195300000004</v>
      </c>
      <c r="F68" s="263"/>
      <c r="G68" s="238">
        <v>0</v>
      </c>
      <c r="H68" s="238">
        <v>-8.2008195300000004</v>
      </c>
      <c r="I68" s="240">
        <v>-8.2008195300000004</v>
      </c>
      <c r="J68" s="241" t="s">
        <v>34</v>
      </c>
      <c r="K68" s="242"/>
      <c r="L68" s="238">
        <v>-80.8</v>
      </c>
      <c r="M68" s="238">
        <v>-315</v>
      </c>
      <c r="N68" s="240">
        <v>-234.2</v>
      </c>
      <c r="O68" s="241">
        <v>2.8985148514851486</v>
      </c>
    </row>
    <row r="69" spans="1:15" ht="15" customHeight="1" x14ac:dyDescent="0.25">
      <c r="A69" s="252" t="s">
        <v>226</v>
      </c>
      <c r="B69" s="252"/>
      <c r="C69" s="252"/>
      <c r="D69" s="252"/>
      <c r="E69" s="254">
        <v>4173.7404728499987</v>
      </c>
      <c r="F69" s="255"/>
      <c r="G69" s="254">
        <v>13794.37296746</v>
      </c>
      <c r="H69" s="254">
        <v>15333.341275930008</v>
      </c>
      <c r="I69" s="256">
        <v>1538.9683084700082</v>
      </c>
      <c r="J69" s="257">
        <v>0.11156493391184452</v>
      </c>
      <c r="K69" s="258"/>
      <c r="L69" s="254">
        <v>70487.45596182</v>
      </c>
      <c r="M69" s="254">
        <v>70523.141000000018</v>
      </c>
      <c r="N69" s="256">
        <v>35.685038180017727</v>
      </c>
      <c r="O69" s="257">
        <v>5.0626083312388381E-4</v>
      </c>
    </row>
    <row r="70" spans="1:15" ht="15" customHeight="1" x14ac:dyDescent="0.25">
      <c r="A70" s="204" t="s">
        <v>30</v>
      </c>
      <c r="B70" s="204"/>
      <c r="C70" s="204"/>
      <c r="D70" s="264"/>
      <c r="E70" s="264"/>
      <c r="F70" s="264"/>
      <c r="G70" s="204"/>
      <c r="H70" s="217"/>
      <c r="I70" s="204"/>
      <c r="J70" s="204"/>
      <c r="K70" s="204"/>
      <c r="L70" s="204"/>
      <c r="M70" s="204"/>
      <c r="N70" s="204"/>
      <c r="O70" s="204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7">
    <pageSetUpPr fitToPage="1"/>
  </sheetPr>
  <dimension ref="A1:M38"/>
  <sheetViews>
    <sheetView showGridLines="0" zoomScaleNormal="100" workbookViewId="0">
      <selection activeCell="A2" sqref="A2:B2"/>
    </sheetView>
  </sheetViews>
  <sheetFormatPr baseColWidth="10" defaultColWidth="10" defaultRowHeight="15" customHeight="1" x14ac:dyDescent="0.25"/>
  <cols>
    <col min="1" max="1" width="2.5" customWidth="1"/>
    <col min="2" max="2" width="30" bestFit="1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1" width="7.75" customWidth="1"/>
    <col min="12" max="12" width="30" bestFit="1" customWidth="1"/>
    <col min="13" max="13" width="2.5" customWidth="1"/>
  </cols>
  <sheetData>
    <row r="1" spans="1:13" ht="15" customHeight="1" x14ac:dyDescent="0.25">
      <c r="A1" s="402" t="s">
        <v>313</v>
      </c>
    </row>
    <row r="2" spans="1:13" ht="77.25" customHeight="1" x14ac:dyDescent="0.25">
      <c r="A2" s="603" t="s">
        <v>1</v>
      </c>
      <c r="B2" s="603"/>
      <c r="C2" s="348" t="s">
        <v>9</v>
      </c>
      <c r="D2" s="349" t="s">
        <v>260</v>
      </c>
      <c r="E2" s="349" t="s">
        <v>261</v>
      </c>
      <c r="F2" s="350" t="s">
        <v>262</v>
      </c>
      <c r="G2" s="351" t="s">
        <v>263</v>
      </c>
      <c r="H2" s="351" t="s">
        <v>264</v>
      </c>
      <c r="I2" s="352" t="s">
        <v>228</v>
      </c>
      <c r="J2" s="353" t="s">
        <v>265</v>
      </c>
      <c r="K2" s="354"/>
      <c r="L2" s="354"/>
      <c r="M2" s="347"/>
    </row>
    <row r="3" spans="1:13" ht="15" customHeight="1" x14ac:dyDescent="0.25">
      <c r="A3" s="355" t="s">
        <v>37</v>
      </c>
      <c r="B3" s="355" t="s">
        <v>38</v>
      </c>
      <c r="C3" s="356">
        <v>2.93374874</v>
      </c>
      <c r="D3" s="357">
        <v>3.5468959999999994E-2</v>
      </c>
      <c r="E3" s="357">
        <v>0</v>
      </c>
      <c r="F3" s="358">
        <v>2.8982797800000002</v>
      </c>
      <c r="G3" s="359">
        <v>-8.4902899999999934E-2</v>
      </c>
      <c r="H3" s="359">
        <v>4.5653489999999998E-2</v>
      </c>
      <c r="I3" s="360">
        <v>2.8590303700000002</v>
      </c>
      <c r="J3" s="361">
        <v>-7.4718369999999812E-2</v>
      </c>
      <c r="K3" s="362"/>
      <c r="L3" s="362"/>
      <c r="M3" s="347"/>
    </row>
    <row r="4" spans="1:13" ht="15" customHeight="1" x14ac:dyDescent="0.25">
      <c r="A4" s="347" t="s">
        <v>39</v>
      </c>
      <c r="B4" s="347" t="s">
        <v>40</v>
      </c>
      <c r="C4" s="356">
        <v>56.827921019999984</v>
      </c>
      <c r="D4" s="357">
        <v>0.73545731000000003</v>
      </c>
      <c r="E4" s="357">
        <v>1.6E-2</v>
      </c>
      <c r="F4" s="358">
        <v>56.076463709999992</v>
      </c>
      <c r="G4" s="359">
        <v>0.33439015000000238</v>
      </c>
      <c r="H4" s="359">
        <v>2.5370612699999997</v>
      </c>
      <c r="I4" s="360">
        <v>58.947915130000013</v>
      </c>
      <c r="J4" s="361">
        <v>2.1199941100000288</v>
      </c>
      <c r="K4" s="362"/>
      <c r="L4" s="362"/>
      <c r="M4" s="347"/>
    </row>
    <row r="5" spans="1:13" ht="15" customHeight="1" x14ac:dyDescent="0.25">
      <c r="A5" s="347" t="s">
        <v>41</v>
      </c>
      <c r="B5" s="347" t="s">
        <v>42</v>
      </c>
      <c r="C5" s="356">
        <v>4.8988696499999982</v>
      </c>
      <c r="D5" s="357">
        <v>8.8123400000000001E-3</v>
      </c>
      <c r="E5" s="357">
        <v>0</v>
      </c>
      <c r="F5" s="358">
        <v>4.8900573100000004</v>
      </c>
      <c r="G5" s="359">
        <v>-0.15980455999999996</v>
      </c>
      <c r="H5" s="359">
        <v>2.1754869999999999E-2</v>
      </c>
      <c r="I5" s="360">
        <v>4.7520076199999997</v>
      </c>
      <c r="J5" s="361">
        <v>-0.14686202999999853</v>
      </c>
      <c r="K5" s="362"/>
      <c r="L5" s="362"/>
      <c r="M5" s="347"/>
    </row>
    <row r="6" spans="1:13" ht="15" customHeight="1" x14ac:dyDescent="0.25">
      <c r="A6" s="347" t="s">
        <v>43</v>
      </c>
      <c r="B6" s="347" t="s">
        <v>44</v>
      </c>
      <c r="C6" s="356">
        <v>6.1641316000000002</v>
      </c>
      <c r="D6" s="357">
        <v>0</v>
      </c>
      <c r="E6" s="357">
        <v>0</v>
      </c>
      <c r="F6" s="358">
        <v>6.164131600000001</v>
      </c>
      <c r="G6" s="359">
        <v>-2.8027160000000127E-2</v>
      </c>
      <c r="H6" s="359">
        <v>3.9025130000000005E-2</v>
      </c>
      <c r="I6" s="360">
        <v>6.1751295700000002</v>
      </c>
      <c r="J6" s="361">
        <v>1.0997970000000024E-2</v>
      </c>
      <c r="K6" s="362"/>
      <c r="L6" s="362"/>
      <c r="M6" s="347"/>
    </row>
    <row r="7" spans="1:13" ht="15" customHeight="1" x14ac:dyDescent="0.25">
      <c r="A7" s="347" t="s">
        <v>45</v>
      </c>
      <c r="B7" s="347" t="s">
        <v>46</v>
      </c>
      <c r="C7" s="356">
        <v>4.05717237</v>
      </c>
      <c r="D7" s="357">
        <v>6.3205199999999996E-3</v>
      </c>
      <c r="E7" s="357">
        <v>0</v>
      </c>
      <c r="F7" s="358">
        <v>4.0508518499999999</v>
      </c>
      <c r="G7" s="359">
        <v>-0.38664132999999973</v>
      </c>
      <c r="H7" s="359">
        <v>9.45147E-3</v>
      </c>
      <c r="I7" s="360">
        <v>3.6736619900000007</v>
      </c>
      <c r="J7" s="361">
        <v>-0.38351037999999926</v>
      </c>
      <c r="K7" s="362"/>
      <c r="L7" s="362"/>
      <c r="M7" s="347"/>
    </row>
    <row r="8" spans="1:13" ht="15" customHeight="1" x14ac:dyDescent="0.25">
      <c r="A8" s="347" t="s">
        <v>47</v>
      </c>
      <c r="B8" s="347" t="s">
        <v>48</v>
      </c>
      <c r="C8" s="356">
        <v>11.350546510000003</v>
      </c>
      <c r="D8" s="357">
        <v>1.3967759999999999E-2</v>
      </c>
      <c r="E8" s="357">
        <v>5.0000000000000001E-3</v>
      </c>
      <c r="F8" s="358">
        <v>11.331578749999998</v>
      </c>
      <c r="G8" s="359">
        <v>2.6226600000000166E-2</v>
      </c>
      <c r="H8" s="359">
        <v>0.1720431</v>
      </c>
      <c r="I8" s="360">
        <v>11.529848449999999</v>
      </c>
      <c r="J8" s="361">
        <v>0.17930193999999666</v>
      </c>
      <c r="K8" s="362"/>
      <c r="L8" s="362"/>
      <c r="M8" s="347"/>
    </row>
    <row r="9" spans="1:13" ht="15" customHeight="1" x14ac:dyDescent="0.25">
      <c r="A9" s="347" t="s">
        <v>49</v>
      </c>
      <c r="B9" s="347" t="s">
        <v>50</v>
      </c>
      <c r="C9" s="356">
        <v>192.18561583000005</v>
      </c>
      <c r="D9" s="357">
        <v>7.1522089999999997E-2</v>
      </c>
      <c r="E9" s="357">
        <v>0</v>
      </c>
      <c r="F9" s="358">
        <v>192.11409374000004</v>
      </c>
      <c r="G9" s="359">
        <v>-18.044615430000007</v>
      </c>
      <c r="H9" s="359">
        <v>0.41663612999999999</v>
      </c>
      <c r="I9" s="360">
        <v>174.48611444000002</v>
      </c>
      <c r="J9" s="361">
        <v>-17.699501390000023</v>
      </c>
      <c r="K9" s="362"/>
      <c r="L9" s="362"/>
      <c r="M9" s="347"/>
    </row>
    <row r="10" spans="1:13" ht="15" customHeight="1" x14ac:dyDescent="0.25">
      <c r="A10" s="347" t="s">
        <v>51</v>
      </c>
      <c r="B10" s="347" t="s">
        <v>52</v>
      </c>
      <c r="C10" s="356">
        <v>1042.034071059998</v>
      </c>
      <c r="D10" s="357">
        <v>8.9669070899999994</v>
      </c>
      <c r="E10" s="357">
        <v>0.33359026000000003</v>
      </c>
      <c r="F10" s="358">
        <v>1032.7335737099995</v>
      </c>
      <c r="G10" s="359">
        <v>-122.08279041000007</v>
      </c>
      <c r="H10" s="359">
        <v>12.504936310000001</v>
      </c>
      <c r="I10" s="360">
        <v>923.15571960999887</v>
      </c>
      <c r="J10" s="363">
        <v>-118.87835144999917</v>
      </c>
      <c r="K10" s="362"/>
      <c r="L10" s="362"/>
      <c r="M10" s="347"/>
    </row>
    <row r="11" spans="1:13" ht="15" customHeight="1" x14ac:dyDescent="0.25">
      <c r="A11" s="347" t="s">
        <v>53</v>
      </c>
      <c r="B11" s="347" t="s">
        <v>54</v>
      </c>
      <c r="C11" s="356">
        <v>116.96235371</v>
      </c>
      <c r="D11" s="357">
        <v>0.64328133999999992</v>
      </c>
      <c r="E11" s="357">
        <v>2.3281E-3</v>
      </c>
      <c r="F11" s="358">
        <v>116.31674427000003</v>
      </c>
      <c r="G11" s="359">
        <v>4.2235650800000029</v>
      </c>
      <c r="H11" s="359">
        <v>2.83780616</v>
      </c>
      <c r="I11" s="360">
        <v>123.37811550999994</v>
      </c>
      <c r="J11" s="363">
        <v>6.4157617999999417</v>
      </c>
      <c r="K11" s="362"/>
      <c r="L11" s="362"/>
      <c r="M11" s="347"/>
    </row>
    <row r="12" spans="1:13" ht="15" customHeight="1" x14ac:dyDescent="0.25">
      <c r="A12" s="347" t="s">
        <v>55</v>
      </c>
      <c r="B12" s="347" t="s">
        <v>56</v>
      </c>
      <c r="C12" s="356">
        <v>557.00140859000089</v>
      </c>
      <c r="D12" s="357">
        <v>0.39707395000000001</v>
      </c>
      <c r="E12" s="357">
        <v>1.4800000000000001E-2</v>
      </c>
      <c r="F12" s="358">
        <v>556.58953464000001</v>
      </c>
      <c r="G12" s="359">
        <v>-17.960547880000004</v>
      </c>
      <c r="H12" s="359">
        <v>-2.2376474999999987</v>
      </c>
      <c r="I12" s="360">
        <v>536.39133926000056</v>
      </c>
      <c r="J12" s="363">
        <v>-20.610069330000329</v>
      </c>
      <c r="K12" s="362"/>
      <c r="L12" s="362"/>
      <c r="M12" s="347"/>
    </row>
    <row r="13" spans="1:13" ht="15" customHeight="1" x14ac:dyDescent="0.25">
      <c r="A13" s="347" t="s">
        <v>57</v>
      </c>
      <c r="B13" s="347" t="s">
        <v>58</v>
      </c>
      <c r="C13" s="356">
        <v>1130.3104594800004</v>
      </c>
      <c r="D13" s="357">
        <v>476.09747288000011</v>
      </c>
      <c r="E13" s="357">
        <v>0.4869</v>
      </c>
      <c r="F13" s="358">
        <v>653.72608659999992</v>
      </c>
      <c r="G13" s="359">
        <v>-93.32396665999994</v>
      </c>
      <c r="H13" s="359">
        <v>66.509504530000001</v>
      </c>
      <c r="I13" s="360">
        <v>626.91162446999988</v>
      </c>
      <c r="J13" s="363">
        <v>-503.39883501000054</v>
      </c>
      <c r="K13" s="362"/>
      <c r="L13" s="362"/>
      <c r="M13" s="347"/>
    </row>
    <row r="14" spans="1:13" ht="15" customHeight="1" x14ac:dyDescent="0.25">
      <c r="A14" s="347" t="s">
        <v>59</v>
      </c>
      <c r="B14" s="347" t="s">
        <v>60</v>
      </c>
      <c r="C14" s="356">
        <v>423.76979051000035</v>
      </c>
      <c r="D14" s="357">
        <v>4.1920410000000005E-2</v>
      </c>
      <c r="E14" s="357">
        <v>0.35041169999999994</v>
      </c>
      <c r="F14" s="358">
        <v>423.37745839999991</v>
      </c>
      <c r="G14" s="359">
        <v>-6.2248990000038751E-2</v>
      </c>
      <c r="H14" s="359">
        <v>1.3081269600000001</v>
      </c>
      <c r="I14" s="360">
        <v>424.62333637000029</v>
      </c>
      <c r="J14" s="363">
        <v>0.85354585999994015</v>
      </c>
      <c r="K14" s="362"/>
      <c r="L14" s="362"/>
      <c r="M14" s="347"/>
    </row>
    <row r="15" spans="1:13" ht="15" customHeight="1" x14ac:dyDescent="0.25">
      <c r="A15" s="347" t="s">
        <v>266</v>
      </c>
      <c r="B15" s="347" t="s">
        <v>61</v>
      </c>
      <c r="C15" s="356">
        <v>0</v>
      </c>
      <c r="D15" s="357">
        <v>0</v>
      </c>
      <c r="E15" s="357">
        <v>0</v>
      </c>
      <c r="F15" s="358">
        <v>0</v>
      </c>
      <c r="G15" s="359">
        <v>0</v>
      </c>
      <c r="H15" s="359">
        <v>-150.96607627999998</v>
      </c>
      <c r="I15" s="360">
        <v>-150.96607627999998</v>
      </c>
      <c r="J15" s="363">
        <v>-150.96607627999998</v>
      </c>
      <c r="K15" s="362"/>
      <c r="L15" s="362"/>
      <c r="M15" s="347"/>
    </row>
    <row r="16" spans="1:13" ht="15" customHeight="1" x14ac:dyDescent="0.25">
      <c r="A16" s="347" t="s">
        <v>62</v>
      </c>
      <c r="B16" s="347" t="s">
        <v>267</v>
      </c>
      <c r="C16" s="356">
        <v>55.575795290000016</v>
      </c>
      <c r="D16" s="357">
        <v>2.379069E-2</v>
      </c>
      <c r="E16" s="357">
        <v>1.6E-2</v>
      </c>
      <c r="F16" s="358">
        <v>55.536004599999998</v>
      </c>
      <c r="G16" s="359">
        <v>-1.1963929199999992</v>
      </c>
      <c r="H16" s="359">
        <v>0.10797726000000001</v>
      </c>
      <c r="I16" s="360">
        <v>54.447588939999996</v>
      </c>
      <c r="J16" s="363">
        <v>-1.1282063500000206</v>
      </c>
      <c r="K16" s="362"/>
      <c r="L16" s="362"/>
      <c r="M16" s="347"/>
    </row>
    <row r="17" spans="1:13" ht="15" customHeight="1" x14ac:dyDescent="0.25">
      <c r="A17" s="347" t="s">
        <v>64</v>
      </c>
      <c r="B17" s="347" t="s">
        <v>65</v>
      </c>
      <c r="C17" s="356">
        <v>162.11193101000009</v>
      </c>
      <c r="D17" s="357">
        <v>3.860417E-2</v>
      </c>
      <c r="E17" s="357">
        <v>5.0000000000000001E-3</v>
      </c>
      <c r="F17" s="358">
        <v>162.06832684000003</v>
      </c>
      <c r="G17" s="359">
        <v>-95.935380140000007</v>
      </c>
      <c r="H17" s="359">
        <v>0.75087508999999986</v>
      </c>
      <c r="I17" s="360">
        <v>66.883821789999999</v>
      </c>
      <c r="J17" s="363">
        <v>-95.228109220000093</v>
      </c>
      <c r="K17" s="362"/>
      <c r="L17" s="362"/>
      <c r="M17" s="347"/>
    </row>
    <row r="18" spans="1:13" ht="15" customHeight="1" x14ac:dyDescent="0.25">
      <c r="A18" s="347" t="s">
        <v>14</v>
      </c>
      <c r="B18" s="347" t="s">
        <v>67</v>
      </c>
      <c r="C18" s="356">
        <v>2538.7488546300024</v>
      </c>
      <c r="D18" s="357">
        <v>1.535864E-2</v>
      </c>
      <c r="E18" s="357">
        <v>0</v>
      </c>
      <c r="F18" s="358">
        <v>2538.7334959900008</v>
      </c>
      <c r="G18" s="359">
        <v>46.315873929999974</v>
      </c>
      <c r="H18" s="359">
        <v>4.0500404000000003</v>
      </c>
      <c r="I18" s="360">
        <v>2589.099410320001</v>
      </c>
      <c r="J18" s="363">
        <v>50.3505556899986</v>
      </c>
      <c r="K18" s="362"/>
      <c r="L18" s="362"/>
      <c r="M18" s="347"/>
    </row>
    <row r="19" spans="1:13" ht="15" customHeight="1" x14ac:dyDescent="0.25">
      <c r="A19" s="347" t="s">
        <v>68</v>
      </c>
      <c r="B19" s="347" t="s">
        <v>69</v>
      </c>
      <c r="C19" s="356">
        <v>1038.1820406800007</v>
      </c>
      <c r="D19" s="357">
        <v>0.75389898</v>
      </c>
      <c r="E19" s="357">
        <v>0.97519383999999998</v>
      </c>
      <c r="F19" s="358">
        <v>1036.45294786</v>
      </c>
      <c r="G19" s="359">
        <v>9.8075358699999988</v>
      </c>
      <c r="H19" s="359">
        <v>0.54202691999999997</v>
      </c>
      <c r="I19" s="360">
        <v>1046.8025106499997</v>
      </c>
      <c r="J19" s="363">
        <v>8.6204699699990215</v>
      </c>
      <c r="K19" s="362"/>
      <c r="L19" s="362"/>
      <c r="M19" s="347"/>
    </row>
    <row r="20" spans="1:13" ht="15" customHeight="1" x14ac:dyDescent="0.25">
      <c r="A20" s="347" t="s">
        <v>70</v>
      </c>
      <c r="B20" s="347" t="s">
        <v>71</v>
      </c>
      <c r="C20" s="356">
        <v>3276.8384880400004</v>
      </c>
      <c r="D20" s="357">
        <v>0</v>
      </c>
      <c r="E20" s="357">
        <v>0</v>
      </c>
      <c r="F20" s="358">
        <v>3276.8384880400004</v>
      </c>
      <c r="G20" s="359">
        <v>0</v>
      </c>
      <c r="H20" s="359">
        <v>0</v>
      </c>
      <c r="I20" s="360">
        <v>3276.8384880400004</v>
      </c>
      <c r="J20" s="363">
        <v>0</v>
      </c>
      <c r="K20" s="362"/>
      <c r="L20" s="362"/>
      <c r="M20" s="347"/>
    </row>
    <row r="21" spans="1:13" ht="15" customHeight="1" x14ac:dyDescent="0.25">
      <c r="A21" s="347" t="s">
        <v>72</v>
      </c>
      <c r="B21" s="347" t="s">
        <v>73</v>
      </c>
      <c r="C21" s="356">
        <v>3314.676896330001</v>
      </c>
      <c r="D21" s="357">
        <v>0</v>
      </c>
      <c r="E21" s="357">
        <v>0</v>
      </c>
      <c r="F21" s="358">
        <v>3314.676896330001</v>
      </c>
      <c r="G21" s="359">
        <v>3.5446429700001101</v>
      </c>
      <c r="H21" s="359">
        <v>3.1316429999999992E-2</v>
      </c>
      <c r="I21" s="360">
        <v>3318.2528557300002</v>
      </c>
      <c r="J21" s="363">
        <v>3.5759593999991921</v>
      </c>
      <c r="K21" s="362"/>
      <c r="L21" s="362"/>
      <c r="M21" s="347"/>
    </row>
    <row r="22" spans="1:13" ht="15" customHeight="1" x14ac:dyDescent="0.25">
      <c r="A22" s="347" t="s">
        <v>74</v>
      </c>
      <c r="B22" s="347" t="s">
        <v>75</v>
      </c>
      <c r="C22" s="356">
        <v>1336.4256788099999</v>
      </c>
      <c r="D22" s="357">
        <v>0</v>
      </c>
      <c r="E22" s="357">
        <v>0</v>
      </c>
      <c r="F22" s="358">
        <v>1336.4256788100001</v>
      </c>
      <c r="G22" s="359">
        <v>-114.73044968000004</v>
      </c>
      <c r="H22" s="359">
        <v>0</v>
      </c>
      <c r="I22" s="360">
        <v>1221.6952291299995</v>
      </c>
      <c r="J22" s="363">
        <v>-114.73044968000045</v>
      </c>
      <c r="K22" s="362"/>
      <c r="L22" s="362"/>
      <c r="M22" s="347"/>
    </row>
    <row r="23" spans="1:13" ht="15" customHeight="1" x14ac:dyDescent="0.25">
      <c r="A23" s="347" t="s">
        <v>76</v>
      </c>
      <c r="B23" s="347" t="s">
        <v>77</v>
      </c>
      <c r="C23" s="356">
        <v>2240.21683476</v>
      </c>
      <c r="D23" s="357">
        <v>4.5875999999999998E-3</v>
      </c>
      <c r="E23" s="357">
        <v>35.121298670000002</v>
      </c>
      <c r="F23" s="358">
        <v>2205.0909484900003</v>
      </c>
      <c r="G23" s="359">
        <v>-22.942212850000058</v>
      </c>
      <c r="H23" s="359">
        <v>10.30335917</v>
      </c>
      <c r="I23" s="360">
        <v>2192.4520948100007</v>
      </c>
      <c r="J23" s="363">
        <v>-47.764739949999239</v>
      </c>
      <c r="K23" s="362"/>
      <c r="L23" s="362"/>
      <c r="M23" s="347"/>
    </row>
    <row r="24" spans="1:13" ht="15" customHeight="1" x14ac:dyDescent="0.25">
      <c r="A24" s="347" t="s">
        <v>79</v>
      </c>
      <c r="B24" s="347" t="s">
        <v>80</v>
      </c>
      <c r="C24" s="356">
        <v>3001.7330777299985</v>
      </c>
      <c r="D24" s="357">
        <v>1.91759996</v>
      </c>
      <c r="E24" s="357">
        <v>0.43735000000000002</v>
      </c>
      <c r="F24" s="358">
        <v>2999.3781277699995</v>
      </c>
      <c r="G24" s="359">
        <v>-28.113367919999956</v>
      </c>
      <c r="H24" s="359">
        <v>9.49862173</v>
      </c>
      <c r="I24" s="360">
        <v>2980.7633815800041</v>
      </c>
      <c r="J24" s="363">
        <v>-20.969696149994434</v>
      </c>
      <c r="K24" s="362"/>
      <c r="L24" s="362"/>
      <c r="M24" s="347"/>
    </row>
    <row r="25" spans="1:13" ht="15" customHeight="1" x14ac:dyDescent="0.25">
      <c r="A25" s="347" t="s">
        <v>81</v>
      </c>
      <c r="B25" s="347" t="s">
        <v>82</v>
      </c>
      <c r="C25" s="356">
        <v>1729.2769135900007</v>
      </c>
      <c r="D25" s="357">
        <v>1.8596150000000002E-2</v>
      </c>
      <c r="E25" s="357">
        <v>4.3300000000000005E-2</v>
      </c>
      <c r="F25" s="358">
        <v>1729.2150174400003</v>
      </c>
      <c r="G25" s="359">
        <v>8.7288553400000062</v>
      </c>
      <c r="H25" s="359">
        <v>0.15487631999999998</v>
      </c>
      <c r="I25" s="360">
        <v>1738.098749100001</v>
      </c>
      <c r="J25" s="363">
        <v>8.8218355100002555</v>
      </c>
      <c r="K25" s="362"/>
      <c r="L25" s="362"/>
      <c r="M25" s="347"/>
    </row>
    <row r="26" spans="1:13" ht="15" customHeight="1" x14ac:dyDescent="0.25">
      <c r="A26" s="347" t="s">
        <v>83</v>
      </c>
      <c r="B26" s="347" t="s">
        <v>84</v>
      </c>
      <c r="C26" s="356">
        <v>160.43867416999998</v>
      </c>
      <c r="D26" s="357">
        <v>9.9989999999999992E-3</v>
      </c>
      <c r="E26" s="357">
        <v>1.6E-2</v>
      </c>
      <c r="F26" s="358">
        <v>160.41267517</v>
      </c>
      <c r="G26" s="359">
        <v>28.784745590000004</v>
      </c>
      <c r="H26" s="359">
        <v>2.8445399999999999E-2</v>
      </c>
      <c r="I26" s="360">
        <v>189.2258661599999</v>
      </c>
      <c r="J26" s="363">
        <v>28.787191989999911</v>
      </c>
      <c r="K26" s="362"/>
      <c r="L26" s="362"/>
      <c r="M26" s="347"/>
    </row>
    <row r="27" spans="1:13" ht="15" customHeight="1" x14ac:dyDescent="0.25">
      <c r="A27" s="347" t="s">
        <v>85</v>
      </c>
      <c r="B27" s="347" t="s">
        <v>86</v>
      </c>
      <c r="C27" s="356">
        <v>72.304813200000012</v>
      </c>
      <c r="D27" s="357">
        <v>0</v>
      </c>
      <c r="E27" s="357">
        <v>0</v>
      </c>
      <c r="F27" s="358">
        <v>72.304813200000012</v>
      </c>
      <c r="G27" s="359">
        <v>2.5393558699999987</v>
      </c>
      <c r="H27" s="359">
        <v>0</v>
      </c>
      <c r="I27" s="360">
        <v>74.844169070000035</v>
      </c>
      <c r="J27" s="363">
        <v>2.5393558700000227</v>
      </c>
      <c r="K27" s="362"/>
      <c r="L27" s="362"/>
      <c r="M27" s="347"/>
    </row>
    <row r="28" spans="1:13" ht="15" customHeight="1" x14ac:dyDescent="0.25">
      <c r="A28" s="347" t="s">
        <v>87</v>
      </c>
      <c r="B28" s="347" t="s">
        <v>88</v>
      </c>
      <c r="C28" s="356">
        <v>164.97400256</v>
      </c>
      <c r="D28" s="357">
        <v>0</v>
      </c>
      <c r="E28" s="357">
        <v>0</v>
      </c>
      <c r="F28" s="358">
        <v>164.97400256</v>
      </c>
      <c r="G28" s="359">
        <v>-26.729547850000007</v>
      </c>
      <c r="H28" s="359">
        <v>0.35942000000000002</v>
      </c>
      <c r="I28" s="360">
        <v>138.60387470999999</v>
      </c>
      <c r="J28" s="363">
        <v>-26.370127850000017</v>
      </c>
      <c r="K28" s="362"/>
      <c r="L28" s="362"/>
      <c r="M28" s="347"/>
    </row>
    <row r="29" spans="1:13" ht="15" customHeight="1" x14ac:dyDescent="0.25">
      <c r="A29" s="347" t="s">
        <v>90</v>
      </c>
      <c r="B29" s="347" t="s">
        <v>91</v>
      </c>
      <c r="C29" s="356">
        <v>174.75456991000001</v>
      </c>
      <c r="D29" s="357">
        <v>8.8943768200000033</v>
      </c>
      <c r="E29" s="357">
        <v>6.2993999999999994E-2</v>
      </c>
      <c r="F29" s="358">
        <v>165.79719909000002</v>
      </c>
      <c r="G29" s="359">
        <v>-39.50440411999999</v>
      </c>
      <c r="H29" s="359">
        <v>15.53043104</v>
      </c>
      <c r="I29" s="360">
        <v>141.8232260100001</v>
      </c>
      <c r="J29" s="363">
        <v>-32.931343899999916</v>
      </c>
      <c r="K29" s="362"/>
      <c r="L29" s="362"/>
      <c r="M29" s="347"/>
    </row>
    <row r="30" spans="1:13" ht="15" customHeight="1" x14ac:dyDescent="0.25">
      <c r="A30" s="347" t="s">
        <v>92</v>
      </c>
      <c r="B30" s="347" t="s">
        <v>93</v>
      </c>
      <c r="C30" s="356">
        <v>997.01388161999978</v>
      </c>
      <c r="D30" s="357">
        <v>6.3318409999999992E-2</v>
      </c>
      <c r="E30" s="357">
        <v>1.4800000000000001E-2</v>
      </c>
      <c r="F30" s="358">
        <v>996.93576320999978</v>
      </c>
      <c r="G30" s="359">
        <v>-258.02428936000007</v>
      </c>
      <c r="H30" s="359">
        <v>1.52155554</v>
      </c>
      <c r="I30" s="360">
        <v>740.43302939000012</v>
      </c>
      <c r="J30" s="363">
        <v>-256.58085222999966</v>
      </c>
      <c r="K30" s="362"/>
      <c r="L30" s="362"/>
      <c r="M30" s="347"/>
    </row>
    <row r="31" spans="1:13" ht="15" customHeight="1" x14ac:dyDescent="0.25">
      <c r="A31" s="347" t="s">
        <v>94</v>
      </c>
      <c r="B31" s="347" t="s">
        <v>95</v>
      </c>
      <c r="C31" s="356">
        <v>309.18449123000011</v>
      </c>
      <c r="D31" s="357">
        <v>0.7534196700000001</v>
      </c>
      <c r="E31" s="357">
        <v>0</v>
      </c>
      <c r="F31" s="358">
        <v>308.43107155999996</v>
      </c>
      <c r="G31" s="359">
        <v>-27.614778100000017</v>
      </c>
      <c r="H31" s="359">
        <v>3.1924477699999998</v>
      </c>
      <c r="I31" s="360">
        <v>284.00874122999983</v>
      </c>
      <c r="J31" s="363">
        <v>-25.175750000000278</v>
      </c>
      <c r="K31" s="362"/>
      <c r="L31" s="362"/>
      <c r="M31" s="347"/>
    </row>
    <row r="32" spans="1:13" ht="15" customHeight="1" x14ac:dyDescent="0.25">
      <c r="A32" s="347" t="s">
        <v>96</v>
      </c>
      <c r="B32" s="347" t="s">
        <v>97</v>
      </c>
      <c r="C32" s="356">
        <v>939.95971177000001</v>
      </c>
      <c r="D32" s="357">
        <v>4.5524402000000004</v>
      </c>
      <c r="E32" s="357">
        <v>0</v>
      </c>
      <c r="F32" s="358">
        <v>935.40727157000015</v>
      </c>
      <c r="G32" s="359">
        <v>-83.814856499999962</v>
      </c>
      <c r="H32" s="359">
        <v>6.2996181799999995</v>
      </c>
      <c r="I32" s="360">
        <v>857.89203325000062</v>
      </c>
      <c r="J32" s="363">
        <v>-82.06767851999939</v>
      </c>
      <c r="K32" s="362"/>
      <c r="L32" s="362"/>
      <c r="M32" s="347"/>
    </row>
    <row r="33" spans="1:13" ht="15" customHeight="1" x14ac:dyDescent="0.25">
      <c r="A33" s="347" t="s">
        <v>98</v>
      </c>
      <c r="B33" s="347" t="s">
        <v>99</v>
      </c>
      <c r="C33" s="356">
        <v>540.33631994999996</v>
      </c>
      <c r="D33" s="357">
        <v>0</v>
      </c>
      <c r="E33" s="357">
        <v>0</v>
      </c>
      <c r="F33" s="358">
        <v>540.33631994999996</v>
      </c>
      <c r="G33" s="359">
        <v>1.8890840700000027</v>
      </c>
      <c r="H33" s="359">
        <v>0</v>
      </c>
      <c r="I33" s="360">
        <v>542.22540401999993</v>
      </c>
      <c r="J33" s="363">
        <v>1.8890840699999671</v>
      </c>
      <c r="K33" s="362"/>
      <c r="L33" s="362"/>
      <c r="M33" s="347"/>
    </row>
    <row r="34" spans="1:13" ht="15" customHeight="1" x14ac:dyDescent="0.25">
      <c r="A34" s="347" t="s">
        <v>100</v>
      </c>
      <c r="B34" s="347" t="s">
        <v>24</v>
      </c>
      <c r="C34" s="356">
        <v>263.46677126000009</v>
      </c>
      <c r="D34" s="357">
        <v>0</v>
      </c>
      <c r="E34" s="357">
        <v>32.486702319999999</v>
      </c>
      <c r="F34" s="358">
        <v>230.98006894000002</v>
      </c>
      <c r="G34" s="359">
        <v>-94.436706629999975</v>
      </c>
      <c r="H34" s="359">
        <v>52.502337070000003</v>
      </c>
      <c r="I34" s="360">
        <v>189.04569938000006</v>
      </c>
      <c r="J34" s="363">
        <v>-74.421071880000028</v>
      </c>
      <c r="K34" s="362"/>
      <c r="L34" s="362"/>
      <c r="M34" s="347"/>
    </row>
    <row r="35" spans="1:13" ht="15" customHeight="1" x14ac:dyDescent="0.25">
      <c r="A35" s="347" t="s">
        <v>101</v>
      </c>
      <c r="B35" s="347" t="s">
        <v>102</v>
      </c>
      <c r="C35" s="356">
        <v>0</v>
      </c>
      <c r="D35" s="357">
        <v>0</v>
      </c>
      <c r="E35" s="357">
        <v>0</v>
      </c>
      <c r="F35" s="358">
        <v>0</v>
      </c>
      <c r="G35" s="359">
        <v>0</v>
      </c>
      <c r="H35" s="359">
        <v>0</v>
      </c>
      <c r="I35" s="360">
        <v>0</v>
      </c>
      <c r="J35" s="363">
        <v>0</v>
      </c>
      <c r="K35" s="362"/>
      <c r="L35" s="362"/>
      <c r="M35" s="347"/>
    </row>
    <row r="36" spans="1:13" ht="15" customHeight="1" x14ac:dyDescent="0.25">
      <c r="A36" s="347" t="s">
        <v>104</v>
      </c>
      <c r="B36" s="347" t="s">
        <v>26</v>
      </c>
      <c r="C36" s="356">
        <v>0</v>
      </c>
      <c r="D36" s="357">
        <v>0</v>
      </c>
      <c r="E36" s="357">
        <v>0</v>
      </c>
      <c r="F36" s="358">
        <v>0</v>
      </c>
      <c r="G36" s="359">
        <v>0</v>
      </c>
      <c r="H36" s="359">
        <v>0</v>
      </c>
      <c r="I36" s="360">
        <v>0</v>
      </c>
      <c r="J36" s="363">
        <v>0</v>
      </c>
      <c r="K36" s="362"/>
      <c r="L36" s="362"/>
      <c r="M36" s="347"/>
    </row>
    <row r="37" spans="1:13" ht="15" customHeight="1" x14ac:dyDescent="0.25">
      <c r="A37" s="347" t="s">
        <v>105</v>
      </c>
      <c r="B37" s="347" t="s">
        <v>106</v>
      </c>
      <c r="C37" s="356">
        <v>3297.0640406700004</v>
      </c>
      <c r="D37" s="357">
        <v>0</v>
      </c>
      <c r="E37" s="357">
        <v>0</v>
      </c>
      <c r="F37" s="358">
        <v>3297.0640406700004</v>
      </c>
      <c r="G37" s="359">
        <v>-1843.22375429</v>
      </c>
      <c r="H37" s="359">
        <v>0</v>
      </c>
      <c r="I37" s="360">
        <v>1453.84028638</v>
      </c>
      <c r="J37" s="363">
        <v>-1843.2237542900004</v>
      </c>
      <c r="K37" s="362"/>
      <c r="L37" s="362"/>
      <c r="M37" s="347"/>
    </row>
    <row r="38" spans="1:13" ht="15" customHeight="1" x14ac:dyDescent="0.25">
      <c r="A38" s="364" t="s">
        <v>268</v>
      </c>
      <c r="B38" s="364"/>
      <c r="C38" s="365">
        <v>29161.779876280005</v>
      </c>
      <c r="D38" s="366">
        <v>504.06419494000005</v>
      </c>
      <c r="E38" s="366">
        <v>70.387668890000015</v>
      </c>
      <c r="F38" s="367">
        <v>28587.328012449998</v>
      </c>
      <c r="G38" s="368">
        <v>-2782.2054102100001</v>
      </c>
      <c r="H38" s="368">
        <v>38.071623960000011</v>
      </c>
      <c r="I38" s="369">
        <v>25843.194226200001</v>
      </c>
      <c r="J38" s="370">
        <v>-3318.5856500800037</v>
      </c>
      <c r="K38" s="371"/>
      <c r="L38" s="371"/>
      <c r="M38" s="347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9">
    <pageSetUpPr fitToPage="1"/>
  </sheetPr>
  <dimension ref="A1:K38"/>
  <sheetViews>
    <sheetView showGridLines="0" zoomScaleNormal="100" workbookViewId="0">
      <selection activeCell="A2" sqref="A2:B2"/>
    </sheetView>
  </sheetViews>
  <sheetFormatPr baseColWidth="10" defaultColWidth="10" defaultRowHeight="15" customHeight="1" x14ac:dyDescent="0.25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  <col min="11" max="11" width="30" customWidth="1"/>
  </cols>
  <sheetData>
    <row r="1" spans="1:11" s="403" customFormat="1" ht="15" customHeight="1" x14ac:dyDescent="0.25">
      <c r="A1" s="403" t="s">
        <v>314</v>
      </c>
    </row>
    <row r="2" spans="1:11" ht="77.25" customHeight="1" x14ac:dyDescent="0.25">
      <c r="A2" s="603" t="s">
        <v>1</v>
      </c>
      <c r="B2" s="603"/>
      <c r="C2" s="348" t="s">
        <v>22</v>
      </c>
      <c r="D2" s="349" t="s">
        <v>260</v>
      </c>
      <c r="E2" s="349" t="s">
        <v>261</v>
      </c>
      <c r="F2" s="350" t="s">
        <v>269</v>
      </c>
      <c r="G2" s="351" t="s">
        <v>263</v>
      </c>
      <c r="H2" s="351" t="s">
        <v>270</v>
      </c>
      <c r="I2" s="352" t="s">
        <v>229</v>
      </c>
      <c r="J2" s="353" t="s">
        <v>265</v>
      </c>
      <c r="K2" s="347"/>
    </row>
    <row r="3" spans="1:11" ht="15" customHeight="1" x14ac:dyDescent="0.25">
      <c r="A3" s="355" t="s">
        <v>37</v>
      </c>
      <c r="B3" s="355" t="s">
        <v>38</v>
      </c>
      <c r="C3" s="356">
        <v>3.13818E-3</v>
      </c>
      <c r="D3" s="357">
        <v>0</v>
      </c>
      <c r="E3" s="357">
        <v>7.9499999999999992E-4</v>
      </c>
      <c r="F3" s="358">
        <v>2.3431800000000003E-3</v>
      </c>
      <c r="G3" s="359">
        <v>2.5305999999999994E-4</v>
      </c>
      <c r="H3" s="359">
        <v>0</v>
      </c>
      <c r="I3" s="360">
        <v>2.5962399999999997E-3</v>
      </c>
      <c r="J3" s="361">
        <v>-5.419400000000003E-4</v>
      </c>
      <c r="K3" s="347"/>
    </row>
    <row r="4" spans="1:11" ht="15" customHeight="1" x14ac:dyDescent="0.25">
      <c r="A4" s="347" t="s">
        <v>39</v>
      </c>
      <c r="B4" s="347" t="s">
        <v>40</v>
      </c>
      <c r="C4" s="356">
        <v>0.49922101999999996</v>
      </c>
      <c r="D4" s="357">
        <v>0</v>
      </c>
      <c r="E4" s="357">
        <v>1.0261650000000001E-2</v>
      </c>
      <c r="F4" s="358">
        <v>0.48895937</v>
      </c>
      <c r="G4" s="359">
        <v>-0.18833106999999999</v>
      </c>
      <c r="H4" s="359">
        <v>3.913E-5</v>
      </c>
      <c r="I4" s="360">
        <v>0.30066742999999996</v>
      </c>
      <c r="J4" s="361">
        <v>-0.19855359</v>
      </c>
      <c r="K4" s="347"/>
    </row>
    <row r="5" spans="1:11" ht="15" customHeight="1" x14ac:dyDescent="0.25">
      <c r="A5" s="347" t="s">
        <v>41</v>
      </c>
      <c r="B5" s="347" t="s">
        <v>42</v>
      </c>
      <c r="C5" s="356">
        <v>4.4810519999999986E-2</v>
      </c>
      <c r="D5" s="357">
        <v>0</v>
      </c>
      <c r="E5" s="357">
        <v>1.39248E-3</v>
      </c>
      <c r="F5" s="358">
        <v>4.3418039999999991E-2</v>
      </c>
      <c r="G5" s="359">
        <v>-6.3980000000000807E-5</v>
      </c>
      <c r="H5" s="359">
        <v>0</v>
      </c>
      <c r="I5" s="360">
        <v>4.335406E-2</v>
      </c>
      <c r="J5" s="361">
        <v>-1.4564599999999858E-3</v>
      </c>
      <c r="K5" s="347"/>
    </row>
    <row r="6" spans="1:11" ht="15" customHeight="1" x14ac:dyDescent="0.25">
      <c r="A6" s="347" t="s">
        <v>43</v>
      </c>
      <c r="B6" s="347" t="s">
        <v>44</v>
      </c>
      <c r="C6" s="356">
        <v>3.0138700000000001E-3</v>
      </c>
      <c r="D6" s="357">
        <v>0</v>
      </c>
      <c r="E6" s="357">
        <v>2.4814299999999997E-3</v>
      </c>
      <c r="F6" s="358">
        <v>5.3243999999999991E-4</v>
      </c>
      <c r="G6" s="359">
        <v>0</v>
      </c>
      <c r="H6" s="359">
        <v>0</v>
      </c>
      <c r="I6" s="360">
        <v>5.3243999999999991E-4</v>
      </c>
      <c r="J6" s="361">
        <v>-2.4814300000000002E-3</v>
      </c>
      <c r="K6" s="347"/>
    </row>
    <row r="7" spans="1:11" ht="15" customHeight="1" x14ac:dyDescent="0.25">
      <c r="A7" s="347" t="s">
        <v>45</v>
      </c>
      <c r="B7" s="347" t="s">
        <v>46</v>
      </c>
      <c r="C7" s="356">
        <v>3.9037210000000003E-2</v>
      </c>
      <c r="D7" s="357">
        <v>0</v>
      </c>
      <c r="E7" s="357">
        <v>1.8780000000000001E-3</v>
      </c>
      <c r="F7" s="358">
        <v>3.7159210000000005E-2</v>
      </c>
      <c r="G7" s="359">
        <v>-9.416399999999988E-4</v>
      </c>
      <c r="H7" s="359">
        <v>0</v>
      </c>
      <c r="I7" s="360">
        <v>3.6217569999999998E-2</v>
      </c>
      <c r="J7" s="361">
        <v>-2.8196400000000052E-3</v>
      </c>
      <c r="K7" s="347"/>
    </row>
    <row r="8" spans="1:11" ht="15" customHeight="1" x14ac:dyDescent="0.25">
      <c r="A8" s="347" t="s">
        <v>47</v>
      </c>
      <c r="B8" s="347" t="s">
        <v>48</v>
      </c>
      <c r="C8" s="356">
        <v>4.435824E-2</v>
      </c>
      <c r="D8" s="357">
        <v>0</v>
      </c>
      <c r="E8" s="357">
        <v>3.45276E-3</v>
      </c>
      <c r="F8" s="358">
        <v>4.0905479999999994E-2</v>
      </c>
      <c r="G8" s="359">
        <v>-1.4711900000000003E-3</v>
      </c>
      <c r="H8" s="359">
        <v>0</v>
      </c>
      <c r="I8" s="360">
        <v>3.9434289999999997E-2</v>
      </c>
      <c r="J8" s="361">
        <v>-4.9239500000000033E-3</v>
      </c>
      <c r="K8" s="347"/>
    </row>
    <row r="9" spans="1:11" ht="15" customHeight="1" x14ac:dyDescent="0.25">
      <c r="A9" s="347" t="s">
        <v>49</v>
      </c>
      <c r="B9" s="347" t="s">
        <v>50</v>
      </c>
      <c r="C9" s="356">
        <v>1.7069507100000003</v>
      </c>
      <c r="D9" s="357">
        <v>0</v>
      </c>
      <c r="E9" s="357">
        <v>1.380606E-2</v>
      </c>
      <c r="F9" s="358">
        <v>1.6931446500000003</v>
      </c>
      <c r="G9" s="359">
        <v>-0.52148489999999992</v>
      </c>
      <c r="H9" s="359">
        <v>0</v>
      </c>
      <c r="I9" s="360">
        <v>1.1716597500000001</v>
      </c>
      <c r="J9" s="361">
        <v>-0.5352909600000002</v>
      </c>
      <c r="K9" s="347"/>
    </row>
    <row r="10" spans="1:11" ht="15" customHeight="1" x14ac:dyDescent="0.25">
      <c r="A10" s="347" t="s">
        <v>51</v>
      </c>
      <c r="B10" s="347" t="s">
        <v>52</v>
      </c>
      <c r="C10" s="356">
        <v>42.191457569999997</v>
      </c>
      <c r="D10" s="357">
        <v>0.17670549999999999</v>
      </c>
      <c r="E10" s="357">
        <v>0.16390219999999994</v>
      </c>
      <c r="F10" s="358">
        <v>41.850849870000012</v>
      </c>
      <c r="G10" s="359">
        <v>-0.83511323999999953</v>
      </c>
      <c r="H10" s="359">
        <v>9.2160840000000008E-2</v>
      </c>
      <c r="I10" s="360">
        <v>41.107897470000005</v>
      </c>
      <c r="J10" s="361">
        <v>-1.0835600999999926</v>
      </c>
      <c r="K10" s="347"/>
    </row>
    <row r="11" spans="1:11" ht="15" customHeight="1" x14ac:dyDescent="0.25">
      <c r="A11" s="347" t="s">
        <v>53</v>
      </c>
      <c r="B11" s="347" t="s">
        <v>54</v>
      </c>
      <c r="C11" s="356">
        <v>2.1669576199999998</v>
      </c>
      <c r="D11" s="357">
        <v>2.1588969999999999E-2</v>
      </c>
      <c r="E11" s="357">
        <v>6.4358199999999992E-3</v>
      </c>
      <c r="F11" s="358">
        <v>2.1389328299999999</v>
      </c>
      <c r="G11" s="359">
        <v>-0.4442430799999999</v>
      </c>
      <c r="H11" s="359">
        <v>-3.9826600000000007E-3</v>
      </c>
      <c r="I11" s="360">
        <v>1.6907070900000001</v>
      </c>
      <c r="J11" s="361">
        <v>-0.47625052999999973</v>
      </c>
      <c r="K11" s="347"/>
    </row>
    <row r="12" spans="1:11" ht="15" customHeight="1" x14ac:dyDescent="0.25">
      <c r="A12" s="347" t="s">
        <v>55</v>
      </c>
      <c r="B12" s="347" t="s">
        <v>56</v>
      </c>
      <c r="C12" s="356">
        <v>339.55591725000005</v>
      </c>
      <c r="D12" s="357">
        <v>2.1999999999999999E-2</v>
      </c>
      <c r="E12" s="357">
        <v>1.2649189999999999E-2</v>
      </c>
      <c r="F12" s="358">
        <v>339.52126806000012</v>
      </c>
      <c r="G12" s="359">
        <v>-6.8026820100000842</v>
      </c>
      <c r="H12" s="359">
        <v>0.18560996000000002</v>
      </c>
      <c r="I12" s="360">
        <v>332.90419600999996</v>
      </c>
      <c r="J12" s="363">
        <v>-6.6517212400000858</v>
      </c>
      <c r="K12" s="347"/>
    </row>
    <row r="13" spans="1:11" ht="15" customHeight="1" x14ac:dyDescent="0.25">
      <c r="A13" s="347" t="s">
        <v>57</v>
      </c>
      <c r="B13" s="347" t="s">
        <v>58</v>
      </c>
      <c r="C13" s="356">
        <v>13.666780460000004</v>
      </c>
      <c r="D13" s="357">
        <v>0</v>
      </c>
      <c r="E13" s="357">
        <v>0.47259359999999995</v>
      </c>
      <c r="F13" s="358">
        <v>13.19418686</v>
      </c>
      <c r="G13" s="359">
        <v>-1.9145569699999996</v>
      </c>
      <c r="H13" s="359">
        <v>0</v>
      </c>
      <c r="I13" s="360">
        <v>11.279629890000001</v>
      </c>
      <c r="J13" s="363">
        <v>-2.3871505700000029</v>
      </c>
      <c r="K13" s="347"/>
    </row>
    <row r="14" spans="1:11" ht="15" customHeight="1" x14ac:dyDescent="0.25">
      <c r="A14" s="347" t="s">
        <v>59</v>
      </c>
      <c r="B14" s="347" t="s">
        <v>60</v>
      </c>
      <c r="C14" s="356">
        <v>75.146419660000021</v>
      </c>
      <c r="D14" s="357">
        <v>9.3158700000000004E-3</v>
      </c>
      <c r="E14" s="357">
        <v>0.17895535999999995</v>
      </c>
      <c r="F14" s="358">
        <v>74.958148430000008</v>
      </c>
      <c r="G14" s="359">
        <v>-34.497826069999995</v>
      </c>
      <c r="H14" s="359">
        <v>2.32297895</v>
      </c>
      <c r="I14" s="360">
        <v>42.783301309999992</v>
      </c>
      <c r="J14" s="363">
        <v>-32.363118350000029</v>
      </c>
      <c r="K14" s="347"/>
    </row>
    <row r="15" spans="1:11" ht="15" customHeight="1" x14ac:dyDescent="0.25">
      <c r="A15" s="347" t="s">
        <v>266</v>
      </c>
      <c r="B15" s="347" t="s">
        <v>61</v>
      </c>
      <c r="C15" s="356">
        <v>14794.993578080001</v>
      </c>
      <c r="D15" s="357">
        <v>0</v>
      </c>
      <c r="E15" s="357">
        <v>0</v>
      </c>
      <c r="F15" s="358">
        <v>14794.993578079999</v>
      </c>
      <c r="G15" s="359">
        <v>538.34769785000071</v>
      </c>
      <c r="H15" s="359">
        <v>0</v>
      </c>
      <c r="I15" s="360">
        <v>15333.341275929999</v>
      </c>
      <c r="J15" s="363">
        <v>538.34769784999844</v>
      </c>
      <c r="K15" s="347"/>
    </row>
    <row r="16" spans="1:11" ht="15" customHeight="1" x14ac:dyDescent="0.25">
      <c r="A16" s="347" t="s">
        <v>62</v>
      </c>
      <c r="B16" s="347" t="s">
        <v>267</v>
      </c>
      <c r="C16" s="356">
        <v>0.20681801999999999</v>
      </c>
      <c r="D16" s="357">
        <v>0</v>
      </c>
      <c r="E16" s="357">
        <v>6.3730000000000002E-3</v>
      </c>
      <c r="F16" s="358">
        <v>0.20044502</v>
      </c>
      <c r="G16" s="359">
        <v>-7.5870229999999997E-2</v>
      </c>
      <c r="H16" s="359">
        <v>-1.899116E-2</v>
      </c>
      <c r="I16" s="360">
        <v>0.10558362999999998</v>
      </c>
      <c r="J16" s="363">
        <v>-0.10123439000000001</v>
      </c>
      <c r="K16" s="347"/>
    </row>
    <row r="17" spans="1:11" ht="15" customHeight="1" x14ac:dyDescent="0.25">
      <c r="A17" s="347" t="s">
        <v>64</v>
      </c>
      <c r="B17" s="347" t="s">
        <v>65</v>
      </c>
      <c r="C17" s="356">
        <v>2.1923872000000002</v>
      </c>
      <c r="D17" s="357">
        <v>0</v>
      </c>
      <c r="E17" s="357">
        <v>7.3749999999999996E-3</v>
      </c>
      <c r="F17" s="358">
        <v>2.1850121999999996</v>
      </c>
      <c r="G17" s="359">
        <v>-1.8775488</v>
      </c>
      <c r="H17" s="359">
        <v>0</v>
      </c>
      <c r="I17" s="360">
        <v>0.30746339999999994</v>
      </c>
      <c r="J17" s="363">
        <v>-1.8849238000000001</v>
      </c>
      <c r="K17" s="347"/>
    </row>
    <row r="18" spans="1:11" ht="15" customHeight="1" x14ac:dyDescent="0.25">
      <c r="A18" s="347" t="s">
        <v>14</v>
      </c>
      <c r="B18" s="347" t="s">
        <v>67</v>
      </c>
      <c r="C18" s="356">
        <v>2288.0851462600003</v>
      </c>
      <c r="D18" s="357">
        <v>0</v>
      </c>
      <c r="E18" s="357">
        <v>9.523489999999999E-3</v>
      </c>
      <c r="F18" s="358">
        <v>2288.0756227700003</v>
      </c>
      <c r="G18" s="359">
        <v>7.9015367599999999</v>
      </c>
      <c r="H18" s="359">
        <v>0</v>
      </c>
      <c r="I18" s="360">
        <v>2295.9771595300003</v>
      </c>
      <c r="J18" s="363">
        <v>7.8920132700000067</v>
      </c>
      <c r="K18" s="347"/>
    </row>
    <row r="19" spans="1:11" ht="15" customHeight="1" x14ac:dyDescent="0.25">
      <c r="A19" s="347" t="s">
        <v>68</v>
      </c>
      <c r="B19" s="347" t="s">
        <v>69</v>
      </c>
      <c r="C19" s="356">
        <v>61.243605109999997</v>
      </c>
      <c r="D19" s="357">
        <v>0</v>
      </c>
      <c r="E19" s="357">
        <v>0.12706402999999999</v>
      </c>
      <c r="F19" s="358">
        <v>61.116541079999998</v>
      </c>
      <c r="G19" s="359">
        <v>-0.28328272999999998</v>
      </c>
      <c r="H19" s="359">
        <v>0</v>
      </c>
      <c r="I19" s="360">
        <v>60.833258349999987</v>
      </c>
      <c r="J19" s="363">
        <v>-0.41034676000001014</v>
      </c>
      <c r="K19" s="347"/>
    </row>
    <row r="20" spans="1:11" ht="15" customHeight="1" x14ac:dyDescent="0.25">
      <c r="A20" s="347" t="s">
        <v>70</v>
      </c>
      <c r="B20" s="347" t="s">
        <v>71</v>
      </c>
      <c r="C20" s="356">
        <v>15.63369718</v>
      </c>
      <c r="D20" s="357">
        <v>0</v>
      </c>
      <c r="E20" s="357">
        <v>0</v>
      </c>
      <c r="F20" s="358">
        <v>15.63369718</v>
      </c>
      <c r="G20" s="359">
        <v>0</v>
      </c>
      <c r="H20" s="359">
        <v>0</v>
      </c>
      <c r="I20" s="360">
        <v>15.63369718</v>
      </c>
      <c r="J20" s="363">
        <v>0</v>
      </c>
      <c r="K20" s="347"/>
    </row>
    <row r="21" spans="1:11" ht="15" customHeight="1" x14ac:dyDescent="0.25">
      <c r="A21" s="347" t="s">
        <v>72</v>
      </c>
      <c r="B21" s="347" t="s">
        <v>73</v>
      </c>
      <c r="C21" s="356">
        <v>537.13922931000002</v>
      </c>
      <c r="D21" s="357">
        <v>0</v>
      </c>
      <c r="E21" s="357">
        <v>1.1559999999999999E-3</v>
      </c>
      <c r="F21" s="358">
        <v>537.13807330999998</v>
      </c>
      <c r="G21" s="359">
        <v>-11.876833040000006</v>
      </c>
      <c r="H21" s="359">
        <v>0</v>
      </c>
      <c r="I21" s="360">
        <v>525.26124027000014</v>
      </c>
      <c r="J21" s="363">
        <v>-11.877989039999875</v>
      </c>
      <c r="K21" s="347"/>
    </row>
    <row r="22" spans="1:11" ht="15" customHeight="1" x14ac:dyDescent="0.25">
      <c r="A22" s="347" t="s">
        <v>74</v>
      </c>
      <c r="B22" s="347" t="s">
        <v>75</v>
      </c>
      <c r="C22" s="356">
        <v>19.656345259999998</v>
      </c>
      <c r="D22" s="357">
        <v>0</v>
      </c>
      <c r="E22" s="357">
        <v>0</v>
      </c>
      <c r="F22" s="358">
        <v>19.656345259999998</v>
      </c>
      <c r="G22" s="359">
        <v>-4.8126673599999998</v>
      </c>
      <c r="H22" s="359">
        <v>0</v>
      </c>
      <c r="I22" s="360">
        <v>14.843677899999999</v>
      </c>
      <c r="J22" s="363">
        <v>-4.812667359999999</v>
      </c>
      <c r="K22" s="347"/>
    </row>
    <row r="23" spans="1:11" ht="15" customHeight="1" x14ac:dyDescent="0.25">
      <c r="A23" s="347" t="s">
        <v>76</v>
      </c>
      <c r="B23" s="347" t="s">
        <v>77</v>
      </c>
      <c r="C23" s="356">
        <v>1956.1972144299998</v>
      </c>
      <c r="D23" s="357">
        <v>0</v>
      </c>
      <c r="E23" s="357">
        <v>23.72146334</v>
      </c>
      <c r="F23" s="358">
        <v>1932.4757510899999</v>
      </c>
      <c r="G23" s="359">
        <v>-6.8679386700000649</v>
      </c>
      <c r="H23" s="359">
        <v>0</v>
      </c>
      <c r="I23" s="360">
        <v>1925.6078124199994</v>
      </c>
      <c r="J23" s="363">
        <v>-30.589402010000413</v>
      </c>
      <c r="K23" s="347"/>
    </row>
    <row r="24" spans="1:11" ht="15" customHeight="1" x14ac:dyDescent="0.25">
      <c r="A24" s="347" t="s">
        <v>79</v>
      </c>
      <c r="B24" s="347" t="s">
        <v>80</v>
      </c>
      <c r="C24" s="356">
        <v>17.765508459999992</v>
      </c>
      <c r="D24" s="357">
        <v>8.0014100000000005E-3</v>
      </c>
      <c r="E24" s="357">
        <v>0.24304708</v>
      </c>
      <c r="F24" s="358">
        <v>17.514459970000001</v>
      </c>
      <c r="G24" s="359">
        <v>-0.58600940999999962</v>
      </c>
      <c r="H24" s="359">
        <v>0.22802586</v>
      </c>
      <c r="I24" s="360">
        <v>17.15647641999999</v>
      </c>
      <c r="J24" s="363">
        <v>-0.60903204000000244</v>
      </c>
      <c r="K24" s="347"/>
    </row>
    <row r="25" spans="1:11" ht="15" customHeight="1" x14ac:dyDescent="0.25">
      <c r="A25" s="347" t="s">
        <v>81</v>
      </c>
      <c r="B25" s="347" t="s">
        <v>82</v>
      </c>
      <c r="C25" s="356">
        <v>1.3517502099999998</v>
      </c>
      <c r="D25" s="357">
        <v>0</v>
      </c>
      <c r="E25" s="357">
        <v>1.4189810000000001E-2</v>
      </c>
      <c r="F25" s="358">
        <v>1.3375604000000001</v>
      </c>
      <c r="G25" s="359">
        <v>-3.2599550000000033E-2</v>
      </c>
      <c r="H25" s="359">
        <v>0</v>
      </c>
      <c r="I25" s="360">
        <v>1.3049608500000001</v>
      </c>
      <c r="J25" s="363">
        <v>-4.678935999999978E-2</v>
      </c>
      <c r="K25" s="347"/>
    </row>
    <row r="26" spans="1:11" ht="15" customHeight="1" x14ac:dyDescent="0.25">
      <c r="A26" s="347" t="s">
        <v>83</v>
      </c>
      <c r="B26" s="347" t="s">
        <v>84</v>
      </c>
      <c r="C26" s="356">
        <v>1.0076308700000001</v>
      </c>
      <c r="D26" s="357">
        <v>0</v>
      </c>
      <c r="E26" s="357">
        <v>1.7148699999999998E-3</v>
      </c>
      <c r="F26" s="358">
        <v>1.005916</v>
      </c>
      <c r="G26" s="359">
        <v>-4.0096230000000004E-2</v>
      </c>
      <c r="H26" s="359">
        <v>0</v>
      </c>
      <c r="I26" s="360">
        <v>0.96581976999999997</v>
      </c>
      <c r="J26" s="363">
        <v>-4.1811100000000101E-2</v>
      </c>
      <c r="K26" s="347"/>
    </row>
    <row r="27" spans="1:11" ht="15" customHeight="1" x14ac:dyDescent="0.25">
      <c r="A27" s="347" t="s">
        <v>85</v>
      </c>
      <c r="B27" s="347" t="s">
        <v>86</v>
      </c>
      <c r="C27" s="356">
        <v>5.6987469999999998E-2</v>
      </c>
      <c r="D27" s="357">
        <v>0</v>
      </c>
      <c r="E27" s="357">
        <v>0</v>
      </c>
      <c r="F27" s="358">
        <v>5.6987469999999998E-2</v>
      </c>
      <c r="G27" s="359">
        <v>-2.2644879999999999E-2</v>
      </c>
      <c r="H27" s="359">
        <v>0</v>
      </c>
      <c r="I27" s="360">
        <v>3.4342589999999999E-2</v>
      </c>
      <c r="J27" s="363">
        <v>-2.2644879999999999E-2</v>
      </c>
      <c r="K27" s="347"/>
    </row>
    <row r="28" spans="1:11" ht="15" customHeight="1" x14ac:dyDescent="0.25">
      <c r="A28" s="347" t="s">
        <v>87</v>
      </c>
      <c r="B28" s="347" t="s">
        <v>88</v>
      </c>
      <c r="C28" s="356">
        <v>0</v>
      </c>
      <c r="D28" s="357">
        <v>0</v>
      </c>
      <c r="E28" s="357">
        <v>0</v>
      </c>
      <c r="F28" s="358">
        <v>0</v>
      </c>
      <c r="G28" s="359">
        <v>7.1453999999999995E-4</v>
      </c>
      <c r="H28" s="359">
        <v>0</v>
      </c>
      <c r="I28" s="360">
        <v>7.1453999999999995E-4</v>
      </c>
      <c r="J28" s="363">
        <v>7.1453999999999995E-4</v>
      </c>
      <c r="K28" s="347"/>
    </row>
    <row r="29" spans="1:11" ht="15" customHeight="1" x14ac:dyDescent="0.25">
      <c r="A29" s="347" t="s">
        <v>90</v>
      </c>
      <c r="B29" s="347" t="s">
        <v>91</v>
      </c>
      <c r="C29" s="356">
        <v>18.5600609</v>
      </c>
      <c r="D29" s="357">
        <v>0</v>
      </c>
      <c r="E29" s="357">
        <v>0.15409086999999999</v>
      </c>
      <c r="F29" s="358">
        <v>18.405970030000002</v>
      </c>
      <c r="G29" s="359">
        <v>-12.580049630000005</v>
      </c>
      <c r="H29" s="359">
        <v>0.67631306000000002</v>
      </c>
      <c r="I29" s="360">
        <v>6.5022334599999985</v>
      </c>
      <c r="J29" s="363">
        <v>-12.057827440000001</v>
      </c>
      <c r="K29" s="347"/>
    </row>
    <row r="30" spans="1:11" ht="15" customHeight="1" x14ac:dyDescent="0.25">
      <c r="A30" s="347" t="s">
        <v>92</v>
      </c>
      <c r="B30" s="347" t="s">
        <v>93</v>
      </c>
      <c r="C30" s="356">
        <v>96.470618900000005</v>
      </c>
      <c r="D30" s="357">
        <v>0</v>
      </c>
      <c r="E30" s="357">
        <v>2.6350880000000004E-2</v>
      </c>
      <c r="F30" s="358">
        <v>96.444268020000024</v>
      </c>
      <c r="G30" s="359">
        <v>-26.005684819999995</v>
      </c>
      <c r="H30" s="359">
        <v>0</v>
      </c>
      <c r="I30" s="360">
        <v>70.438583200000011</v>
      </c>
      <c r="J30" s="363">
        <v>-26.032035699999994</v>
      </c>
      <c r="K30" s="347"/>
    </row>
    <row r="31" spans="1:11" ht="15" customHeight="1" x14ac:dyDescent="0.25">
      <c r="A31" s="347" t="s">
        <v>94</v>
      </c>
      <c r="B31" s="347" t="s">
        <v>95</v>
      </c>
      <c r="C31" s="356">
        <v>46.065493069999995</v>
      </c>
      <c r="D31" s="357">
        <v>0.10099358</v>
      </c>
      <c r="E31" s="357">
        <v>1.5641499999999999E-2</v>
      </c>
      <c r="F31" s="358">
        <v>45.948857989999993</v>
      </c>
      <c r="G31" s="359">
        <v>-0.7188738600000002</v>
      </c>
      <c r="H31" s="359">
        <v>1.9694543300000003</v>
      </c>
      <c r="I31" s="360">
        <v>47.19943846000001</v>
      </c>
      <c r="J31" s="363">
        <v>1.1339453900000152</v>
      </c>
      <c r="K31" s="347"/>
    </row>
    <row r="32" spans="1:11" ht="15" customHeight="1" x14ac:dyDescent="0.25">
      <c r="A32" s="347" t="s">
        <v>96</v>
      </c>
      <c r="B32" s="347" t="s">
        <v>97</v>
      </c>
      <c r="C32" s="356">
        <v>51.395985549999999</v>
      </c>
      <c r="D32" s="357">
        <v>0</v>
      </c>
      <c r="E32" s="357">
        <v>0</v>
      </c>
      <c r="F32" s="358">
        <v>51.395985549999999</v>
      </c>
      <c r="G32" s="359">
        <v>0.21552092999999994</v>
      </c>
      <c r="H32" s="359">
        <v>0</v>
      </c>
      <c r="I32" s="360">
        <v>51.611506479999989</v>
      </c>
      <c r="J32" s="363">
        <v>0.21552092999998962</v>
      </c>
      <c r="K32" s="347"/>
    </row>
    <row r="33" spans="1:11" ht="15" customHeight="1" x14ac:dyDescent="0.25">
      <c r="A33" s="347" t="s">
        <v>98</v>
      </c>
      <c r="B33" s="347" t="s">
        <v>99</v>
      </c>
      <c r="C33" s="356">
        <v>222.80902265999998</v>
      </c>
      <c r="D33" s="357">
        <v>0</v>
      </c>
      <c r="E33" s="357">
        <v>0</v>
      </c>
      <c r="F33" s="358">
        <v>222.80902265999998</v>
      </c>
      <c r="G33" s="359">
        <v>0</v>
      </c>
      <c r="H33" s="359">
        <v>0</v>
      </c>
      <c r="I33" s="360">
        <v>222.80902265999998</v>
      </c>
      <c r="J33" s="363">
        <v>0</v>
      </c>
      <c r="K33" s="347"/>
    </row>
    <row r="34" spans="1:11" ht="15" customHeight="1" x14ac:dyDescent="0.25">
      <c r="A34" s="347" t="s">
        <v>100</v>
      </c>
      <c r="B34" s="347" t="s">
        <v>24</v>
      </c>
      <c r="C34" s="356">
        <v>21.855070259999987</v>
      </c>
      <c r="D34" s="357">
        <v>8.1863277300000004</v>
      </c>
      <c r="E34" s="357">
        <v>-64.625840080000003</v>
      </c>
      <c r="F34" s="358">
        <v>78.29458261000002</v>
      </c>
      <c r="G34" s="359">
        <v>35.766152909999995</v>
      </c>
      <c r="H34" s="359">
        <v>7.6332375699999995</v>
      </c>
      <c r="I34" s="360">
        <v>121.69397309000001</v>
      </c>
      <c r="J34" s="363">
        <v>99.838902830000023</v>
      </c>
      <c r="K34" s="347"/>
    </row>
    <row r="35" spans="1:11" ht="15" customHeight="1" x14ac:dyDescent="0.25">
      <c r="A35" s="347" t="s">
        <v>101</v>
      </c>
      <c r="B35" s="347" t="s">
        <v>102</v>
      </c>
      <c r="C35" s="356">
        <v>0</v>
      </c>
      <c r="D35" s="357">
        <v>0</v>
      </c>
      <c r="E35" s="357">
        <v>0</v>
      </c>
      <c r="F35" s="358">
        <v>0</v>
      </c>
      <c r="G35" s="359">
        <v>0</v>
      </c>
      <c r="H35" s="359">
        <v>0</v>
      </c>
      <c r="I35" s="360">
        <v>0</v>
      </c>
      <c r="J35" s="363">
        <v>0</v>
      </c>
      <c r="K35" s="347"/>
    </row>
    <row r="36" spans="1:11" ht="15" customHeight="1" x14ac:dyDescent="0.25">
      <c r="A36" s="347" t="s">
        <v>104</v>
      </c>
      <c r="B36" s="347" t="s">
        <v>26</v>
      </c>
      <c r="C36" s="356">
        <v>968.77036974999999</v>
      </c>
      <c r="D36" s="357">
        <v>0</v>
      </c>
      <c r="E36" s="357">
        <v>0</v>
      </c>
      <c r="F36" s="358">
        <v>968.77036974999987</v>
      </c>
      <c r="G36" s="359">
        <v>63.342939120000018</v>
      </c>
      <c r="H36" s="359">
        <v>0</v>
      </c>
      <c r="I36" s="360">
        <v>1032.1133088700001</v>
      </c>
      <c r="J36" s="363">
        <v>63.342939120000096</v>
      </c>
      <c r="K36" s="347"/>
    </row>
    <row r="37" spans="1:11" ht="15" customHeight="1" x14ac:dyDescent="0.25">
      <c r="A37" s="347" t="s">
        <v>105</v>
      </c>
      <c r="B37" s="347" t="s">
        <v>106</v>
      </c>
      <c r="C37" s="356">
        <v>0</v>
      </c>
      <c r="D37" s="357">
        <v>0</v>
      </c>
      <c r="E37" s="357">
        <v>0</v>
      </c>
      <c r="F37" s="358">
        <v>0</v>
      </c>
      <c r="G37" s="359">
        <v>0</v>
      </c>
      <c r="H37" s="359">
        <v>0</v>
      </c>
      <c r="I37" s="360">
        <v>0</v>
      </c>
      <c r="J37" s="363">
        <v>0</v>
      </c>
      <c r="K37" s="347"/>
    </row>
    <row r="38" spans="1:11" ht="15" customHeight="1" x14ac:dyDescent="0.25">
      <c r="A38" s="364" t="s">
        <v>268</v>
      </c>
      <c r="B38" s="364"/>
      <c r="C38" s="365">
        <v>21596.524581260004</v>
      </c>
      <c r="D38" s="366">
        <v>8.5249330600000004</v>
      </c>
      <c r="E38" s="366">
        <v>-39.429246660000004</v>
      </c>
      <c r="F38" s="367">
        <v>21627.428894859997</v>
      </c>
      <c r="G38" s="368">
        <v>534.58800181000072</v>
      </c>
      <c r="H38" s="368">
        <v>13.08484588</v>
      </c>
      <c r="I38" s="369">
        <v>22175.101742550007</v>
      </c>
      <c r="J38" s="370">
        <v>578.57716129000255</v>
      </c>
      <c r="K38" s="347"/>
    </row>
  </sheetData>
  <mergeCells count="1">
    <mergeCell ref="A2:B2"/>
  </mergeCells>
  <pageMargins left="0.7" right="0.7" top="0.78740157499999996" bottom="0.78740157499999996" header="0.3" footer="0.3"/>
  <pageSetup paperSize="9" scale="4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7"/>
  <sheetViews>
    <sheetView showGridLines="0" zoomScaleNormal="100" workbookViewId="0">
      <selection activeCell="A2" sqref="A2:B5"/>
    </sheetView>
  </sheetViews>
  <sheetFormatPr baseColWidth="10" defaultColWidth="10" defaultRowHeight="15.75" x14ac:dyDescent="0.25"/>
  <cols>
    <col min="1" max="1" width="2.5" customWidth="1"/>
    <col min="2" max="2" width="42.625" customWidth="1"/>
    <col min="3" max="6" width="8.375" customWidth="1"/>
    <col min="7" max="7" width="9.375" customWidth="1"/>
  </cols>
  <sheetData>
    <row r="1" spans="1:7" x14ac:dyDescent="0.25">
      <c r="A1" s="550" t="s">
        <v>456</v>
      </c>
    </row>
    <row r="2" spans="1:7" ht="15" customHeight="1" x14ac:dyDescent="0.25">
      <c r="A2" s="587" t="s">
        <v>447</v>
      </c>
      <c r="B2" s="587"/>
      <c r="C2" s="547"/>
      <c r="D2" s="547"/>
      <c r="E2" s="547"/>
      <c r="F2" s="547"/>
      <c r="G2" s="547"/>
    </row>
    <row r="3" spans="1:7" ht="15" customHeight="1" x14ac:dyDescent="0.25">
      <c r="A3" s="588"/>
      <c r="B3" s="588"/>
      <c r="C3" s="658" t="s">
        <v>448</v>
      </c>
      <c r="D3" s="579" t="s">
        <v>449</v>
      </c>
      <c r="E3" s="579"/>
      <c r="F3" s="658" t="s">
        <v>450</v>
      </c>
      <c r="G3" s="661" t="s">
        <v>451</v>
      </c>
    </row>
    <row r="4" spans="1:7" ht="15" customHeight="1" x14ac:dyDescent="0.25">
      <c r="A4" s="588"/>
      <c r="B4" s="588"/>
      <c r="C4" s="659"/>
      <c r="D4" s="664" t="s">
        <v>452</v>
      </c>
      <c r="E4" s="664" t="s">
        <v>453</v>
      </c>
      <c r="F4" s="659" t="s">
        <v>5</v>
      </c>
      <c r="G4" s="662"/>
    </row>
    <row r="5" spans="1:7" ht="15" customHeight="1" x14ac:dyDescent="0.25">
      <c r="A5" s="589"/>
      <c r="B5" s="589"/>
      <c r="C5" s="660"/>
      <c r="D5" s="665"/>
      <c r="E5" s="665"/>
      <c r="F5" s="660" t="s">
        <v>7</v>
      </c>
      <c r="G5" s="663"/>
    </row>
    <row r="6" spans="1:7" ht="15" customHeight="1" x14ac:dyDescent="0.25">
      <c r="A6" s="58" t="s">
        <v>9</v>
      </c>
      <c r="B6" s="59"/>
      <c r="C6" s="62">
        <v>123488.29700000001</v>
      </c>
      <c r="D6" s="63">
        <v>-1011.2639999999999</v>
      </c>
      <c r="E6" s="546">
        <v>1011.264</v>
      </c>
      <c r="F6" s="62">
        <v>123488.29700000001</v>
      </c>
      <c r="G6" s="63">
        <v>1.1368683772161603E-12</v>
      </c>
    </row>
    <row r="7" spans="1:7" ht="15" customHeight="1" x14ac:dyDescent="0.25">
      <c r="A7" s="479" t="s">
        <v>36</v>
      </c>
      <c r="B7" s="66"/>
      <c r="C7" s="67">
        <v>15495.483999999999</v>
      </c>
      <c r="D7" s="69">
        <v>-315.12</v>
      </c>
      <c r="E7" s="69">
        <v>271.29300000000001</v>
      </c>
      <c r="F7" s="67">
        <v>15451.656999999997</v>
      </c>
      <c r="G7" s="69">
        <v>-43.826999999999998</v>
      </c>
    </row>
    <row r="8" spans="1:7" ht="15" customHeight="1" x14ac:dyDescent="0.25">
      <c r="A8" s="73" t="s">
        <v>37</v>
      </c>
      <c r="B8" s="74" t="s">
        <v>38</v>
      </c>
      <c r="C8" s="77">
        <v>13.113</v>
      </c>
      <c r="D8" s="78"/>
      <c r="E8" s="78"/>
      <c r="F8" s="77">
        <v>13.113</v>
      </c>
      <c r="G8" s="78">
        <v>0</v>
      </c>
    </row>
    <row r="9" spans="1:7" ht="15" customHeight="1" x14ac:dyDescent="0.25">
      <c r="A9" s="73" t="s">
        <v>39</v>
      </c>
      <c r="B9" s="74" t="s">
        <v>40</v>
      </c>
      <c r="C9" s="77">
        <v>296.41600000000011</v>
      </c>
      <c r="D9" s="78"/>
      <c r="E9" s="78"/>
      <c r="F9" s="77">
        <v>296.41600000000011</v>
      </c>
      <c r="G9" s="78">
        <v>0</v>
      </c>
    </row>
    <row r="10" spans="1:7" ht="15" customHeight="1" x14ac:dyDescent="0.25">
      <c r="A10" s="73" t="s">
        <v>41</v>
      </c>
      <c r="B10" s="74" t="s">
        <v>42</v>
      </c>
      <c r="C10" s="77">
        <v>19.734000000000002</v>
      </c>
      <c r="D10" s="78"/>
      <c r="E10" s="78"/>
      <c r="F10" s="77">
        <v>19.734000000000002</v>
      </c>
      <c r="G10" s="78">
        <v>0</v>
      </c>
    </row>
    <row r="11" spans="1:7" ht="15" customHeight="1" x14ac:dyDescent="0.25">
      <c r="A11" s="73" t="s">
        <v>43</v>
      </c>
      <c r="B11" s="74" t="s">
        <v>44</v>
      </c>
      <c r="C11" s="77">
        <v>26.525999999999996</v>
      </c>
      <c r="D11" s="78"/>
      <c r="E11" s="78"/>
      <c r="F11" s="77">
        <v>26.525999999999996</v>
      </c>
      <c r="G11" s="78">
        <v>0</v>
      </c>
    </row>
    <row r="12" spans="1:7" ht="15" customHeight="1" x14ac:dyDescent="0.25">
      <c r="A12" s="73" t="s">
        <v>45</v>
      </c>
      <c r="B12" s="74" t="s">
        <v>46</v>
      </c>
      <c r="C12" s="77">
        <v>15.435999999999998</v>
      </c>
      <c r="D12" s="78"/>
      <c r="E12" s="78"/>
      <c r="F12" s="77">
        <v>15.435999999999998</v>
      </c>
      <c r="G12" s="78">
        <v>0</v>
      </c>
    </row>
    <row r="13" spans="1:7" ht="15" customHeight="1" x14ac:dyDescent="0.25">
      <c r="A13" s="73" t="s">
        <v>47</v>
      </c>
      <c r="B13" s="74" t="s">
        <v>48</v>
      </c>
      <c r="C13" s="77">
        <v>46.687999999999995</v>
      </c>
      <c r="D13" s="78"/>
      <c r="E13" s="78"/>
      <c r="F13" s="77">
        <v>46.687999999999995</v>
      </c>
      <c r="G13" s="78">
        <v>0</v>
      </c>
    </row>
    <row r="14" spans="1:7" ht="15" customHeight="1" x14ac:dyDescent="0.25">
      <c r="A14" s="73" t="s">
        <v>49</v>
      </c>
      <c r="B14" s="74" t="s">
        <v>50</v>
      </c>
      <c r="C14" s="77">
        <v>775.38999999999987</v>
      </c>
      <c r="D14" s="78">
        <v>-162.23399999999998</v>
      </c>
      <c r="E14" s="78">
        <v>17.428000000000001</v>
      </c>
      <c r="F14" s="77">
        <v>630.58399999999995</v>
      </c>
      <c r="G14" s="78">
        <v>-144.80599999999993</v>
      </c>
    </row>
    <row r="15" spans="1:7" ht="15" customHeight="1" x14ac:dyDescent="0.25">
      <c r="A15" s="73" t="s">
        <v>51</v>
      </c>
      <c r="B15" s="74" t="s">
        <v>52</v>
      </c>
      <c r="C15" s="77">
        <v>4054.6589999999992</v>
      </c>
      <c r="D15" s="78"/>
      <c r="E15" s="78"/>
      <c r="F15" s="77">
        <v>4054.6589999999992</v>
      </c>
      <c r="G15" s="78">
        <v>0</v>
      </c>
    </row>
    <row r="16" spans="1:7" ht="15" customHeight="1" x14ac:dyDescent="0.25">
      <c r="A16" s="73" t="s">
        <v>53</v>
      </c>
      <c r="B16" s="74" t="s">
        <v>54</v>
      </c>
      <c r="C16" s="77">
        <v>677.18099999999993</v>
      </c>
      <c r="D16" s="78"/>
      <c r="E16" s="78"/>
      <c r="F16" s="77">
        <v>677.18099999999993</v>
      </c>
      <c r="G16" s="78">
        <v>0</v>
      </c>
    </row>
    <row r="17" spans="1:7" ht="15" customHeight="1" x14ac:dyDescent="0.25">
      <c r="A17" s="73" t="s">
        <v>55</v>
      </c>
      <c r="B17" s="74" t="s">
        <v>56</v>
      </c>
      <c r="C17" s="77">
        <v>2397.9339999999997</v>
      </c>
      <c r="D17" s="78"/>
      <c r="E17" s="78"/>
      <c r="F17" s="77">
        <v>2397.9339999999997</v>
      </c>
      <c r="G17" s="78">
        <v>0</v>
      </c>
    </row>
    <row r="18" spans="1:7" ht="15" customHeight="1" x14ac:dyDescent="0.25">
      <c r="A18" s="73" t="s">
        <v>57</v>
      </c>
      <c r="B18" s="74" t="s">
        <v>58</v>
      </c>
      <c r="C18" s="77">
        <v>4014.9999999999991</v>
      </c>
      <c r="D18" s="78"/>
      <c r="E18" s="78"/>
      <c r="F18" s="77">
        <v>4014.9999999999991</v>
      </c>
      <c r="G18" s="78">
        <v>0</v>
      </c>
    </row>
    <row r="19" spans="1:7" ht="15" customHeight="1" x14ac:dyDescent="0.25">
      <c r="A19" s="73" t="s">
        <v>59</v>
      </c>
      <c r="B19" s="74" t="s">
        <v>60</v>
      </c>
      <c r="C19" s="77">
        <v>2021.2889999999998</v>
      </c>
      <c r="D19" s="78">
        <v>-135.458</v>
      </c>
      <c r="E19" s="78"/>
      <c r="F19" s="77">
        <v>1885.8309999999997</v>
      </c>
      <c r="G19" s="78">
        <v>-135.45800000000008</v>
      </c>
    </row>
    <row r="20" spans="1:7" ht="15" customHeight="1" x14ac:dyDescent="0.25">
      <c r="A20" s="73">
        <v>16</v>
      </c>
      <c r="B20" s="74" t="s">
        <v>61</v>
      </c>
      <c r="C20" s="77">
        <v>0</v>
      </c>
      <c r="D20" s="78"/>
      <c r="E20" s="78"/>
      <c r="F20" s="77">
        <v>0</v>
      </c>
      <c r="G20" s="78">
        <v>0</v>
      </c>
    </row>
    <row r="21" spans="1:7" ht="15" customHeight="1" x14ac:dyDescent="0.25">
      <c r="A21" s="73" t="s">
        <v>62</v>
      </c>
      <c r="B21" s="74" t="s">
        <v>454</v>
      </c>
      <c r="C21" s="77">
        <v>348</v>
      </c>
      <c r="D21" s="78">
        <v>-17.428000000000001</v>
      </c>
      <c r="E21" s="78">
        <v>253.86500000000001</v>
      </c>
      <c r="F21" s="77">
        <v>584.43700000000001</v>
      </c>
      <c r="G21" s="78">
        <v>236.43700000000001</v>
      </c>
    </row>
    <row r="22" spans="1:7" ht="15" customHeight="1" x14ac:dyDescent="0.25">
      <c r="A22" s="73" t="s">
        <v>64</v>
      </c>
      <c r="B22" s="74" t="s">
        <v>65</v>
      </c>
      <c r="C22" s="77">
        <v>788.11799999999982</v>
      </c>
      <c r="D22" s="78"/>
      <c r="E22" s="78"/>
      <c r="F22" s="77">
        <v>788.11799999999982</v>
      </c>
      <c r="G22" s="78">
        <v>0</v>
      </c>
    </row>
    <row r="23" spans="1:7" ht="15" customHeight="1" x14ac:dyDescent="0.25">
      <c r="A23" s="478" t="s">
        <v>66</v>
      </c>
      <c r="B23" s="46"/>
      <c r="C23" s="85">
        <v>56910.187000000005</v>
      </c>
      <c r="D23" s="69">
        <v>-35.919000000000004</v>
      </c>
      <c r="E23" s="69">
        <v>33.993000000000002</v>
      </c>
      <c r="F23" s="85">
        <v>56908.261000000006</v>
      </c>
      <c r="G23" s="69">
        <v>-1.9259999999994761</v>
      </c>
    </row>
    <row r="24" spans="1:7" ht="15" customHeight="1" x14ac:dyDescent="0.25">
      <c r="A24" s="73" t="s">
        <v>14</v>
      </c>
      <c r="B24" s="74" t="s">
        <v>67</v>
      </c>
      <c r="C24" s="77">
        <v>9469.5819999999985</v>
      </c>
      <c r="D24" s="78">
        <v>-35.919000000000004</v>
      </c>
      <c r="E24" s="78"/>
      <c r="F24" s="77">
        <v>9433.6629999999986</v>
      </c>
      <c r="G24" s="78">
        <v>-35.918999999999869</v>
      </c>
    </row>
    <row r="25" spans="1:7" ht="15" customHeight="1" x14ac:dyDescent="0.25">
      <c r="A25" s="73" t="s">
        <v>68</v>
      </c>
      <c r="B25" s="74" t="s">
        <v>69</v>
      </c>
      <c r="C25" s="77">
        <v>5884.0110000000022</v>
      </c>
      <c r="D25" s="78"/>
      <c r="E25" s="78">
        <v>33.993000000000002</v>
      </c>
      <c r="F25" s="77">
        <v>5918.0040000000026</v>
      </c>
      <c r="G25" s="78">
        <v>33.993000000000393</v>
      </c>
    </row>
    <row r="26" spans="1:7" ht="15" customHeight="1" x14ac:dyDescent="0.25">
      <c r="A26" s="73" t="s">
        <v>70</v>
      </c>
      <c r="B26" s="74" t="s">
        <v>71</v>
      </c>
      <c r="C26" s="77">
        <v>16657.960999999999</v>
      </c>
      <c r="D26" s="78"/>
      <c r="E26" s="78"/>
      <c r="F26" s="77">
        <v>16657.960999999999</v>
      </c>
      <c r="G26" s="78">
        <v>0</v>
      </c>
    </row>
    <row r="27" spans="1:7" ht="15" customHeight="1" x14ac:dyDescent="0.25">
      <c r="A27" s="73" t="s">
        <v>72</v>
      </c>
      <c r="B27" s="74" t="s">
        <v>73</v>
      </c>
      <c r="C27" s="77">
        <v>12807.710999999999</v>
      </c>
      <c r="D27" s="78"/>
      <c r="E27" s="78"/>
      <c r="F27" s="77">
        <v>12807.710999999999</v>
      </c>
      <c r="G27" s="78">
        <v>0</v>
      </c>
    </row>
    <row r="28" spans="1:7" ht="15" customHeight="1" x14ac:dyDescent="0.25">
      <c r="A28" s="73" t="s">
        <v>74</v>
      </c>
      <c r="B28" s="74" t="s">
        <v>75</v>
      </c>
      <c r="C28" s="77">
        <v>3249.2640000000001</v>
      </c>
      <c r="D28" s="78"/>
      <c r="E28" s="78"/>
      <c r="F28" s="77">
        <v>3249.2640000000001</v>
      </c>
      <c r="G28" s="78">
        <v>0</v>
      </c>
    </row>
    <row r="29" spans="1:7" ht="15" customHeight="1" x14ac:dyDescent="0.25">
      <c r="A29" s="73" t="s">
        <v>76</v>
      </c>
      <c r="B29" s="74" t="s">
        <v>77</v>
      </c>
      <c r="C29" s="77">
        <v>8841.6580000000013</v>
      </c>
      <c r="D29" s="78"/>
      <c r="E29" s="78"/>
      <c r="F29" s="77">
        <v>8841.6580000000013</v>
      </c>
      <c r="G29" s="78">
        <v>0</v>
      </c>
    </row>
    <row r="30" spans="1:7" ht="15" customHeight="1" x14ac:dyDescent="0.25">
      <c r="A30" s="478" t="s">
        <v>78</v>
      </c>
      <c r="B30" s="46"/>
      <c r="C30" s="85">
        <v>19520.731000000003</v>
      </c>
      <c r="D30" s="69">
        <v>-49.863</v>
      </c>
      <c r="E30" s="69">
        <v>91.637</v>
      </c>
      <c r="F30" s="85">
        <v>19562.505000000005</v>
      </c>
      <c r="G30" s="69">
        <v>41.774000000000342</v>
      </c>
    </row>
    <row r="31" spans="1:7" ht="15" customHeight="1" x14ac:dyDescent="0.25">
      <c r="A31" s="73" t="s">
        <v>79</v>
      </c>
      <c r="B31" s="74" t="s">
        <v>80</v>
      </c>
      <c r="C31" s="77">
        <v>11517.640000000007</v>
      </c>
      <c r="D31" s="78">
        <v>-47.863</v>
      </c>
      <c r="E31" s="78">
        <v>2</v>
      </c>
      <c r="F31" s="77">
        <v>11471.777000000007</v>
      </c>
      <c r="G31" s="78">
        <v>-45.862999999999374</v>
      </c>
    </row>
    <row r="32" spans="1:7" ht="15" customHeight="1" x14ac:dyDescent="0.25">
      <c r="A32" s="73" t="s">
        <v>81</v>
      </c>
      <c r="B32" s="74" t="s">
        <v>82</v>
      </c>
      <c r="C32" s="77">
        <v>6417.6659999999983</v>
      </c>
      <c r="D32" s="78">
        <v>-2</v>
      </c>
      <c r="E32" s="78">
        <v>89.637</v>
      </c>
      <c r="F32" s="77">
        <v>6505.3029999999981</v>
      </c>
      <c r="G32" s="78">
        <v>87.636999999999716</v>
      </c>
    </row>
    <row r="33" spans="1:7" ht="15" customHeight="1" x14ac:dyDescent="0.25">
      <c r="A33" s="73" t="s">
        <v>83</v>
      </c>
      <c r="B33" s="74" t="s">
        <v>84</v>
      </c>
      <c r="C33" s="77">
        <v>668.80499999999984</v>
      </c>
      <c r="D33" s="78"/>
      <c r="E33" s="78"/>
      <c r="F33" s="77">
        <v>668.80499999999984</v>
      </c>
      <c r="G33" s="78">
        <v>0</v>
      </c>
    </row>
    <row r="34" spans="1:7" ht="15" customHeight="1" x14ac:dyDescent="0.25">
      <c r="A34" s="73" t="s">
        <v>85</v>
      </c>
      <c r="B34" s="74" t="s">
        <v>86</v>
      </c>
      <c r="C34" s="77">
        <v>263.904</v>
      </c>
      <c r="D34" s="78"/>
      <c r="E34" s="78"/>
      <c r="F34" s="77">
        <v>263.904</v>
      </c>
      <c r="G34" s="78">
        <v>0</v>
      </c>
    </row>
    <row r="35" spans="1:7" ht="15" customHeight="1" x14ac:dyDescent="0.25">
      <c r="A35" s="73" t="s">
        <v>87</v>
      </c>
      <c r="B35" s="74" t="s">
        <v>88</v>
      </c>
      <c r="C35" s="77">
        <v>652.71600000000001</v>
      </c>
      <c r="D35" s="78"/>
      <c r="E35" s="78"/>
      <c r="F35" s="77">
        <v>652.71600000000001</v>
      </c>
      <c r="G35" s="78">
        <v>0</v>
      </c>
    </row>
    <row r="36" spans="1:7" ht="15" customHeight="1" x14ac:dyDescent="0.25">
      <c r="A36" s="478" t="s">
        <v>89</v>
      </c>
      <c r="B36" s="46"/>
      <c r="C36" s="85">
        <v>22408.967000000004</v>
      </c>
      <c r="D36" s="69">
        <v>-610.36199999999997</v>
      </c>
      <c r="E36" s="69">
        <v>614.34100000000001</v>
      </c>
      <c r="F36" s="85">
        <v>22412.946</v>
      </c>
      <c r="G36" s="69">
        <v>3.9790000000002692</v>
      </c>
    </row>
    <row r="37" spans="1:7" ht="15" customHeight="1" x14ac:dyDescent="0.25">
      <c r="A37" s="73" t="s">
        <v>90</v>
      </c>
      <c r="B37" s="74" t="s">
        <v>91</v>
      </c>
      <c r="C37" s="77">
        <v>3250.5749999999998</v>
      </c>
      <c r="D37" s="78"/>
      <c r="E37" s="78">
        <v>591.69000000000005</v>
      </c>
      <c r="F37" s="77">
        <v>3842.2649999999999</v>
      </c>
      <c r="G37" s="78">
        <v>591.69000000000005</v>
      </c>
    </row>
    <row r="38" spans="1:7" ht="15" customHeight="1" x14ac:dyDescent="0.25">
      <c r="A38" s="73" t="s">
        <v>92</v>
      </c>
      <c r="B38" s="74" t="s">
        <v>93</v>
      </c>
      <c r="C38" s="77">
        <v>5917.1219999999994</v>
      </c>
      <c r="D38" s="78">
        <v>-28.472000000000001</v>
      </c>
      <c r="E38" s="78"/>
      <c r="F38" s="77">
        <v>5888.65</v>
      </c>
      <c r="G38" s="78">
        <v>-28.471999999999753</v>
      </c>
    </row>
    <row r="39" spans="1:7" ht="15" customHeight="1" x14ac:dyDescent="0.25">
      <c r="A39" s="87" t="s">
        <v>94</v>
      </c>
      <c r="B39" s="74" t="s">
        <v>95</v>
      </c>
      <c r="C39" s="77">
        <v>3074.4380000000019</v>
      </c>
      <c r="D39" s="78"/>
      <c r="E39" s="78">
        <v>22.651</v>
      </c>
      <c r="F39" s="77">
        <v>3097.0890000000018</v>
      </c>
      <c r="G39" s="78">
        <v>22.65099999999984</v>
      </c>
    </row>
    <row r="40" spans="1:7" ht="15" customHeight="1" x14ac:dyDescent="0.25">
      <c r="A40" s="73" t="s">
        <v>96</v>
      </c>
      <c r="B40" s="74" t="s">
        <v>97</v>
      </c>
      <c r="C40" s="77">
        <v>3833.9659999999999</v>
      </c>
      <c r="D40" s="78">
        <v>-581.67499999999995</v>
      </c>
      <c r="E40" s="78"/>
      <c r="F40" s="77">
        <v>3252.2910000000002</v>
      </c>
      <c r="G40" s="78">
        <v>-581.67499999999973</v>
      </c>
    </row>
    <row r="41" spans="1:7" ht="15" customHeight="1" x14ac:dyDescent="0.25">
      <c r="A41" s="73" t="s">
        <v>98</v>
      </c>
      <c r="B41" s="74" t="s">
        <v>99</v>
      </c>
      <c r="C41" s="77">
        <v>3694.1200000000008</v>
      </c>
      <c r="D41" s="78"/>
      <c r="E41" s="78"/>
      <c r="F41" s="77">
        <v>3694.1200000000008</v>
      </c>
      <c r="G41" s="78">
        <v>0</v>
      </c>
    </row>
    <row r="42" spans="1:7" ht="15" customHeight="1" x14ac:dyDescent="0.25">
      <c r="A42" s="73" t="s">
        <v>100</v>
      </c>
      <c r="B42" s="74" t="s">
        <v>24</v>
      </c>
      <c r="C42" s="77">
        <v>2635.0930000000003</v>
      </c>
      <c r="D42" s="78">
        <v>-0.215</v>
      </c>
      <c r="E42" s="78"/>
      <c r="F42" s="77">
        <v>2634.8780000000002</v>
      </c>
      <c r="G42" s="78">
        <v>-0.21500000000014552</v>
      </c>
    </row>
    <row r="43" spans="1:7" ht="15" customHeight="1" x14ac:dyDescent="0.25">
      <c r="A43" s="73" t="s">
        <v>101</v>
      </c>
      <c r="B43" s="74" t="s">
        <v>102</v>
      </c>
      <c r="C43" s="77">
        <v>3.653</v>
      </c>
      <c r="D43" s="78"/>
      <c r="E43" s="78"/>
      <c r="F43" s="77">
        <v>3.653</v>
      </c>
      <c r="G43" s="78">
        <v>0</v>
      </c>
    </row>
    <row r="44" spans="1:7" ht="15" customHeight="1" x14ac:dyDescent="0.25">
      <c r="A44" s="478" t="s">
        <v>103</v>
      </c>
      <c r="B44" s="46"/>
      <c r="C44" s="85">
        <v>9152.9279999999999</v>
      </c>
      <c r="D44" s="88">
        <v>0</v>
      </c>
      <c r="E44" s="88">
        <v>0</v>
      </c>
      <c r="F44" s="85">
        <v>9152.9279999999999</v>
      </c>
      <c r="G44" s="88">
        <v>0</v>
      </c>
    </row>
    <row r="45" spans="1:7" ht="15" customHeight="1" x14ac:dyDescent="0.25">
      <c r="A45" s="73" t="s">
        <v>104</v>
      </c>
      <c r="B45" s="74" t="s">
        <v>26</v>
      </c>
      <c r="C45" s="77">
        <v>0</v>
      </c>
      <c r="D45" s="89"/>
      <c r="E45" s="89"/>
      <c r="F45" s="77">
        <v>0</v>
      </c>
      <c r="G45" s="89">
        <v>0</v>
      </c>
    </row>
    <row r="46" spans="1:7" ht="15" customHeight="1" x14ac:dyDescent="0.25">
      <c r="A46" s="90" t="s">
        <v>105</v>
      </c>
      <c r="B46" s="92" t="s">
        <v>106</v>
      </c>
      <c r="C46" s="95">
        <v>9152.9279999999999</v>
      </c>
      <c r="D46" s="97"/>
      <c r="E46" s="97"/>
      <c r="F46" s="95">
        <v>9152.9279999999999</v>
      </c>
      <c r="G46" s="97">
        <v>0</v>
      </c>
    </row>
    <row r="47" spans="1:7" ht="15" customHeight="1" x14ac:dyDescent="0.25">
      <c r="A47" s="22"/>
      <c r="B47" s="22"/>
      <c r="C47" s="21"/>
      <c r="D47" s="21"/>
      <c r="E47" s="21"/>
      <c r="F47" s="21"/>
    </row>
  </sheetData>
  <mergeCells count="7">
    <mergeCell ref="A2:B5"/>
    <mergeCell ref="C3:C5"/>
    <mergeCell ref="D3:E3"/>
    <mergeCell ref="F3:F5"/>
    <mergeCell ref="G3:G5"/>
    <mergeCell ref="D4:D5"/>
    <mergeCell ref="E4:E5"/>
  </mergeCells>
  <printOptions horizontalCentered="1"/>
  <pageMargins left="0.23622047244094491" right="0.15748031496062992" top="0.62992125984251968" bottom="0.31496062992125984" header="0.19685039370078741" footer="0.19685039370078741"/>
  <pageSetup paperSize="8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0"/>
  <sheetViews>
    <sheetView showGridLines="0" zoomScaleNormal="100" workbookViewId="0">
      <selection activeCell="A2" sqref="A2:C5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25" customWidth="1"/>
    <col min="5" max="7" width="8.375" customWidth="1"/>
    <col min="8" max="8" width="9.375" customWidth="1"/>
  </cols>
  <sheetData>
    <row r="1" spans="1:8" x14ac:dyDescent="0.25">
      <c r="A1" s="550" t="s">
        <v>457</v>
      </c>
    </row>
    <row r="2" spans="1:8" x14ac:dyDescent="0.25">
      <c r="A2" s="587" t="s">
        <v>455</v>
      </c>
      <c r="B2" s="587"/>
      <c r="C2" s="587"/>
      <c r="D2" s="547"/>
      <c r="E2" s="547"/>
      <c r="F2" s="547"/>
      <c r="G2" s="547"/>
      <c r="H2" s="547"/>
    </row>
    <row r="3" spans="1:8" ht="15" customHeight="1" x14ac:dyDescent="0.25">
      <c r="A3" s="588"/>
      <c r="B3" s="588"/>
      <c r="C3" s="588"/>
      <c r="D3" s="658" t="s">
        <v>448</v>
      </c>
      <c r="E3" s="579" t="s">
        <v>449</v>
      </c>
      <c r="F3" s="579"/>
      <c r="G3" s="658" t="s">
        <v>450</v>
      </c>
      <c r="H3" s="661" t="s">
        <v>451</v>
      </c>
    </row>
    <row r="4" spans="1:8" ht="15" customHeight="1" x14ac:dyDescent="0.25">
      <c r="A4" s="588"/>
      <c r="B4" s="588"/>
      <c r="C4" s="588"/>
      <c r="D4" s="659"/>
      <c r="E4" s="664" t="s">
        <v>452</v>
      </c>
      <c r="F4" s="664" t="s">
        <v>453</v>
      </c>
      <c r="G4" s="659" t="s">
        <v>5</v>
      </c>
      <c r="H4" s="662"/>
    </row>
    <row r="5" spans="1:8" ht="15" customHeight="1" x14ac:dyDescent="0.25">
      <c r="A5" s="589"/>
      <c r="B5" s="589"/>
      <c r="C5" s="589"/>
      <c r="D5" s="660"/>
      <c r="E5" s="665"/>
      <c r="F5" s="665"/>
      <c r="G5" s="660" t="s">
        <v>7</v>
      </c>
      <c r="H5" s="663"/>
    </row>
    <row r="6" spans="1:8" ht="15" customHeight="1" x14ac:dyDescent="0.25">
      <c r="A6" s="120" t="s">
        <v>22</v>
      </c>
      <c r="B6" s="120"/>
      <c r="C6" s="121"/>
      <c r="D6" s="14">
        <v>102633.30900000001</v>
      </c>
      <c r="E6" s="63">
        <v>-834.98400000000004</v>
      </c>
      <c r="F6" s="546">
        <v>834.98400000000004</v>
      </c>
      <c r="G6" s="62">
        <v>102633.30900000001</v>
      </c>
      <c r="H6" s="63">
        <v>1.1102230246251565E-13</v>
      </c>
    </row>
    <row r="7" spans="1:8" ht="15" customHeight="1" x14ac:dyDescent="0.25">
      <c r="A7" s="478" t="s">
        <v>36</v>
      </c>
      <c r="B7" s="478"/>
      <c r="C7" s="46"/>
      <c r="D7" s="125">
        <v>72615.759000000005</v>
      </c>
      <c r="E7" s="69">
        <v>-14.723999999999998</v>
      </c>
      <c r="F7" s="69">
        <v>14.674999999999999</v>
      </c>
      <c r="G7" s="67">
        <v>72615.710000000006</v>
      </c>
      <c r="H7" s="69">
        <v>-4.8999999999979948E-2</v>
      </c>
    </row>
    <row r="8" spans="1:8" ht="15" customHeight="1" x14ac:dyDescent="0.25">
      <c r="A8" s="128" t="s">
        <v>37</v>
      </c>
      <c r="B8" s="22" t="s">
        <v>38</v>
      </c>
      <c r="C8" s="129"/>
      <c r="D8" s="130">
        <v>2.4999999999999998E-2</v>
      </c>
      <c r="E8" s="78"/>
      <c r="F8" s="78"/>
      <c r="G8" s="77">
        <v>2.4999999999999998E-2</v>
      </c>
      <c r="H8" s="78">
        <v>0</v>
      </c>
    </row>
    <row r="9" spans="1:8" ht="15" customHeight="1" x14ac:dyDescent="0.25">
      <c r="A9" s="128" t="s">
        <v>39</v>
      </c>
      <c r="B9" s="22" t="s">
        <v>40</v>
      </c>
      <c r="C9" s="129"/>
      <c r="D9" s="130">
        <v>2.3009999999999997</v>
      </c>
      <c r="E9" s="78"/>
      <c r="F9" s="78"/>
      <c r="G9" s="77">
        <v>2.3009999999999997</v>
      </c>
      <c r="H9" s="78">
        <v>0</v>
      </c>
    </row>
    <row r="10" spans="1:8" ht="15" customHeight="1" x14ac:dyDescent="0.25">
      <c r="A10" s="128" t="s">
        <v>41</v>
      </c>
      <c r="B10" s="22" t="s">
        <v>42</v>
      </c>
      <c r="C10" s="129"/>
      <c r="D10" s="130">
        <v>8.5999999999999993E-2</v>
      </c>
      <c r="E10" s="78"/>
      <c r="F10" s="78"/>
      <c r="G10" s="77">
        <v>8.5999999999999993E-2</v>
      </c>
      <c r="H10" s="78">
        <v>0</v>
      </c>
    </row>
    <row r="11" spans="1:8" ht="15" customHeight="1" x14ac:dyDescent="0.25">
      <c r="A11" s="128" t="s">
        <v>43</v>
      </c>
      <c r="B11" s="22" t="s">
        <v>44</v>
      </c>
      <c r="C11" s="129"/>
      <c r="D11" s="130">
        <v>5.0000000000000001E-3</v>
      </c>
      <c r="E11" s="78"/>
      <c r="F11" s="78"/>
      <c r="G11" s="77">
        <v>5.0000000000000001E-3</v>
      </c>
      <c r="H11" s="78">
        <v>0</v>
      </c>
    </row>
    <row r="12" spans="1:8" ht="15" customHeight="1" x14ac:dyDescent="0.25">
      <c r="A12" s="128" t="s">
        <v>45</v>
      </c>
      <c r="B12" s="22" t="s">
        <v>46</v>
      </c>
      <c r="C12" s="129"/>
      <c r="D12" s="130">
        <v>0.12</v>
      </c>
      <c r="E12" s="78"/>
      <c r="F12" s="78"/>
      <c r="G12" s="77">
        <v>0.12</v>
      </c>
      <c r="H12" s="78">
        <v>0</v>
      </c>
    </row>
    <row r="13" spans="1:8" ht="15" customHeight="1" x14ac:dyDescent="0.25">
      <c r="A13" s="128" t="s">
        <v>47</v>
      </c>
      <c r="B13" s="22" t="s">
        <v>48</v>
      </c>
      <c r="C13" s="129"/>
      <c r="D13" s="130">
        <v>8.6000000000000007E-2</v>
      </c>
      <c r="E13" s="78"/>
      <c r="F13" s="78"/>
      <c r="G13" s="77">
        <v>8.6000000000000007E-2</v>
      </c>
      <c r="H13" s="78">
        <v>0</v>
      </c>
    </row>
    <row r="14" spans="1:8" ht="15" customHeight="1" x14ac:dyDescent="0.25">
      <c r="A14" s="133">
        <v>10</v>
      </c>
      <c r="B14" s="22" t="s">
        <v>50</v>
      </c>
      <c r="C14" s="129"/>
      <c r="D14" s="130">
        <v>5.9730000000000008</v>
      </c>
      <c r="E14" s="78">
        <v>-0.221</v>
      </c>
      <c r="F14" s="78">
        <v>0.18</v>
      </c>
      <c r="G14" s="77">
        <v>5.9320000000000004</v>
      </c>
      <c r="H14" s="78">
        <v>-4.1000000000000369E-2</v>
      </c>
    </row>
    <row r="15" spans="1:8" ht="15" customHeight="1" x14ac:dyDescent="0.25">
      <c r="A15" s="133">
        <v>11</v>
      </c>
      <c r="B15" s="22" t="s">
        <v>52</v>
      </c>
      <c r="C15" s="129"/>
      <c r="D15" s="130">
        <v>141.88</v>
      </c>
      <c r="E15" s="78"/>
      <c r="F15" s="78"/>
      <c r="G15" s="77">
        <v>141.88</v>
      </c>
      <c r="H15" s="78">
        <v>0</v>
      </c>
    </row>
    <row r="16" spans="1:8" ht="15" customHeight="1" x14ac:dyDescent="0.25">
      <c r="A16" s="133">
        <v>12</v>
      </c>
      <c r="B16" s="22" t="s">
        <v>54</v>
      </c>
      <c r="C16" s="129"/>
      <c r="D16" s="130">
        <v>6.3909999999999991</v>
      </c>
      <c r="E16" s="78"/>
      <c r="F16" s="78"/>
      <c r="G16" s="77">
        <v>6.3909999999999991</v>
      </c>
      <c r="H16" s="78">
        <v>0</v>
      </c>
    </row>
    <row r="17" spans="1:8" ht="15" customHeight="1" x14ac:dyDescent="0.25">
      <c r="A17" s="133">
        <v>13</v>
      </c>
      <c r="B17" s="22" t="s">
        <v>56</v>
      </c>
      <c r="C17" s="129"/>
      <c r="D17" s="130">
        <v>1520.6550000000002</v>
      </c>
      <c r="E17" s="78"/>
      <c r="F17" s="78"/>
      <c r="G17" s="77">
        <v>1520.6550000000002</v>
      </c>
      <c r="H17" s="78">
        <v>0</v>
      </c>
    </row>
    <row r="18" spans="1:8" ht="15" customHeight="1" x14ac:dyDescent="0.25">
      <c r="A18" s="133">
        <v>14</v>
      </c>
      <c r="B18" s="22" t="s">
        <v>58</v>
      </c>
      <c r="C18" s="129"/>
      <c r="D18" s="130">
        <v>50.038000000000004</v>
      </c>
      <c r="E18" s="78"/>
      <c r="F18" s="78"/>
      <c r="G18" s="77">
        <v>50.038000000000004</v>
      </c>
      <c r="H18" s="78">
        <v>0</v>
      </c>
    </row>
    <row r="19" spans="1:8" ht="15" customHeight="1" x14ac:dyDescent="0.25">
      <c r="A19" s="133">
        <v>15</v>
      </c>
      <c r="B19" s="22" t="s">
        <v>60</v>
      </c>
      <c r="C19" s="129"/>
      <c r="D19" s="130">
        <v>322.69899999999978</v>
      </c>
      <c r="E19" s="78">
        <v>-14.322999999999999</v>
      </c>
      <c r="F19" s="78"/>
      <c r="G19" s="77">
        <v>308.37599999999981</v>
      </c>
      <c r="H19" s="78">
        <v>-14.322999999999979</v>
      </c>
    </row>
    <row r="20" spans="1:8" ht="15" customHeight="1" x14ac:dyDescent="0.25">
      <c r="A20" s="133">
        <v>16</v>
      </c>
      <c r="B20" s="22" t="s">
        <v>61</v>
      </c>
      <c r="C20" s="129"/>
      <c r="D20" s="130">
        <v>70523.141000000003</v>
      </c>
      <c r="E20" s="78"/>
      <c r="F20" s="78"/>
      <c r="G20" s="77">
        <v>70523.141000000003</v>
      </c>
      <c r="H20" s="78">
        <v>0</v>
      </c>
    </row>
    <row r="21" spans="1:8" ht="15" customHeight="1" x14ac:dyDescent="0.25">
      <c r="A21" s="133">
        <v>17</v>
      </c>
      <c r="B21" s="652" t="s">
        <v>454</v>
      </c>
      <c r="C21" s="652"/>
      <c r="D21" s="130">
        <v>0.56300000000000006</v>
      </c>
      <c r="E21" s="78">
        <v>-0.18</v>
      </c>
      <c r="F21" s="78">
        <v>14.494999999999999</v>
      </c>
      <c r="G21" s="77">
        <v>14.878</v>
      </c>
      <c r="H21" s="78">
        <v>14.315</v>
      </c>
    </row>
    <row r="22" spans="1:8" ht="15" customHeight="1" x14ac:dyDescent="0.25">
      <c r="A22" s="133">
        <v>18</v>
      </c>
      <c r="B22" s="22" t="s">
        <v>65</v>
      </c>
      <c r="C22" s="129"/>
      <c r="D22" s="130">
        <v>41.796000000000006</v>
      </c>
      <c r="E22" s="78"/>
      <c r="F22" s="78"/>
      <c r="G22" s="77">
        <v>41.796000000000006</v>
      </c>
      <c r="H22" s="78">
        <v>0</v>
      </c>
    </row>
    <row r="23" spans="1:8" ht="15" customHeight="1" x14ac:dyDescent="0.25">
      <c r="A23" s="478" t="s">
        <v>66</v>
      </c>
      <c r="B23" s="46"/>
      <c r="C23" s="46"/>
      <c r="D23" s="134">
        <v>21863.974000000002</v>
      </c>
      <c r="E23" s="69">
        <v>-6.0999999999999999E-2</v>
      </c>
      <c r="F23" s="69">
        <v>6.0999999999999999E-2</v>
      </c>
      <c r="G23" s="85">
        <v>21863.974000000002</v>
      </c>
      <c r="H23" s="69">
        <v>2.2737367544323206E-13</v>
      </c>
    </row>
    <row r="24" spans="1:8" ht="15" customHeight="1" x14ac:dyDescent="0.25">
      <c r="A24" s="133">
        <v>20</v>
      </c>
      <c r="B24" s="22" t="s">
        <v>67</v>
      </c>
      <c r="C24" s="129"/>
      <c r="D24" s="130">
        <v>9354.5030000000024</v>
      </c>
      <c r="E24" s="78">
        <v>-6.0999999999999999E-2</v>
      </c>
      <c r="F24" s="78"/>
      <c r="G24" s="77">
        <v>9354.4420000000027</v>
      </c>
      <c r="H24" s="78">
        <v>-6.099999999969441E-2</v>
      </c>
    </row>
    <row r="25" spans="1:8" ht="15" customHeight="1" x14ac:dyDescent="0.25">
      <c r="A25" s="133">
        <v>21</v>
      </c>
      <c r="B25" s="22" t="s">
        <v>69</v>
      </c>
      <c r="C25" s="129"/>
      <c r="D25" s="130">
        <v>1308.6279999999995</v>
      </c>
      <c r="E25" s="78"/>
      <c r="F25" s="78">
        <v>6.0999999999999999E-2</v>
      </c>
      <c r="G25" s="77">
        <v>1308.6889999999994</v>
      </c>
      <c r="H25" s="78">
        <v>6.0999999999921783E-2</v>
      </c>
    </row>
    <row r="26" spans="1:8" ht="15" customHeight="1" x14ac:dyDescent="0.25">
      <c r="A26" s="133">
        <v>22</v>
      </c>
      <c r="B26" s="22" t="s">
        <v>71</v>
      </c>
      <c r="C26" s="129"/>
      <c r="D26" s="130">
        <v>60.1</v>
      </c>
      <c r="E26" s="78"/>
      <c r="F26" s="78"/>
      <c r="G26" s="77">
        <v>60.1</v>
      </c>
      <c r="H26" s="78">
        <v>0</v>
      </c>
    </row>
    <row r="27" spans="1:8" ht="15" customHeight="1" x14ac:dyDescent="0.25">
      <c r="A27" s="133">
        <v>23</v>
      </c>
      <c r="B27" s="22" t="s">
        <v>73</v>
      </c>
      <c r="C27" s="129"/>
      <c r="D27" s="130">
        <v>2151.6480000000001</v>
      </c>
      <c r="E27" s="78"/>
      <c r="F27" s="78"/>
      <c r="G27" s="77">
        <v>2151.6480000000001</v>
      </c>
      <c r="H27" s="78">
        <v>0</v>
      </c>
    </row>
    <row r="28" spans="1:8" ht="15" customHeight="1" x14ac:dyDescent="0.25">
      <c r="A28" s="133">
        <v>24</v>
      </c>
      <c r="B28" s="22" t="s">
        <v>75</v>
      </c>
      <c r="C28" s="129"/>
      <c r="D28" s="130">
        <v>63.195999999999998</v>
      </c>
      <c r="E28" s="78"/>
      <c r="F28" s="78"/>
      <c r="G28" s="77">
        <v>63.195999999999998</v>
      </c>
      <c r="H28" s="78">
        <v>0</v>
      </c>
    </row>
    <row r="29" spans="1:8" ht="15" customHeight="1" x14ac:dyDescent="0.25">
      <c r="A29" s="133">
        <v>25</v>
      </c>
      <c r="B29" s="22" t="s">
        <v>77</v>
      </c>
      <c r="C29" s="129"/>
      <c r="D29" s="130">
        <v>8925.8990000000013</v>
      </c>
      <c r="E29" s="78"/>
      <c r="F29" s="78"/>
      <c r="G29" s="77">
        <v>8925.8990000000013</v>
      </c>
      <c r="H29" s="78">
        <v>0</v>
      </c>
    </row>
    <row r="30" spans="1:8" ht="15" customHeight="1" x14ac:dyDescent="0.25">
      <c r="A30" s="478" t="s">
        <v>109</v>
      </c>
      <c r="B30" s="46"/>
      <c r="C30" s="46"/>
      <c r="D30" s="134">
        <v>98.846000000000032</v>
      </c>
      <c r="E30" s="69">
        <v>-4.1580000000000004</v>
      </c>
      <c r="F30" s="69">
        <v>4.1580000000000004</v>
      </c>
      <c r="G30" s="85">
        <v>98.846000000000032</v>
      </c>
      <c r="H30" s="69">
        <v>-8.8817841970012523E-16</v>
      </c>
    </row>
    <row r="31" spans="1:8" ht="15" customHeight="1" x14ac:dyDescent="0.25">
      <c r="A31" s="133">
        <v>30</v>
      </c>
      <c r="B31" s="22" t="s">
        <v>80</v>
      </c>
      <c r="C31" s="129"/>
      <c r="D31" s="130">
        <v>90.983000000000033</v>
      </c>
      <c r="E31" s="78">
        <v>-4.1580000000000004</v>
      </c>
      <c r="F31" s="78"/>
      <c r="G31" s="77">
        <v>86.825000000000031</v>
      </c>
      <c r="H31" s="78">
        <v>-4.1580000000000013</v>
      </c>
    </row>
    <row r="32" spans="1:8" ht="15" customHeight="1" x14ac:dyDescent="0.25">
      <c r="A32" s="133">
        <v>31</v>
      </c>
      <c r="B32" s="22" t="s">
        <v>82</v>
      </c>
      <c r="C32" s="129"/>
      <c r="D32" s="130">
        <v>0.63400000000000001</v>
      </c>
      <c r="E32" s="78"/>
      <c r="F32" s="78">
        <v>4.1580000000000004</v>
      </c>
      <c r="G32" s="77">
        <v>4.7920000000000007</v>
      </c>
      <c r="H32" s="78">
        <v>4.1580000000000004</v>
      </c>
    </row>
    <row r="33" spans="1:8" ht="15" customHeight="1" x14ac:dyDescent="0.25">
      <c r="A33" s="133">
        <v>32</v>
      </c>
      <c r="B33" s="22" t="s">
        <v>84</v>
      </c>
      <c r="C33" s="129"/>
      <c r="D33" s="130">
        <v>6.2190000000000012</v>
      </c>
      <c r="E33" s="78"/>
      <c r="F33" s="78"/>
      <c r="G33" s="77">
        <v>6.2190000000000012</v>
      </c>
      <c r="H33" s="78">
        <v>0</v>
      </c>
    </row>
    <row r="34" spans="1:8" ht="15" customHeight="1" x14ac:dyDescent="0.25">
      <c r="A34" s="133">
        <v>33</v>
      </c>
      <c r="B34" s="22" t="s">
        <v>86</v>
      </c>
      <c r="C34" s="129"/>
      <c r="D34" s="130">
        <v>1.002</v>
      </c>
      <c r="E34" s="78"/>
      <c r="F34" s="78"/>
      <c r="G34" s="77">
        <v>1.002</v>
      </c>
      <c r="H34" s="78">
        <v>0</v>
      </c>
    </row>
    <row r="35" spans="1:8" ht="15" customHeight="1" x14ac:dyDescent="0.25">
      <c r="A35" s="133">
        <v>34</v>
      </c>
      <c r="B35" s="22" t="s">
        <v>88</v>
      </c>
      <c r="C35" s="129"/>
      <c r="D35" s="130">
        <v>8.0000000000000002E-3</v>
      </c>
      <c r="E35" s="78"/>
      <c r="F35" s="78"/>
      <c r="G35" s="77">
        <v>8.0000000000000002E-3</v>
      </c>
      <c r="H35" s="78">
        <v>0</v>
      </c>
    </row>
    <row r="36" spans="1:8" ht="15" customHeight="1" x14ac:dyDescent="0.25">
      <c r="A36" s="478" t="s">
        <v>89</v>
      </c>
      <c r="B36" s="46"/>
      <c r="C36" s="46"/>
      <c r="D36" s="134">
        <v>4695.4999999999991</v>
      </c>
      <c r="E36" s="69">
        <v>-816.04100000000005</v>
      </c>
      <c r="F36" s="69">
        <v>816.09</v>
      </c>
      <c r="G36" s="85">
        <v>4695.5489999999991</v>
      </c>
      <c r="H36" s="69">
        <v>4.8999999999864485E-2</v>
      </c>
    </row>
    <row r="37" spans="1:8" ht="15" customHeight="1" x14ac:dyDescent="0.25">
      <c r="A37" s="133">
        <v>40</v>
      </c>
      <c r="B37" s="22" t="s">
        <v>91</v>
      </c>
      <c r="C37" s="129"/>
      <c r="D37" s="130">
        <v>44.920999999999992</v>
      </c>
      <c r="E37" s="78"/>
      <c r="F37" s="78">
        <v>816.09</v>
      </c>
      <c r="G37" s="77">
        <v>861.01099999999997</v>
      </c>
      <c r="H37" s="78">
        <v>816.08999999999992</v>
      </c>
    </row>
    <row r="38" spans="1:8" ht="15" customHeight="1" x14ac:dyDescent="0.25">
      <c r="A38" s="133">
        <v>41</v>
      </c>
      <c r="B38" s="22" t="s">
        <v>93</v>
      </c>
      <c r="C38" s="129"/>
      <c r="D38" s="130">
        <v>1021.5599999999994</v>
      </c>
      <c r="E38" s="78"/>
      <c r="F38" s="78"/>
      <c r="G38" s="77">
        <v>1021.5599999999994</v>
      </c>
      <c r="H38" s="78">
        <v>0</v>
      </c>
    </row>
    <row r="39" spans="1:8" ht="15" customHeight="1" x14ac:dyDescent="0.25">
      <c r="A39" s="133">
        <v>42</v>
      </c>
      <c r="B39" s="22" t="s">
        <v>95</v>
      </c>
      <c r="C39" s="129"/>
      <c r="D39" s="130">
        <v>504.8719999999999</v>
      </c>
      <c r="E39" s="78"/>
      <c r="F39" s="78"/>
      <c r="G39" s="77">
        <v>504.8719999999999</v>
      </c>
      <c r="H39" s="78">
        <v>0</v>
      </c>
    </row>
    <row r="40" spans="1:8" ht="15" customHeight="1" x14ac:dyDescent="0.25">
      <c r="A40" s="73" t="s">
        <v>96</v>
      </c>
      <c r="B40" s="652" t="s">
        <v>97</v>
      </c>
      <c r="C40" s="652"/>
      <c r="D40" s="130">
        <v>404.97099999999983</v>
      </c>
      <c r="E40" s="78"/>
      <c r="F40" s="78"/>
      <c r="G40" s="77">
        <v>404.97099999999983</v>
      </c>
      <c r="H40" s="78">
        <v>0</v>
      </c>
    </row>
    <row r="41" spans="1:8" ht="15" customHeight="1" x14ac:dyDescent="0.25">
      <c r="A41" s="133">
        <v>44</v>
      </c>
      <c r="B41" s="22" t="s">
        <v>99</v>
      </c>
      <c r="C41" s="129"/>
      <c r="D41" s="130">
        <v>892.702</v>
      </c>
      <c r="E41" s="78"/>
      <c r="F41" s="78"/>
      <c r="G41" s="77">
        <v>892.702</v>
      </c>
      <c r="H41" s="78">
        <v>0</v>
      </c>
    </row>
    <row r="42" spans="1:8" ht="15" customHeight="1" x14ac:dyDescent="0.25">
      <c r="A42" s="133">
        <v>45</v>
      </c>
      <c r="B42" s="22" t="s">
        <v>24</v>
      </c>
      <c r="C42" s="129"/>
      <c r="D42" s="130">
        <v>1806.4689999999996</v>
      </c>
      <c r="E42" s="78">
        <v>-816.04100000000005</v>
      </c>
      <c r="F42" s="78"/>
      <c r="G42" s="77">
        <v>990.42799999999954</v>
      </c>
      <c r="H42" s="78">
        <v>-816.04100000000005</v>
      </c>
    </row>
    <row r="43" spans="1:8" ht="15" customHeight="1" x14ac:dyDescent="0.25">
      <c r="A43" s="133">
        <v>46</v>
      </c>
      <c r="B43" s="22" t="s">
        <v>102</v>
      </c>
      <c r="C43" s="129"/>
      <c r="D43" s="130">
        <v>20.005000000000003</v>
      </c>
      <c r="E43" s="78"/>
      <c r="F43" s="78"/>
      <c r="G43" s="77">
        <v>20.005000000000003</v>
      </c>
      <c r="H43" s="78">
        <v>0</v>
      </c>
    </row>
    <row r="44" spans="1:8" ht="15" customHeight="1" x14ac:dyDescent="0.25">
      <c r="A44" s="478" t="s">
        <v>110</v>
      </c>
      <c r="B44" s="46"/>
      <c r="C44" s="46"/>
      <c r="D44" s="134">
        <v>3359.23</v>
      </c>
      <c r="E44" s="88">
        <v>0</v>
      </c>
      <c r="F44" s="88">
        <v>0</v>
      </c>
      <c r="G44" s="85">
        <v>3359.23</v>
      </c>
      <c r="H44" s="88">
        <v>0</v>
      </c>
    </row>
    <row r="45" spans="1:8" ht="15" customHeight="1" x14ac:dyDescent="0.25">
      <c r="A45" s="136">
        <v>51</v>
      </c>
      <c r="B45" s="137" t="s">
        <v>26</v>
      </c>
      <c r="C45" s="138"/>
      <c r="D45" s="139">
        <v>3359.23</v>
      </c>
      <c r="E45" s="89"/>
      <c r="F45" s="548"/>
      <c r="G45" s="549">
        <v>3359.23</v>
      </c>
      <c r="H45" s="548">
        <v>0</v>
      </c>
    </row>
    <row r="46" spans="1:8" ht="15" customHeight="1" x14ac:dyDescent="0.25">
      <c r="A46" s="91">
        <v>58</v>
      </c>
      <c r="B46" s="49" t="s">
        <v>106</v>
      </c>
      <c r="C46" s="92"/>
      <c r="D46" s="144">
        <v>0</v>
      </c>
      <c r="E46" s="97"/>
      <c r="F46" s="97"/>
      <c r="G46" s="95">
        <v>0</v>
      </c>
      <c r="H46" s="97">
        <v>0</v>
      </c>
    </row>
    <row r="47" spans="1:8" ht="15" customHeight="1" x14ac:dyDescent="0.25">
      <c r="A47" s="149"/>
      <c r="B47" s="150"/>
      <c r="C47" s="151"/>
      <c r="D47" s="150"/>
      <c r="E47" s="21"/>
      <c r="F47" s="21"/>
      <c r="G47" s="21"/>
    </row>
    <row r="48" spans="1:8" ht="15" customHeight="1" x14ac:dyDescent="0.25">
      <c r="A48" s="155"/>
      <c r="B48" s="155"/>
      <c r="C48" s="156"/>
      <c r="D48" s="157"/>
    </row>
    <row r="49" spans="1:4" ht="15" customHeight="1" x14ac:dyDescent="0.25">
      <c r="A49" s="20"/>
      <c r="B49" s="20"/>
      <c r="C49" s="20"/>
      <c r="D49" s="157"/>
    </row>
    <row r="50" spans="1:4" ht="15" customHeight="1" x14ac:dyDescent="0.25">
      <c r="A50" s="20"/>
      <c r="B50" s="20"/>
      <c r="C50" s="20"/>
      <c r="D50" s="22"/>
    </row>
  </sheetData>
  <mergeCells count="9">
    <mergeCell ref="H3:H5"/>
    <mergeCell ref="E4:E5"/>
    <mergeCell ref="F4:F5"/>
    <mergeCell ref="B21:C21"/>
    <mergeCell ref="B40:C40"/>
    <mergeCell ref="A2:C5"/>
    <mergeCell ref="D3:D5"/>
    <mergeCell ref="E3:F3"/>
    <mergeCell ref="G3:G5"/>
  </mergeCells>
  <printOptions horizontalCentered="1"/>
  <pageMargins left="0.27559055118110237" right="0.23622047244094491" top="0.70866141732283472" bottom="0.98425196850393704" header="0.39370078740157483" footer="0.51181102362204722"/>
  <pageSetup paperSize="9" fitToHeight="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N54"/>
  <sheetViews>
    <sheetView showGridLines="0" topLeftCell="B1" zoomScaleNormal="100" workbookViewId="0">
      <selection activeCell="A4" sqref="A4:B5"/>
    </sheetView>
  </sheetViews>
  <sheetFormatPr baseColWidth="10" defaultColWidth="9.875" defaultRowHeight="15.75" x14ac:dyDescent="0.25"/>
  <cols>
    <col min="1" max="1" width="3" customWidth="1"/>
    <col min="2" max="2" width="31.62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 x14ac:dyDescent="0.25">
      <c r="A1" s="666" t="s">
        <v>283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</row>
    <row r="2" spans="1:14" ht="12.75" customHeight="1" x14ac:dyDescent="0.25">
      <c r="A2" s="667" t="s">
        <v>271</v>
      </c>
      <c r="B2" s="667"/>
      <c r="C2" s="667"/>
      <c r="D2" s="667"/>
      <c r="E2" s="667"/>
      <c r="F2" s="667"/>
      <c r="G2" s="667"/>
      <c r="H2" s="667"/>
      <c r="I2" s="667"/>
      <c r="J2" s="667"/>
      <c r="K2" s="667"/>
      <c r="L2" s="667"/>
      <c r="M2" s="667"/>
      <c r="N2" s="667"/>
    </row>
    <row r="3" spans="1:14" ht="12.75" customHeight="1" x14ac:dyDescent="0.25">
      <c r="A3" s="372"/>
      <c r="B3" s="372"/>
      <c r="C3" s="372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 x14ac:dyDescent="0.25">
      <c r="A4" s="668" t="s">
        <v>272</v>
      </c>
      <c r="B4" s="668"/>
      <c r="C4" s="670" t="s">
        <v>273</v>
      </c>
      <c r="D4" s="670"/>
      <c r="E4" s="670"/>
      <c r="F4" s="670"/>
      <c r="G4" s="670"/>
      <c r="H4" s="373"/>
      <c r="I4" s="590" t="s">
        <v>274</v>
      </c>
      <c r="J4" s="590"/>
      <c r="K4" s="590"/>
      <c r="L4" s="590"/>
      <c r="M4" s="374"/>
      <c r="N4" s="671" t="s">
        <v>275</v>
      </c>
    </row>
    <row r="5" spans="1:14" ht="48" x14ac:dyDescent="0.25">
      <c r="A5" s="669"/>
      <c r="B5" s="669"/>
      <c r="C5" s="375" t="s">
        <v>276</v>
      </c>
      <c r="D5" s="376" t="s">
        <v>277</v>
      </c>
      <c r="E5" s="376" t="s">
        <v>278</v>
      </c>
      <c r="F5" s="376" t="s">
        <v>279</v>
      </c>
      <c r="G5" s="376" t="s">
        <v>280</v>
      </c>
      <c r="H5" s="57"/>
      <c r="I5" s="377" t="s">
        <v>281</v>
      </c>
      <c r="J5" s="376" t="s">
        <v>278</v>
      </c>
      <c r="K5" s="376" t="s">
        <v>279</v>
      </c>
      <c r="L5" s="376" t="s">
        <v>280</v>
      </c>
      <c r="M5" s="376"/>
      <c r="N5" s="672"/>
    </row>
    <row r="6" spans="1:14" ht="15" customHeight="1" x14ac:dyDescent="0.25">
      <c r="A6" s="378" t="s">
        <v>282</v>
      </c>
      <c r="B6" s="379"/>
      <c r="C6" s="380">
        <v>3287.6856628300011</v>
      </c>
      <c r="D6" s="380">
        <v>6860.5069226700007</v>
      </c>
      <c r="E6" s="380">
        <v>49.983778640000004</v>
      </c>
      <c r="F6" s="380">
        <v>18.63252847</v>
      </c>
      <c r="G6" s="380">
        <v>10216.808892610001</v>
      </c>
      <c r="H6" s="381"/>
      <c r="I6" s="380">
        <v>5860.34887678</v>
      </c>
      <c r="J6" s="380">
        <v>8.0342797899999994</v>
      </c>
      <c r="K6" s="380">
        <v>12.092698629999999</v>
      </c>
      <c r="L6" s="380">
        <v>5880.4758552000003</v>
      </c>
      <c r="M6" s="381"/>
      <c r="N6" s="380">
        <v>-4336.3330374100005</v>
      </c>
    </row>
    <row r="7" spans="1:14" ht="15" customHeight="1" x14ac:dyDescent="0.25">
      <c r="A7" s="65" t="s">
        <v>36</v>
      </c>
      <c r="B7" s="66"/>
      <c r="C7" s="344">
        <v>982.17463545999976</v>
      </c>
      <c r="D7" s="344">
        <v>128.68569445</v>
      </c>
      <c r="E7" s="344">
        <v>43.869180610000001</v>
      </c>
      <c r="F7" s="344">
        <v>0.55998161000000002</v>
      </c>
      <c r="G7" s="344">
        <v>1155.2894921299999</v>
      </c>
      <c r="H7" s="68"/>
      <c r="I7" s="344">
        <v>3805.7716242599995</v>
      </c>
      <c r="J7" s="344">
        <v>3.6493289999999998E-2</v>
      </c>
      <c r="K7" s="344">
        <v>0.29948416</v>
      </c>
      <c r="L7" s="344">
        <v>3806.1076017099995</v>
      </c>
      <c r="M7" s="68"/>
      <c r="N7" s="288">
        <v>2650.8181095799996</v>
      </c>
    </row>
    <row r="8" spans="1:14" ht="15" customHeight="1" collapsed="1" x14ac:dyDescent="0.25">
      <c r="A8" s="128" t="s">
        <v>37</v>
      </c>
      <c r="B8" s="129" t="s">
        <v>38</v>
      </c>
      <c r="C8" s="339">
        <v>1.0517142399999999</v>
      </c>
      <c r="D8" s="339">
        <v>0</v>
      </c>
      <c r="E8" s="339">
        <v>3.1615310000000001E-2</v>
      </c>
      <c r="F8" s="339">
        <v>0</v>
      </c>
      <c r="G8" s="339">
        <v>1.08332955</v>
      </c>
      <c r="H8" s="339"/>
      <c r="I8" s="339">
        <v>8.3936000000000004E-4</v>
      </c>
      <c r="J8" s="339">
        <v>0</v>
      </c>
      <c r="K8" s="339">
        <v>2.6499999999999999E-4</v>
      </c>
      <c r="L8" s="339">
        <v>1.10436E-3</v>
      </c>
      <c r="M8" s="339"/>
      <c r="N8" s="382">
        <v>-1.0822251899999999</v>
      </c>
    </row>
    <row r="9" spans="1:14" ht="15" customHeight="1" x14ac:dyDescent="0.25">
      <c r="A9" s="128" t="s">
        <v>39</v>
      </c>
      <c r="B9" s="129" t="s">
        <v>40</v>
      </c>
      <c r="C9" s="339">
        <v>18.716575590000001</v>
      </c>
      <c r="D9" s="339">
        <v>8.6036520399999983</v>
      </c>
      <c r="E9" s="339">
        <v>0.12156396</v>
      </c>
      <c r="F9" s="339">
        <v>4.0000000000000001E-3</v>
      </c>
      <c r="G9" s="339">
        <v>27.445791589999999</v>
      </c>
      <c r="H9" s="339"/>
      <c r="I9" s="339">
        <v>9.0655830000000007E-2</v>
      </c>
      <c r="J9" s="339">
        <v>0</v>
      </c>
      <c r="K9" s="339">
        <v>3.73055E-3</v>
      </c>
      <c r="L9" s="339">
        <v>9.4386380000000006E-2</v>
      </c>
      <c r="M9" s="339"/>
      <c r="N9" s="382">
        <v>-27.351405209999999</v>
      </c>
    </row>
    <row r="10" spans="1:14" ht="15" customHeight="1" x14ac:dyDescent="0.25">
      <c r="A10" s="128" t="s">
        <v>41</v>
      </c>
      <c r="B10" s="129" t="s">
        <v>42</v>
      </c>
      <c r="C10" s="339">
        <v>1.5384210799999998</v>
      </c>
      <c r="D10" s="339">
        <v>0.11492801999999999</v>
      </c>
      <c r="E10" s="339">
        <v>1.70834E-3</v>
      </c>
      <c r="F10" s="339">
        <v>0</v>
      </c>
      <c r="G10" s="339">
        <v>1.6550574399999998</v>
      </c>
      <c r="H10" s="339"/>
      <c r="I10" s="339">
        <v>1.2566529999999999E-2</v>
      </c>
      <c r="J10" s="339">
        <v>0</v>
      </c>
      <c r="K10" s="339">
        <v>4.6415999999999997E-4</v>
      </c>
      <c r="L10" s="339">
        <v>1.3030689999999999E-2</v>
      </c>
      <c r="M10" s="339"/>
      <c r="N10" s="382">
        <v>-1.6420267499999999</v>
      </c>
    </row>
    <row r="11" spans="1:14" ht="15" customHeight="1" x14ac:dyDescent="0.25">
      <c r="A11" s="128" t="s">
        <v>43</v>
      </c>
      <c r="B11" s="129" t="s">
        <v>44</v>
      </c>
      <c r="C11" s="339">
        <v>2.0037724799999999</v>
      </c>
      <c r="D11" s="339">
        <v>0</v>
      </c>
      <c r="E11" s="339">
        <v>0</v>
      </c>
      <c r="F11" s="339">
        <v>0</v>
      </c>
      <c r="G11" s="339">
        <v>2.0037724799999999</v>
      </c>
      <c r="H11" s="339"/>
      <c r="I11" s="339">
        <v>1.7747999999999999E-4</v>
      </c>
      <c r="J11" s="339">
        <v>0</v>
      </c>
      <c r="K11" s="339">
        <v>7.9381000000000005E-4</v>
      </c>
      <c r="L11" s="339">
        <v>9.7129000000000009E-4</v>
      </c>
      <c r="M11" s="339"/>
      <c r="N11" s="382">
        <v>-2.00280119</v>
      </c>
    </row>
    <row r="12" spans="1:14" ht="15" customHeight="1" x14ac:dyDescent="0.25">
      <c r="A12" s="128" t="s">
        <v>45</v>
      </c>
      <c r="B12" s="129" t="s">
        <v>46</v>
      </c>
      <c r="C12" s="339">
        <v>1.3467659400000001</v>
      </c>
      <c r="D12" s="339">
        <v>6.5676089999999993E-2</v>
      </c>
      <c r="E12" s="339">
        <v>6.3205199999999996E-3</v>
      </c>
      <c r="F12" s="339">
        <v>0</v>
      </c>
      <c r="G12" s="339">
        <v>1.4187625500000001</v>
      </c>
      <c r="H12" s="339"/>
      <c r="I12" s="339">
        <v>1.0175290000000002E-2</v>
      </c>
      <c r="J12" s="339">
        <v>0</v>
      </c>
      <c r="K12" s="339">
        <v>6.2600000000000004E-4</v>
      </c>
      <c r="L12" s="339">
        <v>1.0801290000000002E-2</v>
      </c>
      <c r="M12" s="339"/>
      <c r="N12" s="382">
        <v>-1.40796126</v>
      </c>
    </row>
    <row r="13" spans="1:14" ht="15" customHeight="1" x14ac:dyDescent="0.25">
      <c r="A13" s="128" t="s">
        <v>47</v>
      </c>
      <c r="B13" s="129" t="s">
        <v>48</v>
      </c>
      <c r="C13" s="339">
        <v>3.9543106699999995</v>
      </c>
      <c r="D13" s="339">
        <v>1.3437530000000001E-2</v>
      </c>
      <c r="E13" s="339">
        <v>1.283948E-2</v>
      </c>
      <c r="F13" s="339">
        <v>0</v>
      </c>
      <c r="G13" s="339">
        <v>3.9805876799999993</v>
      </c>
      <c r="H13" s="339"/>
      <c r="I13" s="339">
        <v>1.5633379999999999E-2</v>
      </c>
      <c r="J13" s="339">
        <v>0</v>
      </c>
      <c r="K13" s="339">
        <v>1.2484199999999999E-3</v>
      </c>
      <c r="L13" s="339">
        <v>1.6881799999999999E-2</v>
      </c>
      <c r="M13" s="339"/>
      <c r="N13" s="382">
        <v>-3.9637058799999991</v>
      </c>
    </row>
    <row r="14" spans="1:14" ht="15" customHeight="1" x14ac:dyDescent="0.25">
      <c r="A14" s="133">
        <v>10</v>
      </c>
      <c r="B14" s="129" t="s">
        <v>50</v>
      </c>
      <c r="C14" s="339">
        <v>18.896171060000004</v>
      </c>
      <c r="D14" s="339">
        <v>30.485390389999999</v>
      </c>
      <c r="E14" s="339">
        <v>1.1698200000000001E-2</v>
      </c>
      <c r="F14" s="339">
        <v>0</v>
      </c>
      <c r="G14" s="339">
        <v>49.393259650000005</v>
      </c>
      <c r="H14" s="339"/>
      <c r="I14" s="339">
        <v>1.0771917600000003</v>
      </c>
      <c r="J14" s="339">
        <v>0</v>
      </c>
      <c r="K14" s="339">
        <v>6.9225199999999997E-3</v>
      </c>
      <c r="L14" s="339">
        <v>1.0841142800000003</v>
      </c>
      <c r="M14" s="339"/>
      <c r="N14" s="382">
        <v>-48.309145370000003</v>
      </c>
    </row>
    <row r="15" spans="1:14" ht="15" customHeight="1" x14ac:dyDescent="0.25">
      <c r="A15" s="133">
        <v>11</v>
      </c>
      <c r="B15" s="129" t="s">
        <v>52</v>
      </c>
      <c r="C15" s="339">
        <v>329.61456182999996</v>
      </c>
      <c r="D15" s="339">
        <v>28.683685990000001</v>
      </c>
      <c r="E15" s="339">
        <v>1.3551452900000001</v>
      </c>
      <c r="F15" s="339">
        <v>0.16302643000000006</v>
      </c>
      <c r="G15" s="339">
        <v>359.81641953999997</v>
      </c>
      <c r="H15" s="339"/>
      <c r="I15" s="339">
        <v>16.07167153</v>
      </c>
      <c r="J15" s="339">
        <v>1.3939999999999999E-2</v>
      </c>
      <c r="K15" s="339">
        <v>5.4526329999999998E-2</v>
      </c>
      <c r="L15" s="339">
        <v>16.140137860000003</v>
      </c>
      <c r="M15" s="339"/>
      <c r="N15" s="382">
        <v>-343.67628167999999</v>
      </c>
    </row>
    <row r="16" spans="1:14" ht="15" customHeight="1" x14ac:dyDescent="0.25">
      <c r="A16" s="133">
        <v>12</v>
      </c>
      <c r="B16" s="129" t="s">
        <v>54</v>
      </c>
      <c r="C16" s="339">
        <v>23.394209769999996</v>
      </c>
      <c r="D16" s="339">
        <v>7.7902211399999999</v>
      </c>
      <c r="E16" s="339">
        <v>0.36914705000000003</v>
      </c>
      <c r="F16" s="339">
        <v>5.1800000000000004E-6</v>
      </c>
      <c r="G16" s="339">
        <v>31.553583139999994</v>
      </c>
      <c r="H16" s="339"/>
      <c r="I16" s="339">
        <v>0.74113406000000004</v>
      </c>
      <c r="J16" s="339">
        <v>1.382075E-2</v>
      </c>
      <c r="K16" s="339">
        <v>1.9106099999999999E-3</v>
      </c>
      <c r="L16" s="339">
        <v>0.75686542000000012</v>
      </c>
      <c r="M16" s="339"/>
      <c r="N16" s="382">
        <v>-30.796717719999993</v>
      </c>
    </row>
    <row r="17" spans="1:14" ht="15" customHeight="1" x14ac:dyDescent="0.25">
      <c r="A17" s="133">
        <v>13</v>
      </c>
      <c r="B17" s="129" t="s">
        <v>56</v>
      </c>
      <c r="C17" s="339">
        <v>192.17638508000005</v>
      </c>
      <c r="D17" s="339">
        <v>12.81950501</v>
      </c>
      <c r="E17" s="339">
        <v>0.26837966000000002</v>
      </c>
      <c r="F17" s="339">
        <v>5.0000000000000001E-3</v>
      </c>
      <c r="G17" s="339">
        <v>205.26926975000003</v>
      </c>
      <c r="H17" s="339"/>
      <c r="I17" s="339">
        <v>164.99231757999996</v>
      </c>
      <c r="J17" s="339">
        <v>0</v>
      </c>
      <c r="K17" s="339">
        <v>4.0129899999999993E-3</v>
      </c>
      <c r="L17" s="339">
        <v>164.99633056999997</v>
      </c>
      <c r="M17" s="339"/>
      <c r="N17" s="382">
        <v>-40.272939180000066</v>
      </c>
    </row>
    <row r="18" spans="1:14" ht="15" customHeight="1" x14ac:dyDescent="0.25">
      <c r="A18" s="133">
        <v>14</v>
      </c>
      <c r="B18" s="129" t="s">
        <v>58</v>
      </c>
      <c r="C18" s="339">
        <v>244.66207545999998</v>
      </c>
      <c r="D18" s="339">
        <v>1.39855543</v>
      </c>
      <c r="E18" s="339">
        <v>41.665104880000001</v>
      </c>
      <c r="F18" s="339">
        <v>0.24429999999999999</v>
      </c>
      <c r="G18" s="339">
        <v>287.97003576999998</v>
      </c>
      <c r="H18" s="339"/>
      <c r="I18" s="339">
        <v>3.06984477</v>
      </c>
      <c r="J18" s="339">
        <v>0</v>
      </c>
      <c r="K18" s="339">
        <v>0.1632062</v>
      </c>
      <c r="L18" s="339">
        <v>3.2330509699999999</v>
      </c>
      <c r="M18" s="339"/>
      <c r="N18" s="382">
        <v>-284.73698479999996</v>
      </c>
    </row>
    <row r="19" spans="1:14" ht="15" customHeight="1" x14ac:dyDescent="0.25">
      <c r="A19" s="133">
        <v>15</v>
      </c>
      <c r="B19" s="129" t="s">
        <v>60</v>
      </c>
      <c r="C19" s="339">
        <v>121.11961032999994</v>
      </c>
      <c r="D19" s="339">
        <v>1.61597323</v>
      </c>
      <c r="E19" s="339">
        <v>2.092192E-2</v>
      </c>
      <c r="F19" s="339">
        <v>0.14115</v>
      </c>
      <c r="G19" s="339">
        <v>122.89765547999994</v>
      </c>
      <c r="H19" s="339"/>
      <c r="I19" s="339">
        <v>17.452139869999996</v>
      </c>
      <c r="J19" s="339">
        <v>8.7325400000000004E-3</v>
      </c>
      <c r="K19" s="339">
        <v>5.7124570000000006E-2</v>
      </c>
      <c r="L19" s="339">
        <v>17.517996979999996</v>
      </c>
      <c r="M19" s="339"/>
      <c r="N19" s="382">
        <v>-105.37965849999995</v>
      </c>
    </row>
    <row r="20" spans="1:14" ht="15" customHeight="1" x14ac:dyDescent="0.25">
      <c r="A20" s="133">
        <v>16</v>
      </c>
      <c r="B20" s="129" t="s">
        <v>61</v>
      </c>
      <c r="C20" s="339">
        <v>0</v>
      </c>
      <c r="D20" s="339">
        <v>0</v>
      </c>
      <c r="E20" s="339">
        <v>0</v>
      </c>
      <c r="F20" s="339">
        <v>0</v>
      </c>
      <c r="G20" s="339">
        <v>0</v>
      </c>
      <c r="H20" s="339"/>
      <c r="I20" s="339">
        <v>3601.5328364299994</v>
      </c>
      <c r="J20" s="339">
        <v>0</v>
      </c>
      <c r="K20" s="339">
        <v>0</v>
      </c>
      <c r="L20" s="339">
        <v>3601.5328364299994</v>
      </c>
      <c r="M20" s="339"/>
      <c r="N20" s="382">
        <v>3601.5328364299994</v>
      </c>
    </row>
    <row r="21" spans="1:14" ht="15" customHeight="1" x14ac:dyDescent="0.25">
      <c r="A21" s="133">
        <v>17</v>
      </c>
      <c r="B21" s="129" t="s">
        <v>295</v>
      </c>
      <c r="C21" s="339">
        <v>6.5128129099999992</v>
      </c>
      <c r="D21" s="339">
        <v>33.403254560000001</v>
      </c>
      <c r="E21" s="339">
        <v>4.7359999999999998E-3</v>
      </c>
      <c r="F21" s="339">
        <v>0</v>
      </c>
      <c r="G21" s="339">
        <v>39.920803470000003</v>
      </c>
      <c r="H21" s="339"/>
      <c r="I21" s="339">
        <v>6.4015759999999991E-2</v>
      </c>
      <c r="J21" s="339">
        <v>0</v>
      </c>
      <c r="K21" s="339">
        <v>2.2980000000000001E-3</v>
      </c>
      <c r="L21" s="339">
        <v>6.6313759999999985E-2</v>
      </c>
      <c r="M21" s="339"/>
      <c r="N21" s="382">
        <v>-39.854489710000003</v>
      </c>
    </row>
    <row r="22" spans="1:14" ht="15" customHeight="1" x14ac:dyDescent="0.25">
      <c r="A22" s="133">
        <v>18</v>
      </c>
      <c r="B22" s="129" t="s">
        <v>65</v>
      </c>
      <c r="C22" s="339">
        <v>17.18724902000001</v>
      </c>
      <c r="D22" s="339">
        <v>3.69141502</v>
      </c>
      <c r="E22" s="339">
        <v>0</v>
      </c>
      <c r="F22" s="339">
        <v>2.5000000000000001E-3</v>
      </c>
      <c r="G22" s="339">
        <v>20.881164040000012</v>
      </c>
      <c r="H22" s="339"/>
      <c r="I22" s="339">
        <v>0.64042462999999994</v>
      </c>
      <c r="J22" s="339">
        <v>0</v>
      </c>
      <c r="K22" s="339">
        <v>2.3550000000000003E-3</v>
      </c>
      <c r="L22" s="339">
        <v>0.64277962999999994</v>
      </c>
      <c r="M22" s="339"/>
      <c r="N22" s="382">
        <v>-20.238384410000013</v>
      </c>
    </row>
    <row r="23" spans="1:14" ht="15" customHeight="1" x14ac:dyDescent="0.25">
      <c r="A23" s="82" t="s">
        <v>66</v>
      </c>
      <c r="B23" s="46"/>
      <c r="C23" s="344">
        <v>253.01982289</v>
      </c>
      <c r="D23" s="344">
        <v>4854.2606995800006</v>
      </c>
      <c r="E23" s="344">
        <v>0.57731085000000004</v>
      </c>
      <c r="F23" s="344">
        <v>12.13703602</v>
      </c>
      <c r="G23" s="344">
        <v>5119.9948693400002</v>
      </c>
      <c r="H23" s="68"/>
      <c r="I23" s="344">
        <v>1588.7360824300004</v>
      </c>
      <c r="J23" s="344">
        <v>0</v>
      </c>
      <c r="K23" s="344">
        <v>9.0784446199999991</v>
      </c>
      <c r="L23" s="344">
        <v>1597.8145270500004</v>
      </c>
      <c r="M23" s="337"/>
      <c r="N23" s="288">
        <v>-3522.1803422899998</v>
      </c>
    </row>
    <row r="24" spans="1:14" ht="15" customHeight="1" x14ac:dyDescent="0.25">
      <c r="A24" s="133">
        <v>20</v>
      </c>
      <c r="B24" s="129" t="s">
        <v>67</v>
      </c>
      <c r="C24" s="339">
        <v>22.320305919999996</v>
      </c>
      <c r="D24" s="339">
        <v>818.91962795999984</v>
      </c>
      <c r="E24" s="339">
        <v>9.8500600000000008E-3</v>
      </c>
      <c r="F24" s="339">
        <v>0</v>
      </c>
      <c r="G24" s="339">
        <v>841.24978393999982</v>
      </c>
      <c r="H24" s="339"/>
      <c r="I24" s="339">
        <v>814.69381499999997</v>
      </c>
      <c r="J24" s="339">
        <v>0</v>
      </c>
      <c r="K24" s="339">
        <v>3.9188299999999999E-3</v>
      </c>
      <c r="L24" s="339">
        <v>814.69773382999995</v>
      </c>
      <c r="M24" s="339"/>
      <c r="N24" s="382">
        <v>-26.552050109999868</v>
      </c>
    </row>
    <row r="25" spans="1:14" ht="15" customHeight="1" x14ac:dyDescent="0.25">
      <c r="A25" s="133">
        <v>21</v>
      </c>
      <c r="B25" s="129" t="s">
        <v>69</v>
      </c>
      <c r="C25" s="339">
        <v>17.831339590000002</v>
      </c>
      <c r="D25" s="339">
        <v>313.49427933999999</v>
      </c>
      <c r="E25" s="339">
        <v>0.56287319000000002</v>
      </c>
      <c r="F25" s="339">
        <v>0.35324112000000008</v>
      </c>
      <c r="G25" s="339">
        <v>332.24173324000003</v>
      </c>
      <c r="H25" s="339"/>
      <c r="I25" s="339">
        <v>0.89634509999999989</v>
      </c>
      <c r="J25" s="339">
        <v>0</v>
      </c>
      <c r="K25" s="339">
        <v>3.9356780000000001E-2</v>
      </c>
      <c r="L25" s="339">
        <v>0.93570187999999987</v>
      </c>
      <c r="M25" s="339"/>
      <c r="N25" s="382">
        <v>-331.30603136000002</v>
      </c>
    </row>
    <row r="26" spans="1:14" ht="15" customHeight="1" x14ac:dyDescent="0.25">
      <c r="A26" s="133">
        <v>22</v>
      </c>
      <c r="B26" s="129" t="s">
        <v>71</v>
      </c>
      <c r="C26" s="339">
        <v>0</v>
      </c>
      <c r="D26" s="339">
        <v>1095.2730454699999</v>
      </c>
      <c r="E26" s="339">
        <v>0</v>
      </c>
      <c r="F26" s="339">
        <v>0</v>
      </c>
      <c r="G26" s="339">
        <v>1095.2730454699999</v>
      </c>
      <c r="H26" s="339"/>
      <c r="I26" s="339">
        <v>4.8256848100000003</v>
      </c>
      <c r="J26" s="339">
        <v>0</v>
      </c>
      <c r="K26" s="339">
        <v>0</v>
      </c>
      <c r="L26" s="339">
        <v>4.8256848100000003</v>
      </c>
      <c r="M26" s="339"/>
      <c r="N26" s="382">
        <v>-1090.44736066</v>
      </c>
    </row>
    <row r="27" spans="1:14" ht="15" customHeight="1" x14ac:dyDescent="0.25">
      <c r="A27" s="133">
        <v>23</v>
      </c>
      <c r="B27" s="129" t="s">
        <v>73</v>
      </c>
      <c r="C27" s="339">
        <v>1.3356500000000001E-3</v>
      </c>
      <c r="D27" s="339">
        <v>965.62692869000011</v>
      </c>
      <c r="E27" s="339">
        <v>0</v>
      </c>
      <c r="F27" s="339">
        <v>0</v>
      </c>
      <c r="G27" s="339">
        <v>965.6282643400001</v>
      </c>
      <c r="H27" s="339"/>
      <c r="I27" s="339">
        <v>157.06135725000001</v>
      </c>
      <c r="J27" s="339">
        <v>0</v>
      </c>
      <c r="K27" s="339">
        <v>3.5199999999999999E-4</v>
      </c>
      <c r="L27" s="339">
        <v>157.06170925000001</v>
      </c>
      <c r="M27" s="339"/>
      <c r="N27" s="382">
        <v>-808.56655509000007</v>
      </c>
    </row>
    <row r="28" spans="1:14" ht="15" customHeight="1" x14ac:dyDescent="0.25">
      <c r="A28" s="133">
        <v>24</v>
      </c>
      <c r="B28" s="129" t="s">
        <v>75</v>
      </c>
      <c r="C28" s="339">
        <v>6.3696745399999992</v>
      </c>
      <c r="D28" s="339">
        <v>978.59911370000009</v>
      </c>
      <c r="E28" s="339">
        <v>0</v>
      </c>
      <c r="F28" s="339">
        <v>0</v>
      </c>
      <c r="G28" s="339">
        <v>984.96878824000009</v>
      </c>
      <c r="H28" s="339"/>
      <c r="I28" s="339">
        <v>0.60417723000000001</v>
      </c>
      <c r="J28" s="339">
        <v>0</v>
      </c>
      <c r="K28" s="339">
        <v>0</v>
      </c>
      <c r="L28" s="339">
        <v>0.60417723000000001</v>
      </c>
      <c r="M28" s="339"/>
      <c r="N28" s="382">
        <v>-984.36461101000009</v>
      </c>
    </row>
    <row r="29" spans="1:14" ht="15" customHeight="1" x14ac:dyDescent="0.25">
      <c r="A29" s="133">
        <v>25</v>
      </c>
      <c r="B29" s="129" t="s">
        <v>77</v>
      </c>
      <c r="C29" s="339">
        <v>206.49716719</v>
      </c>
      <c r="D29" s="339">
        <v>682.34770442000001</v>
      </c>
      <c r="E29" s="339">
        <v>4.5875999999999998E-3</v>
      </c>
      <c r="F29" s="339">
        <v>11.7837949</v>
      </c>
      <c r="G29" s="339">
        <v>900.63325411000005</v>
      </c>
      <c r="H29" s="339"/>
      <c r="I29" s="339">
        <v>610.6547030400003</v>
      </c>
      <c r="J29" s="339">
        <v>0</v>
      </c>
      <c r="K29" s="339">
        <v>9.0348170099999994</v>
      </c>
      <c r="L29" s="339">
        <v>619.68952005000028</v>
      </c>
      <c r="M29" s="339"/>
      <c r="N29" s="382">
        <v>-280.94373405999977</v>
      </c>
    </row>
    <row r="30" spans="1:14" ht="15" customHeight="1" x14ac:dyDescent="0.25">
      <c r="A30" s="82" t="s">
        <v>78</v>
      </c>
      <c r="B30" s="46"/>
      <c r="C30" s="344">
        <v>651.16557479000085</v>
      </c>
      <c r="D30" s="344">
        <v>1286.3494073400002</v>
      </c>
      <c r="E30" s="344">
        <v>0.74543375000000001</v>
      </c>
      <c r="F30" s="344">
        <v>0.26671</v>
      </c>
      <c r="G30" s="344">
        <v>1938.5271258800012</v>
      </c>
      <c r="H30" s="337"/>
      <c r="I30" s="344">
        <v>6.8657290300000007</v>
      </c>
      <c r="J30" s="344">
        <v>2.3564100000000002E-3</v>
      </c>
      <c r="K30" s="344">
        <v>8.0639700000000009E-2</v>
      </c>
      <c r="L30" s="344">
        <v>6.9487251400000005</v>
      </c>
      <c r="M30" s="337"/>
      <c r="N30" s="288">
        <v>-1931.5784007400011</v>
      </c>
    </row>
    <row r="31" spans="1:14" ht="15" customHeight="1" x14ac:dyDescent="0.25">
      <c r="A31" s="133">
        <v>30</v>
      </c>
      <c r="B31" s="129" t="s">
        <v>80</v>
      </c>
      <c r="C31" s="339">
        <v>634.39957963000074</v>
      </c>
      <c r="D31" s="339">
        <v>672.77499627000009</v>
      </c>
      <c r="E31" s="339">
        <v>0.72327839999999999</v>
      </c>
      <c r="F31" s="339">
        <v>0.22341</v>
      </c>
      <c r="G31" s="339">
        <v>1308.121264300001</v>
      </c>
      <c r="H31" s="339"/>
      <c r="I31" s="339">
        <v>6.2323102900000009</v>
      </c>
      <c r="J31" s="339">
        <v>2.3564100000000002E-3</v>
      </c>
      <c r="K31" s="339">
        <v>7.5403110000000009E-2</v>
      </c>
      <c r="L31" s="339">
        <v>6.3100698100000008</v>
      </c>
      <c r="M31" s="339"/>
      <c r="N31" s="382">
        <v>-1301.8111944900011</v>
      </c>
    </row>
    <row r="32" spans="1:14" ht="15" customHeight="1" x14ac:dyDescent="0.25">
      <c r="A32" s="133">
        <v>31</v>
      </c>
      <c r="B32" s="129" t="s">
        <v>82</v>
      </c>
      <c r="C32" s="339">
        <v>10.74144761</v>
      </c>
      <c r="D32" s="339">
        <v>542.10548668000013</v>
      </c>
      <c r="E32" s="339">
        <v>1.215635E-2</v>
      </c>
      <c r="F32" s="339">
        <v>3.1300000000000001E-2</v>
      </c>
      <c r="G32" s="339">
        <v>552.89039064000019</v>
      </c>
      <c r="H32" s="339"/>
      <c r="I32" s="339">
        <v>0.31491455000000002</v>
      </c>
      <c r="J32" s="339">
        <v>0</v>
      </c>
      <c r="K32" s="339">
        <v>4.6262999999999999E-3</v>
      </c>
      <c r="L32" s="339">
        <v>0.31954084999999999</v>
      </c>
      <c r="M32" s="339"/>
      <c r="N32" s="382">
        <v>-552.57084979000024</v>
      </c>
    </row>
    <row r="33" spans="1:14" ht="15" customHeight="1" x14ac:dyDescent="0.25">
      <c r="A33" s="133">
        <v>32</v>
      </c>
      <c r="B33" s="129" t="s">
        <v>84</v>
      </c>
      <c r="C33" s="339">
        <v>4.7185406799999994</v>
      </c>
      <c r="D33" s="339">
        <v>53.651884590000002</v>
      </c>
      <c r="E33" s="339">
        <v>9.9989999999999992E-3</v>
      </c>
      <c r="F33" s="339">
        <v>1.2E-2</v>
      </c>
      <c r="G33" s="339">
        <v>58.392424269999999</v>
      </c>
      <c r="H33" s="339"/>
      <c r="I33" s="339">
        <v>0.31850418999999996</v>
      </c>
      <c r="J33" s="339">
        <v>0</v>
      </c>
      <c r="K33" s="339">
        <v>6.1028999999999999E-4</v>
      </c>
      <c r="L33" s="339">
        <v>0.31911447999999998</v>
      </c>
      <c r="M33" s="339"/>
      <c r="N33" s="382">
        <v>-58.073309789999996</v>
      </c>
    </row>
    <row r="34" spans="1:14" ht="15" customHeight="1" x14ac:dyDescent="0.25">
      <c r="A34" s="133">
        <v>33</v>
      </c>
      <c r="B34" s="129" t="s">
        <v>86</v>
      </c>
      <c r="C34" s="339">
        <v>0.97377347999999997</v>
      </c>
      <c r="D34" s="339">
        <v>4.3366135699999999</v>
      </c>
      <c r="E34" s="339">
        <v>0</v>
      </c>
      <c r="F34" s="339">
        <v>0</v>
      </c>
      <c r="G34" s="339">
        <v>5.3103870500000001</v>
      </c>
      <c r="H34" s="339"/>
      <c r="I34" s="339">
        <v>0</v>
      </c>
      <c r="J34" s="339">
        <v>0</v>
      </c>
      <c r="K34" s="339">
        <v>0</v>
      </c>
      <c r="L34" s="339">
        <v>0</v>
      </c>
      <c r="M34" s="339"/>
      <c r="N34" s="382">
        <v>-5.3103870500000001</v>
      </c>
    </row>
    <row r="35" spans="1:14" ht="15" customHeight="1" x14ac:dyDescent="0.25">
      <c r="A35" s="133">
        <v>34</v>
      </c>
      <c r="B35" s="129" t="s">
        <v>88</v>
      </c>
      <c r="C35" s="339">
        <v>0.33223339000000002</v>
      </c>
      <c r="D35" s="339">
        <v>13.480426229999999</v>
      </c>
      <c r="E35" s="339">
        <v>0</v>
      </c>
      <c r="F35" s="339">
        <v>0</v>
      </c>
      <c r="G35" s="339">
        <v>13.81265962</v>
      </c>
      <c r="H35" s="339"/>
      <c r="I35" s="339">
        <v>0</v>
      </c>
      <c r="J35" s="339">
        <v>0</v>
      </c>
      <c r="K35" s="339">
        <v>0</v>
      </c>
      <c r="L35" s="339">
        <v>0</v>
      </c>
      <c r="M35" s="339"/>
      <c r="N35" s="382">
        <v>-13.81265962</v>
      </c>
    </row>
    <row r="36" spans="1:14" ht="15" customHeight="1" x14ac:dyDescent="0.25">
      <c r="A36" s="82" t="s">
        <v>89</v>
      </c>
      <c r="B36" s="46"/>
      <c r="C36" s="344">
        <v>116.57108829000002</v>
      </c>
      <c r="D36" s="344">
        <v>591.21112130000006</v>
      </c>
      <c r="E36" s="344">
        <v>4.7918534300000006</v>
      </c>
      <c r="F36" s="344">
        <v>5.6688008400000003</v>
      </c>
      <c r="G36" s="344">
        <v>7154.671640139999</v>
      </c>
      <c r="H36" s="68"/>
      <c r="I36" s="344">
        <v>162.07375243999999</v>
      </c>
      <c r="J36" s="344">
        <v>7.9954300900000002</v>
      </c>
      <c r="K36" s="344">
        <v>2.6341301499999998</v>
      </c>
      <c r="L36" s="344">
        <v>954.16679353999984</v>
      </c>
      <c r="M36" s="337"/>
      <c r="N36" s="288">
        <v>-6200.5048465999989</v>
      </c>
    </row>
    <row r="37" spans="1:14" ht="15" customHeight="1" x14ac:dyDescent="0.25">
      <c r="A37" s="133">
        <v>40</v>
      </c>
      <c r="B37" s="129" t="s">
        <v>91</v>
      </c>
      <c r="C37" s="339">
        <v>28.385041120000011</v>
      </c>
      <c r="D37" s="339">
        <v>31.70121413</v>
      </c>
      <c r="E37" s="339">
        <v>4.2021706200000004</v>
      </c>
      <c r="F37" s="339">
        <v>1.46E-2</v>
      </c>
      <c r="G37" s="251">
        <v>64.303025870000013</v>
      </c>
      <c r="H37" s="251"/>
      <c r="I37" s="339">
        <v>1.9676947500000002</v>
      </c>
      <c r="J37" s="339">
        <v>0</v>
      </c>
      <c r="K37" s="339">
        <v>0.11873119999999998</v>
      </c>
      <c r="L37" s="251">
        <v>2.0864259500000002</v>
      </c>
      <c r="M37" s="251"/>
      <c r="N37" s="383">
        <v>-62.216599920000014</v>
      </c>
    </row>
    <row r="38" spans="1:14" ht="15" customHeight="1" x14ac:dyDescent="0.25">
      <c r="A38" s="133">
        <v>41</v>
      </c>
      <c r="B38" s="129" t="s">
        <v>93</v>
      </c>
      <c r="C38" s="339">
        <v>51.216305210000016</v>
      </c>
      <c r="D38" s="339">
        <v>152.17614429000002</v>
      </c>
      <c r="E38" s="339">
        <v>4.7511769999999995E-2</v>
      </c>
      <c r="F38" s="339">
        <v>0</v>
      </c>
      <c r="G38" s="251">
        <v>203.43996127000005</v>
      </c>
      <c r="H38" s="251"/>
      <c r="I38" s="339">
        <v>31.661643119999997</v>
      </c>
      <c r="J38" s="339">
        <v>0</v>
      </c>
      <c r="K38" s="339">
        <v>1.9818980000000003E-2</v>
      </c>
      <c r="L38" s="251">
        <v>31.681462099999997</v>
      </c>
      <c r="M38" s="251"/>
      <c r="N38" s="383">
        <v>-171.75849917000005</v>
      </c>
    </row>
    <row r="39" spans="1:14" ht="15" customHeight="1" x14ac:dyDescent="0.25">
      <c r="A39" s="133">
        <v>42</v>
      </c>
      <c r="B39" s="129" t="s">
        <v>95</v>
      </c>
      <c r="C39" s="339">
        <v>26.615568899999989</v>
      </c>
      <c r="D39" s="339">
        <v>72.435764239999983</v>
      </c>
      <c r="E39" s="339">
        <v>0.53518584000000002</v>
      </c>
      <c r="F39" s="339">
        <v>0</v>
      </c>
      <c r="G39" s="251">
        <v>99.586518979999965</v>
      </c>
      <c r="H39" s="251"/>
      <c r="I39" s="339">
        <v>17.30768999</v>
      </c>
      <c r="J39" s="339">
        <v>3.5936999999999997E-2</v>
      </c>
      <c r="K39" s="339">
        <v>5.1304999999999996E-3</v>
      </c>
      <c r="L39" s="251">
        <v>17.348757490000001</v>
      </c>
      <c r="M39" s="251"/>
      <c r="N39" s="383">
        <v>-82.237761489999968</v>
      </c>
    </row>
    <row r="40" spans="1:14" ht="15" customHeight="1" x14ac:dyDescent="0.25">
      <c r="A40" s="133">
        <v>43</v>
      </c>
      <c r="B40" s="129" t="s">
        <v>97</v>
      </c>
      <c r="C40" s="339">
        <v>10.474941019999997</v>
      </c>
      <c r="D40" s="339">
        <v>248.03448451</v>
      </c>
      <c r="E40" s="339">
        <v>6.9851999999999996E-3</v>
      </c>
      <c r="F40" s="339">
        <v>0</v>
      </c>
      <c r="G40" s="251">
        <v>258.51641072999996</v>
      </c>
      <c r="H40" s="251"/>
      <c r="I40" s="339">
        <v>0.3364685</v>
      </c>
      <c r="J40" s="339">
        <v>0</v>
      </c>
      <c r="K40" s="339">
        <v>0</v>
      </c>
      <c r="L40" s="251">
        <v>0.3364685</v>
      </c>
      <c r="M40" s="251"/>
      <c r="N40" s="383">
        <v>-258.17994222999994</v>
      </c>
    </row>
    <row r="41" spans="1:14" ht="15" customHeight="1" x14ac:dyDescent="0.25">
      <c r="A41" s="133">
        <v>44</v>
      </c>
      <c r="B41" s="129" t="s">
        <v>99</v>
      </c>
      <c r="C41" s="339">
        <v>0</v>
      </c>
      <c r="D41" s="339">
        <v>71.219345779999998</v>
      </c>
      <c r="E41" s="339">
        <v>0</v>
      </c>
      <c r="F41" s="339">
        <v>0</v>
      </c>
      <c r="G41" s="251">
        <v>71.219345779999998</v>
      </c>
      <c r="H41" s="251"/>
      <c r="I41" s="339">
        <v>89.004367000000002</v>
      </c>
      <c r="J41" s="339">
        <v>0</v>
      </c>
      <c r="K41" s="339">
        <v>0</v>
      </c>
      <c r="L41" s="251">
        <v>89.004367000000002</v>
      </c>
      <c r="M41" s="251"/>
      <c r="N41" s="383">
        <v>17.785021220000004</v>
      </c>
    </row>
    <row r="42" spans="1:14" ht="15" customHeight="1" x14ac:dyDescent="0.25">
      <c r="A42" s="133">
        <v>45</v>
      </c>
      <c r="B42" s="129" t="s">
        <v>24</v>
      </c>
      <c r="C42" s="339">
        <v>-0.12076795999999984</v>
      </c>
      <c r="D42" s="339">
        <v>15.644168350000001</v>
      </c>
      <c r="E42" s="339">
        <v>0</v>
      </c>
      <c r="F42" s="339">
        <v>5.6542008400000006</v>
      </c>
      <c r="G42" s="251">
        <v>21.17760123</v>
      </c>
      <c r="H42" s="251"/>
      <c r="I42" s="339">
        <v>21.795889079999998</v>
      </c>
      <c r="J42" s="339">
        <v>7.9594930900000005</v>
      </c>
      <c r="K42" s="339">
        <v>2.4904494699999997</v>
      </c>
      <c r="L42" s="251">
        <v>32.245831639999999</v>
      </c>
      <c r="M42" s="251"/>
      <c r="N42" s="383">
        <v>11.068230409999998</v>
      </c>
    </row>
    <row r="43" spans="1:14" ht="15" customHeight="1" x14ac:dyDescent="0.25">
      <c r="A43" s="133">
        <v>46</v>
      </c>
      <c r="B43" s="129" t="s">
        <v>102</v>
      </c>
      <c r="C43" s="339">
        <v>0</v>
      </c>
      <c r="D43" s="339">
        <v>0</v>
      </c>
      <c r="E43" s="339">
        <v>0</v>
      </c>
      <c r="F43" s="339">
        <v>0</v>
      </c>
      <c r="G43" s="251">
        <v>0</v>
      </c>
      <c r="H43" s="251"/>
      <c r="I43" s="339">
        <v>0</v>
      </c>
      <c r="J43" s="339">
        <v>0</v>
      </c>
      <c r="K43" s="339">
        <v>0</v>
      </c>
      <c r="L43" s="251">
        <v>0</v>
      </c>
      <c r="M43" s="251"/>
      <c r="N43" s="383">
        <v>0</v>
      </c>
    </row>
    <row r="44" spans="1:14" ht="15" customHeight="1" x14ac:dyDescent="0.25">
      <c r="A44" s="82" t="s">
        <v>103</v>
      </c>
      <c r="B44" s="46"/>
      <c r="C44" s="344">
        <v>1284.7545414000001</v>
      </c>
      <c r="D44" s="344">
        <v>0</v>
      </c>
      <c r="E44" s="344">
        <v>0</v>
      </c>
      <c r="F44" s="344">
        <v>0</v>
      </c>
      <c r="G44" s="344">
        <v>1284.7545414000001</v>
      </c>
      <c r="H44" s="337"/>
      <c r="I44" s="344">
        <v>296.90168861999996</v>
      </c>
      <c r="J44" s="344">
        <v>0</v>
      </c>
      <c r="K44" s="344">
        <v>0</v>
      </c>
      <c r="L44" s="344">
        <v>296.90168861999996</v>
      </c>
      <c r="M44" s="337"/>
      <c r="N44" s="288">
        <v>-987.85285278000015</v>
      </c>
    </row>
    <row r="45" spans="1:14" ht="15" customHeight="1" x14ac:dyDescent="0.25">
      <c r="A45" s="133">
        <v>51</v>
      </c>
      <c r="B45" s="129" t="s">
        <v>26</v>
      </c>
      <c r="C45" s="251">
        <v>0</v>
      </c>
      <c r="D45" s="251">
        <v>0</v>
      </c>
      <c r="E45" s="251">
        <v>0</v>
      </c>
      <c r="F45" s="251">
        <v>0</v>
      </c>
      <c r="G45" s="339">
        <v>0</v>
      </c>
      <c r="H45" s="339"/>
      <c r="I45" s="339">
        <v>296.90168861999996</v>
      </c>
      <c r="J45" s="339">
        <v>0</v>
      </c>
      <c r="K45" s="339">
        <v>0</v>
      </c>
      <c r="L45" s="251">
        <v>296.90168861999996</v>
      </c>
      <c r="M45" s="251"/>
      <c r="N45" s="383">
        <v>296.90168861999996</v>
      </c>
    </row>
    <row r="46" spans="1:14" ht="15" customHeight="1" x14ac:dyDescent="0.25">
      <c r="A46" s="91">
        <v>58</v>
      </c>
      <c r="B46" s="92" t="s">
        <v>106</v>
      </c>
      <c r="C46" s="145">
        <v>1284.7545414000001</v>
      </c>
      <c r="D46" s="145">
        <v>0</v>
      </c>
      <c r="E46" s="145">
        <v>0</v>
      </c>
      <c r="F46" s="145">
        <v>0</v>
      </c>
      <c r="G46" s="94">
        <v>1284.7545414000001</v>
      </c>
      <c r="H46" s="76"/>
      <c r="I46" s="94">
        <v>0</v>
      </c>
      <c r="J46" s="94">
        <v>0</v>
      </c>
      <c r="K46" s="94">
        <v>0</v>
      </c>
      <c r="L46" s="145">
        <v>0</v>
      </c>
      <c r="M46" s="86"/>
      <c r="N46" s="384">
        <v>-1284.7545414000001</v>
      </c>
    </row>
    <row r="47" spans="1:14" ht="15" customHeight="1" x14ac:dyDescent="0.25">
      <c r="A47" s="99" t="s">
        <v>107</v>
      </c>
      <c r="B47" s="100"/>
      <c r="C47" s="344">
        <v>9.4546190000000002E-2</v>
      </c>
      <c r="D47" s="344">
        <v>1933.3653005499998</v>
      </c>
      <c r="E47" s="344">
        <v>0</v>
      </c>
      <c r="F47" s="344">
        <v>0</v>
      </c>
      <c r="G47" s="344">
        <v>1933.4598467399999</v>
      </c>
      <c r="H47" s="68"/>
      <c r="I47" s="344">
        <v>93.830051810000001</v>
      </c>
      <c r="J47" s="344">
        <v>0</v>
      </c>
      <c r="K47" s="344">
        <v>0</v>
      </c>
      <c r="L47" s="344">
        <v>93.830051810000001</v>
      </c>
      <c r="M47" s="180"/>
      <c r="N47" s="385">
        <v>-1839.6297949299999</v>
      </c>
    </row>
    <row r="48" spans="1:14" ht="15" customHeight="1" x14ac:dyDescent="0.25">
      <c r="A48" s="34">
        <v>20</v>
      </c>
      <c r="B48" s="31" t="s">
        <v>67</v>
      </c>
      <c r="C48" s="251">
        <v>4.7254499999999998E-2</v>
      </c>
      <c r="D48" s="251">
        <v>694.13903101999995</v>
      </c>
      <c r="E48" s="251">
        <v>0</v>
      </c>
      <c r="F48" s="251">
        <v>0</v>
      </c>
      <c r="G48" s="251">
        <v>694.18628551999996</v>
      </c>
      <c r="H48" s="251"/>
      <c r="I48" s="339">
        <v>0</v>
      </c>
      <c r="J48" s="339">
        <v>0</v>
      </c>
      <c r="K48" s="339">
        <v>0</v>
      </c>
      <c r="L48" s="251">
        <v>0</v>
      </c>
      <c r="M48" s="251"/>
      <c r="N48" s="383">
        <v>-694.18628551999996</v>
      </c>
    </row>
    <row r="49" spans="1:14" ht="15" customHeight="1" x14ac:dyDescent="0.25">
      <c r="A49" s="34">
        <v>22</v>
      </c>
      <c r="B49" s="31" t="s">
        <v>71</v>
      </c>
      <c r="C49" s="251">
        <v>0</v>
      </c>
      <c r="D49" s="251">
        <v>1095.2730454699999</v>
      </c>
      <c r="E49" s="251">
        <v>0</v>
      </c>
      <c r="F49" s="251">
        <v>0</v>
      </c>
      <c r="G49" s="251">
        <v>1095.2730454699999</v>
      </c>
      <c r="H49" s="251"/>
      <c r="I49" s="339">
        <v>4.8256848100000003</v>
      </c>
      <c r="J49" s="339">
        <v>0</v>
      </c>
      <c r="K49" s="339">
        <v>0</v>
      </c>
      <c r="L49" s="251">
        <v>4.8256848100000003</v>
      </c>
      <c r="M49" s="251"/>
      <c r="N49" s="383">
        <v>-1090.44736066</v>
      </c>
    </row>
    <row r="50" spans="1:14" ht="15" customHeight="1" x14ac:dyDescent="0.25">
      <c r="A50" s="34">
        <v>24</v>
      </c>
      <c r="B50" s="31" t="s">
        <v>75</v>
      </c>
      <c r="C50" s="251">
        <v>0</v>
      </c>
      <c r="D50" s="251">
        <v>53.602095560000002</v>
      </c>
      <c r="E50" s="251">
        <v>0</v>
      </c>
      <c r="F50" s="251">
        <v>0</v>
      </c>
      <c r="G50" s="251">
        <v>53.602095560000002</v>
      </c>
      <c r="H50" s="251"/>
      <c r="I50" s="339">
        <v>0</v>
      </c>
      <c r="J50" s="339">
        <v>0</v>
      </c>
      <c r="K50" s="339">
        <v>0</v>
      </c>
      <c r="L50" s="251">
        <v>0</v>
      </c>
      <c r="M50" s="251"/>
      <c r="N50" s="383">
        <v>-53.602095560000002</v>
      </c>
    </row>
    <row r="51" spans="1:14" ht="15" customHeight="1" x14ac:dyDescent="0.25">
      <c r="A51" s="34">
        <v>42</v>
      </c>
      <c r="B51" s="31" t="s">
        <v>95</v>
      </c>
      <c r="C51" s="251">
        <v>4.7291690000000004E-2</v>
      </c>
      <c r="D51" s="251">
        <v>28.988658090000001</v>
      </c>
      <c r="E51" s="251">
        <v>0</v>
      </c>
      <c r="F51" s="251">
        <v>0</v>
      </c>
      <c r="G51" s="251">
        <v>29.035949780000003</v>
      </c>
      <c r="H51" s="251"/>
      <c r="I51" s="339">
        <v>0</v>
      </c>
      <c r="J51" s="339">
        <v>0</v>
      </c>
      <c r="K51" s="339">
        <v>0</v>
      </c>
      <c r="L51" s="251">
        <v>0</v>
      </c>
      <c r="M51" s="251"/>
      <c r="N51" s="383">
        <v>-29.035949780000003</v>
      </c>
    </row>
    <row r="52" spans="1:14" ht="15" customHeight="1" x14ac:dyDescent="0.25">
      <c r="A52" s="34">
        <v>44</v>
      </c>
      <c r="B52" s="31" t="s">
        <v>99</v>
      </c>
      <c r="C52" s="251">
        <v>0</v>
      </c>
      <c r="D52" s="251">
        <v>57.638540180000007</v>
      </c>
      <c r="E52" s="251">
        <v>0</v>
      </c>
      <c r="F52" s="251">
        <v>0</v>
      </c>
      <c r="G52" s="251">
        <v>57.638540180000007</v>
      </c>
      <c r="H52" s="251"/>
      <c r="I52" s="339">
        <v>89.004367000000002</v>
      </c>
      <c r="J52" s="339">
        <v>0</v>
      </c>
      <c r="K52" s="339">
        <v>0</v>
      </c>
      <c r="L52" s="251">
        <v>89.004367000000002</v>
      </c>
      <c r="M52" s="251"/>
      <c r="N52" s="383">
        <v>31.365826819999995</v>
      </c>
    </row>
    <row r="53" spans="1:14" ht="15" customHeight="1" x14ac:dyDescent="0.25">
      <c r="A53" s="34">
        <v>45</v>
      </c>
      <c r="B53" s="31" t="s">
        <v>24</v>
      </c>
      <c r="C53" s="251">
        <v>0</v>
      </c>
      <c r="D53" s="251">
        <v>3.7239302300000001</v>
      </c>
      <c r="E53" s="251">
        <v>0</v>
      </c>
      <c r="F53" s="251">
        <v>0</v>
      </c>
      <c r="G53" s="251">
        <v>3.7239302300000001</v>
      </c>
      <c r="H53" s="251"/>
      <c r="I53" s="339">
        <v>0</v>
      </c>
      <c r="J53" s="339">
        <v>0</v>
      </c>
      <c r="K53" s="339">
        <v>0</v>
      </c>
      <c r="L53" s="251">
        <v>0</v>
      </c>
      <c r="M53" s="251"/>
      <c r="N53" s="383">
        <v>-3.7239302300000001</v>
      </c>
    </row>
    <row r="54" spans="1:14" ht="15" customHeight="1" x14ac:dyDescent="0.25">
      <c r="A54" s="309">
        <v>46</v>
      </c>
      <c r="B54" s="110" t="s">
        <v>102</v>
      </c>
      <c r="C54" s="145">
        <v>0</v>
      </c>
      <c r="D54" s="145">
        <v>0</v>
      </c>
      <c r="E54" s="145">
        <v>0</v>
      </c>
      <c r="F54" s="145">
        <v>0</v>
      </c>
      <c r="G54" s="145">
        <v>0</v>
      </c>
      <c r="H54" s="145"/>
      <c r="I54" s="94">
        <v>0</v>
      </c>
      <c r="J54" s="94">
        <v>0</v>
      </c>
      <c r="K54" s="94">
        <v>0</v>
      </c>
      <c r="L54" s="145">
        <v>0</v>
      </c>
      <c r="M54" s="145"/>
      <c r="N54" s="384">
        <v>0</v>
      </c>
    </row>
  </sheetData>
  <mergeCells count="6">
    <mergeCell ref="A1:N1"/>
    <mergeCell ref="A2:N2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>
    <pageSetUpPr fitToPage="1"/>
  </sheetPr>
  <dimension ref="A1:N54"/>
  <sheetViews>
    <sheetView showGridLines="0" zoomScaleNormal="100" workbookViewId="0">
      <selection activeCell="A4" sqref="A4:B5"/>
    </sheetView>
  </sheetViews>
  <sheetFormatPr baseColWidth="10" defaultColWidth="9.875" defaultRowHeight="15.75" x14ac:dyDescent="0.25"/>
  <cols>
    <col min="1" max="1" width="3" customWidth="1"/>
    <col min="2" max="2" width="31.125" customWidth="1"/>
    <col min="3" max="7" width="8.875" customWidth="1"/>
    <col min="8" max="8" width="1.875" customWidth="1"/>
    <col min="9" max="12" width="8.875" customWidth="1"/>
    <col min="13" max="13" width="1.875" customWidth="1"/>
    <col min="14" max="14" width="8.875" customWidth="1"/>
  </cols>
  <sheetData>
    <row r="1" spans="1:14" ht="15" customHeight="1" x14ac:dyDescent="0.25">
      <c r="A1" s="666" t="s">
        <v>284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</row>
    <row r="2" spans="1:14" ht="12.75" customHeight="1" x14ac:dyDescent="0.25">
      <c r="A2" s="667" t="s">
        <v>271</v>
      </c>
      <c r="B2" s="667"/>
      <c r="C2" s="667"/>
      <c r="D2" s="667"/>
      <c r="E2" s="667"/>
      <c r="F2" s="667"/>
      <c r="G2" s="667"/>
      <c r="H2" s="667"/>
      <c r="I2" s="667"/>
      <c r="J2" s="667"/>
      <c r="K2" s="667"/>
      <c r="L2" s="667"/>
      <c r="M2" s="667"/>
      <c r="N2" s="667"/>
    </row>
    <row r="3" spans="1:14" ht="12.75" customHeight="1" x14ac:dyDescent="0.25">
      <c r="A3" s="372"/>
      <c r="B3" s="372"/>
      <c r="C3" s="372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14.25" customHeight="1" x14ac:dyDescent="0.25">
      <c r="A4" s="668" t="s">
        <v>272</v>
      </c>
      <c r="B4" s="668"/>
      <c r="C4" s="670" t="s">
        <v>273</v>
      </c>
      <c r="D4" s="670"/>
      <c r="E4" s="670"/>
      <c r="F4" s="670"/>
      <c r="G4" s="670"/>
      <c r="H4" s="373"/>
      <c r="I4" s="590" t="s">
        <v>274</v>
      </c>
      <c r="J4" s="590"/>
      <c r="K4" s="590"/>
      <c r="L4" s="590"/>
      <c r="M4" s="374"/>
      <c r="N4" s="671" t="s">
        <v>275</v>
      </c>
    </row>
    <row r="5" spans="1:14" ht="48" x14ac:dyDescent="0.25">
      <c r="A5" s="669"/>
      <c r="B5" s="669"/>
      <c r="C5" s="375" t="s">
        <v>276</v>
      </c>
      <c r="D5" s="376" t="s">
        <v>277</v>
      </c>
      <c r="E5" s="376" t="s">
        <v>278</v>
      </c>
      <c r="F5" s="376" t="s">
        <v>279</v>
      </c>
      <c r="G5" s="376" t="s">
        <v>280</v>
      </c>
      <c r="H5" s="57"/>
      <c r="I5" s="377" t="s">
        <v>281</v>
      </c>
      <c r="J5" s="376" t="s">
        <v>278</v>
      </c>
      <c r="K5" s="376" t="s">
        <v>279</v>
      </c>
      <c r="L5" s="376" t="s">
        <v>280</v>
      </c>
      <c r="M5" s="376"/>
      <c r="N5" s="672"/>
    </row>
    <row r="6" spans="1:14" ht="15" customHeight="1" x14ac:dyDescent="0.25">
      <c r="A6" s="378" t="s">
        <v>282</v>
      </c>
      <c r="B6" s="379"/>
      <c r="C6" s="380">
        <v>8180.9594476799994</v>
      </c>
      <c r="D6" s="380">
        <v>20406.36856477</v>
      </c>
      <c r="E6" s="380">
        <v>504.06419494000005</v>
      </c>
      <c r="F6" s="380">
        <v>70.38766889</v>
      </c>
      <c r="G6" s="380">
        <v>29161.779876280005</v>
      </c>
      <c r="H6" s="381"/>
      <c r="I6" s="380">
        <v>21627.428894860001</v>
      </c>
      <c r="J6" s="380">
        <v>8.5249330600000022</v>
      </c>
      <c r="K6" s="380">
        <v>-39.429246659999997</v>
      </c>
      <c r="L6" s="380">
        <v>21596.524581260001</v>
      </c>
      <c r="M6" s="381"/>
      <c r="N6" s="380">
        <v>-7565.2552950200043</v>
      </c>
    </row>
    <row r="7" spans="1:14" ht="15" customHeight="1" x14ac:dyDescent="0.25">
      <c r="A7" s="65" t="s">
        <v>36</v>
      </c>
      <c r="B7" s="66"/>
      <c r="C7" s="344">
        <v>2740.2791399699986</v>
      </c>
      <c r="D7" s="344">
        <v>537.59404583000014</v>
      </c>
      <c r="E7" s="344">
        <v>487.08059951000007</v>
      </c>
      <c r="F7" s="344">
        <v>1.2300300599999998</v>
      </c>
      <c r="G7" s="344">
        <v>3766.1838153699987</v>
      </c>
      <c r="H7" s="68"/>
      <c r="I7" s="344">
        <v>15271.34888372</v>
      </c>
      <c r="J7" s="344">
        <v>0.22961034</v>
      </c>
      <c r="K7" s="344">
        <v>0.88235154999999976</v>
      </c>
      <c r="L7" s="344">
        <v>15272.460845610001</v>
      </c>
      <c r="M7" s="68"/>
      <c r="N7" s="288">
        <v>11506.277030240002</v>
      </c>
    </row>
    <row r="8" spans="1:14" ht="15" customHeight="1" collapsed="1" x14ac:dyDescent="0.25">
      <c r="A8" s="128" t="s">
        <v>37</v>
      </c>
      <c r="B8" s="129" t="s">
        <v>38</v>
      </c>
      <c r="C8" s="339">
        <v>2.8982797799999998</v>
      </c>
      <c r="D8" s="339">
        <v>0</v>
      </c>
      <c r="E8" s="339">
        <v>3.5468959999999994E-2</v>
      </c>
      <c r="F8" s="339">
        <v>0</v>
      </c>
      <c r="G8" s="339">
        <v>2.9337487399999995</v>
      </c>
      <c r="H8" s="339"/>
      <c r="I8" s="339">
        <v>2.3431799999999998E-3</v>
      </c>
      <c r="J8" s="339">
        <v>0</v>
      </c>
      <c r="K8" s="339">
        <v>7.9499999999999992E-4</v>
      </c>
      <c r="L8" s="339">
        <v>3.13818E-3</v>
      </c>
      <c r="M8" s="339"/>
      <c r="N8" s="382">
        <v>-2.9306105599999994</v>
      </c>
    </row>
    <row r="9" spans="1:14" ht="15" customHeight="1" x14ac:dyDescent="0.25">
      <c r="A9" s="128" t="s">
        <v>39</v>
      </c>
      <c r="B9" s="129" t="s">
        <v>40</v>
      </c>
      <c r="C9" s="339">
        <v>44.970607259999987</v>
      </c>
      <c r="D9" s="339">
        <v>11.105856449999999</v>
      </c>
      <c r="E9" s="339">
        <v>0.73545731000000003</v>
      </c>
      <c r="F9" s="339">
        <v>1.6E-2</v>
      </c>
      <c r="G9" s="339">
        <v>56.827921019999984</v>
      </c>
      <c r="H9" s="339"/>
      <c r="I9" s="339">
        <v>0.48895936999999995</v>
      </c>
      <c r="J9" s="339">
        <v>0</v>
      </c>
      <c r="K9" s="339">
        <v>1.0261650000000001E-2</v>
      </c>
      <c r="L9" s="339">
        <v>0.49922101999999996</v>
      </c>
      <c r="M9" s="339"/>
      <c r="N9" s="382">
        <v>-56.328699999999984</v>
      </c>
    </row>
    <row r="10" spans="1:14" ht="15" customHeight="1" x14ac:dyDescent="0.25">
      <c r="A10" s="128" t="s">
        <v>41</v>
      </c>
      <c r="B10" s="129" t="s">
        <v>42</v>
      </c>
      <c r="C10" s="339">
        <v>4.4836198399999994</v>
      </c>
      <c r="D10" s="339">
        <v>0.40643746999999997</v>
      </c>
      <c r="E10" s="339">
        <v>8.8123400000000001E-3</v>
      </c>
      <c r="F10" s="339">
        <v>0</v>
      </c>
      <c r="G10" s="339">
        <v>4.89886965</v>
      </c>
      <c r="H10" s="339"/>
      <c r="I10" s="339">
        <v>4.3418039999999991E-2</v>
      </c>
      <c r="J10" s="339">
        <v>0</v>
      </c>
      <c r="K10" s="339">
        <v>1.39248E-3</v>
      </c>
      <c r="L10" s="339">
        <v>4.4810519999999993E-2</v>
      </c>
      <c r="M10" s="339"/>
      <c r="N10" s="382">
        <v>-4.8540591299999996</v>
      </c>
    </row>
    <row r="11" spans="1:14" ht="15" customHeight="1" x14ac:dyDescent="0.25">
      <c r="A11" s="128" t="s">
        <v>43</v>
      </c>
      <c r="B11" s="129" t="s">
        <v>44</v>
      </c>
      <c r="C11" s="339">
        <v>6.1606316000000003</v>
      </c>
      <c r="D11" s="339">
        <v>3.5000000000000001E-3</v>
      </c>
      <c r="E11" s="339">
        <v>0</v>
      </c>
      <c r="F11" s="339">
        <v>0</v>
      </c>
      <c r="G11" s="339">
        <v>6.1641316000000002</v>
      </c>
      <c r="H11" s="339"/>
      <c r="I11" s="339">
        <v>5.3243999999999991E-4</v>
      </c>
      <c r="J11" s="339">
        <v>0</v>
      </c>
      <c r="K11" s="339">
        <v>2.4814299999999997E-3</v>
      </c>
      <c r="L11" s="339">
        <v>3.0138699999999997E-3</v>
      </c>
      <c r="M11" s="339"/>
      <c r="N11" s="382">
        <v>-6.16111773</v>
      </c>
    </row>
    <row r="12" spans="1:14" ht="15" customHeight="1" x14ac:dyDescent="0.25">
      <c r="A12" s="128" t="s">
        <v>45</v>
      </c>
      <c r="B12" s="129" t="s">
        <v>46</v>
      </c>
      <c r="C12" s="339">
        <v>3.8099878499999993</v>
      </c>
      <c r="D12" s="339">
        <v>0.24086400000000002</v>
      </c>
      <c r="E12" s="339">
        <v>6.3205199999999996E-3</v>
      </c>
      <c r="F12" s="339">
        <v>0</v>
      </c>
      <c r="G12" s="339">
        <v>4.0571723699999991</v>
      </c>
      <c r="H12" s="339"/>
      <c r="I12" s="339">
        <v>3.7159210000000005E-2</v>
      </c>
      <c r="J12" s="339">
        <v>0</v>
      </c>
      <c r="K12" s="339">
        <v>1.8780000000000001E-3</v>
      </c>
      <c r="L12" s="339">
        <v>3.9037210000000003E-2</v>
      </c>
      <c r="M12" s="339"/>
      <c r="N12" s="382">
        <v>-4.018135159999999</v>
      </c>
    </row>
    <row r="13" spans="1:14" ht="15" customHeight="1" x14ac:dyDescent="0.25">
      <c r="A13" s="128" t="s">
        <v>47</v>
      </c>
      <c r="B13" s="129" t="s">
        <v>48</v>
      </c>
      <c r="C13" s="339">
        <v>11.284901800000004</v>
      </c>
      <c r="D13" s="339">
        <v>4.6676949999999995E-2</v>
      </c>
      <c r="E13" s="339">
        <v>1.3967759999999999E-2</v>
      </c>
      <c r="F13" s="339">
        <v>5.0000000000000001E-3</v>
      </c>
      <c r="G13" s="339">
        <v>11.350546510000004</v>
      </c>
      <c r="H13" s="339"/>
      <c r="I13" s="339">
        <v>4.0905480000000008E-2</v>
      </c>
      <c r="J13" s="339">
        <v>0</v>
      </c>
      <c r="K13" s="339">
        <v>3.45276E-3</v>
      </c>
      <c r="L13" s="339">
        <v>4.4358240000000007E-2</v>
      </c>
      <c r="M13" s="339"/>
      <c r="N13" s="382">
        <v>-11.306188270000005</v>
      </c>
    </row>
    <row r="14" spans="1:14" ht="15" customHeight="1" x14ac:dyDescent="0.25">
      <c r="A14" s="133">
        <v>10</v>
      </c>
      <c r="B14" s="129" t="s">
        <v>50</v>
      </c>
      <c r="C14" s="339">
        <v>54.50079668999998</v>
      </c>
      <c r="D14" s="339">
        <v>137.61329705000003</v>
      </c>
      <c r="E14" s="339">
        <v>7.1522089999999997E-2</v>
      </c>
      <c r="F14" s="339">
        <v>0</v>
      </c>
      <c r="G14" s="339">
        <v>192.18561583000002</v>
      </c>
      <c r="H14" s="339"/>
      <c r="I14" s="339">
        <v>1.6931446500000005</v>
      </c>
      <c r="J14" s="339">
        <v>0</v>
      </c>
      <c r="K14" s="339">
        <v>1.380606E-2</v>
      </c>
      <c r="L14" s="339">
        <v>1.7069507100000005</v>
      </c>
      <c r="M14" s="339"/>
      <c r="N14" s="382">
        <v>-190.47866512000002</v>
      </c>
    </row>
    <row r="15" spans="1:14" ht="15" customHeight="1" x14ac:dyDescent="0.25">
      <c r="A15" s="133">
        <v>11</v>
      </c>
      <c r="B15" s="129" t="s">
        <v>52</v>
      </c>
      <c r="C15" s="339">
        <v>996.63808357999847</v>
      </c>
      <c r="D15" s="339">
        <v>36.095490130000002</v>
      </c>
      <c r="E15" s="339">
        <v>8.9669070899999994</v>
      </c>
      <c r="F15" s="339">
        <v>0.33359026000000003</v>
      </c>
      <c r="G15" s="339">
        <v>1042.0340710599983</v>
      </c>
      <c r="H15" s="339"/>
      <c r="I15" s="339">
        <v>41.850849869999998</v>
      </c>
      <c r="J15" s="339">
        <v>0.17670549999999999</v>
      </c>
      <c r="K15" s="339">
        <v>0.16390219999999994</v>
      </c>
      <c r="L15" s="339">
        <v>42.191457569999997</v>
      </c>
      <c r="M15" s="339"/>
      <c r="N15" s="382">
        <v>-999.84261348999826</v>
      </c>
    </row>
    <row r="16" spans="1:14" ht="15" customHeight="1" x14ac:dyDescent="0.25">
      <c r="A16" s="133">
        <v>12</v>
      </c>
      <c r="B16" s="129" t="s">
        <v>54</v>
      </c>
      <c r="C16" s="339">
        <v>64.831179550000016</v>
      </c>
      <c r="D16" s="339">
        <v>51.485564719999999</v>
      </c>
      <c r="E16" s="339">
        <v>0.64328133999999992</v>
      </c>
      <c r="F16" s="339">
        <v>2.3281E-3</v>
      </c>
      <c r="G16" s="339">
        <v>116.96235371000002</v>
      </c>
      <c r="H16" s="339"/>
      <c r="I16" s="339">
        <v>2.1389328300000003</v>
      </c>
      <c r="J16" s="339">
        <v>2.1588969999999999E-2</v>
      </c>
      <c r="K16" s="339">
        <v>6.4358199999999992E-3</v>
      </c>
      <c r="L16" s="339">
        <v>2.1669576200000003</v>
      </c>
      <c r="M16" s="339"/>
      <c r="N16" s="382">
        <v>-114.79539609000001</v>
      </c>
    </row>
    <row r="17" spans="1:14" ht="15" customHeight="1" x14ac:dyDescent="0.25">
      <c r="A17" s="133">
        <v>13</v>
      </c>
      <c r="B17" s="129" t="s">
        <v>56</v>
      </c>
      <c r="C17" s="339">
        <v>525.81815771000049</v>
      </c>
      <c r="D17" s="339">
        <v>30.771376930000006</v>
      </c>
      <c r="E17" s="339">
        <v>0.39707395000000001</v>
      </c>
      <c r="F17" s="339">
        <v>1.4800000000000001E-2</v>
      </c>
      <c r="G17" s="339">
        <v>557.00140859000055</v>
      </c>
      <c r="H17" s="339"/>
      <c r="I17" s="339">
        <v>339.52126806000007</v>
      </c>
      <c r="J17" s="339">
        <v>2.1999999999999999E-2</v>
      </c>
      <c r="K17" s="339">
        <v>1.2649189999999999E-2</v>
      </c>
      <c r="L17" s="339">
        <v>339.55591725000005</v>
      </c>
      <c r="M17" s="339"/>
      <c r="N17" s="382">
        <v>-217.4454913400005</v>
      </c>
    </row>
    <row r="18" spans="1:14" ht="15" customHeight="1" x14ac:dyDescent="0.25">
      <c r="A18" s="133">
        <v>14</v>
      </c>
      <c r="B18" s="129" t="s">
        <v>58</v>
      </c>
      <c r="C18" s="339">
        <v>645.39479858999971</v>
      </c>
      <c r="D18" s="339">
        <v>8.3312880099999997</v>
      </c>
      <c r="E18" s="339">
        <v>476.09747288000011</v>
      </c>
      <c r="F18" s="339">
        <v>0.4869</v>
      </c>
      <c r="G18" s="339">
        <v>1130.31045948</v>
      </c>
      <c r="H18" s="339"/>
      <c r="I18" s="339">
        <v>13.194186860000004</v>
      </c>
      <c r="J18" s="339">
        <v>0</v>
      </c>
      <c r="K18" s="339">
        <v>0.47259359999999995</v>
      </c>
      <c r="L18" s="339">
        <v>13.666780460000004</v>
      </c>
      <c r="M18" s="339"/>
      <c r="N18" s="382">
        <v>-1116.64367902</v>
      </c>
    </row>
    <row r="19" spans="1:14" ht="15" customHeight="1" x14ac:dyDescent="0.25">
      <c r="A19" s="133">
        <v>15</v>
      </c>
      <c r="B19" s="129" t="s">
        <v>60</v>
      </c>
      <c r="C19" s="339">
        <v>323.33494921000022</v>
      </c>
      <c r="D19" s="339">
        <v>100.04250919</v>
      </c>
      <c r="E19" s="339">
        <v>4.1920410000000005E-2</v>
      </c>
      <c r="F19" s="339">
        <v>0.35041169999999994</v>
      </c>
      <c r="G19" s="339">
        <v>423.76979051000023</v>
      </c>
      <c r="H19" s="339"/>
      <c r="I19" s="339">
        <v>74.958148430000037</v>
      </c>
      <c r="J19" s="339">
        <v>9.3158700000000004E-3</v>
      </c>
      <c r="K19" s="339">
        <v>0.17895535999999995</v>
      </c>
      <c r="L19" s="339">
        <v>75.146419660000035</v>
      </c>
      <c r="M19" s="339"/>
      <c r="N19" s="382">
        <v>-348.62337085000019</v>
      </c>
    </row>
    <row r="20" spans="1:14" ht="15" customHeight="1" x14ac:dyDescent="0.25">
      <c r="A20" s="133">
        <v>16</v>
      </c>
      <c r="B20" s="129" t="s">
        <v>61</v>
      </c>
      <c r="C20" s="339">
        <v>0</v>
      </c>
      <c r="D20" s="339">
        <v>0</v>
      </c>
      <c r="E20" s="339">
        <v>0</v>
      </c>
      <c r="F20" s="339">
        <v>0</v>
      </c>
      <c r="G20" s="339">
        <v>0</v>
      </c>
      <c r="H20" s="339"/>
      <c r="I20" s="339">
        <v>14794.993578080001</v>
      </c>
      <c r="J20" s="339">
        <v>0</v>
      </c>
      <c r="K20" s="339">
        <v>0</v>
      </c>
      <c r="L20" s="339">
        <v>14794.993578080001</v>
      </c>
      <c r="M20" s="339"/>
      <c r="N20" s="382">
        <v>14794.993578080001</v>
      </c>
    </row>
    <row r="21" spans="1:14" ht="15" customHeight="1" x14ac:dyDescent="0.25">
      <c r="A21" s="133">
        <v>17</v>
      </c>
      <c r="B21" s="129" t="s">
        <v>267</v>
      </c>
      <c r="C21" s="339">
        <v>11.799324699999998</v>
      </c>
      <c r="D21" s="339">
        <v>43.736679899999999</v>
      </c>
      <c r="E21" s="339">
        <v>2.379069E-2</v>
      </c>
      <c r="F21" s="339">
        <v>1.6E-2</v>
      </c>
      <c r="G21" s="339">
        <v>55.575795289999995</v>
      </c>
      <c r="H21" s="339"/>
      <c r="I21" s="339">
        <v>0.20044502</v>
      </c>
      <c r="J21" s="339">
        <v>0</v>
      </c>
      <c r="K21" s="339">
        <v>6.3730000000000002E-3</v>
      </c>
      <c r="L21" s="339">
        <v>0.20681801999999999</v>
      </c>
      <c r="M21" s="339"/>
      <c r="N21" s="382">
        <v>-55.368977269999995</v>
      </c>
    </row>
    <row r="22" spans="1:14" ht="15" customHeight="1" x14ac:dyDescent="0.25">
      <c r="A22" s="133">
        <v>18</v>
      </c>
      <c r="B22" s="129" t="s">
        <v>65</v>
      </c>
      <c r="C22" s="339">
        <v>44.353821809999978</v>
      </c>
      <c r="D22" s="339">
        <v>117.71450503000005</v>
      </c>
      <c r="E22" s="339">
        <v>3.860417E-2</v>
      </c>
      <c r="F22" s="339">
        <v>5.0000000000000001E-3</v>
      </c>
      <c r="G22" s="339">
        <v>162.11193101000003</v>
      </c>
      <c r="H22" s="339"/>
      <c r="I22" s="339">
        <v>2.1850122000000001</v>
      </c>
      <c r="J22" s="339">
        <v>0</v>
      </c>
      <c r="K22" s="339">
        <v>7.3749999999999996E-3</v>
      </c>
      <c r="L22" s="339">
        <v>2.1923872000000002</v>
      </c>
      <c r="M22" s="339"/>
      <c r="N22" s="382">
        <v>-159.91954381000002</v>
      </c>
    </row>
    <row r="23" spans="1:14" ht="15" customHeight="1" x14ac:dyDescent="0.25">
      <c r="A23" s="82" t="s">
        <v>66</v>
      </c>
      <c r="B23" s="46"/>
      <c r="C23" s="344">
        <v>371.48075656000003</v>
      </c>
      <c r="D23" s="344">
        <v>13336.737698960003</v>
      </c>
      <c r="E23" s="344">
        <v>0.77384522</v>
      </c>
      <c r="F23" s="344">
        <v>36.096492510000004</v>
      </c>
      <c r="G23" s="344">
        <v>13745.088793250003</v>
      </c>
      <c r="H23" s="68"/>
      <c r="I23" s="344">
        <v>4854.0960306899997</v>
      </c>
      <c r="J23" s="344">
        <v>0</v>
      </c>
      <c r="K23" s="344">
        <v>23.85920686</v>
      </c>
      <c r="L23" s="344">
        <v>4877.9552375499998</v>
      </c>
      <c r="M23" s="337"/>
      <c r="N23" s="288">
        <v>-8867.133555700002</v>
      </c>
    </row>
    <row r="24" spans="1:14" ht="15" customHeight="1" x14ac:dyDescent="0.25">
      <c r="A24" s="133">
        <v>20</v>
      </c>
      <c r="B24" s="129" t="s">
        <v>67</v>
      </c>
      <c r="C24" s="339">
        <v>62.005184929999999</v>
      </c>
      <c r="D24" s="339">
        <v>2476.728311060001</v>
      </c>
      <c r="E24" s="339">
        <v>1.535864E-2</v>
      </c>
      <c r="F24" s="339">
        <v>0</v>
      </c>
      <c r="G24" s="339">
        <v>2538.748854630001</v>
      </c>
      <c r="H24" s="339"/>
      <c r="I24" s="339">
        <v>2288.0756227700003</v>
      </c>
      <c r="J24" s="339">
        <v>0</v>
      </c>
      <c r="K24" s="339">
        <v>9.523489999999999E-3</v>
      </c>
      <c r="L24" s="339">
        <v>2288.0851462600003</v>
      </c>
      <c r="M24" s="339"/>
      <c r="N24" s="382">
        <v>-250.66370837000068</v>
      </c>
    </row>
    <row r="25" spans="1:14" ht="15" customHeight="1" x14ac:dyDescent="0.25">
      <c r="A25" s="133">
        <v>21</v>
      </c>
      <c r="B25" s="129" t="s">
        <v>69</v>
      </c>
      <c r="C25" s="339">
        <v>52.635678929999997</v>
      </c>
      <c r="D25" s="339">
        <v>983.81726893000007</v>
      </c>
      <c r="E25" s="339">
        <v>0.75389898</v>
      </c>
      <c r="F25" s="339">
        <v>0.97519383999999998</v>
      </c>
      <c r="G25" s="339">
        <v>1038.18204068</v>
      </c>
      <c r="H25" s="339"/>
      <c r="I25" s="339">
        <v>61.11654107999999</v>
      </c>
      <c r="J25" s="339">
        <v>0</v>
      </c>
      <c r="K25" s="339">
        <v>0.12706402999999999</v>
      </c>
      <c r="L25" s="339">
        <v>61.24360510999999</v>
      </c>
      <c r="M25" s="339"/>
      <c r="N25" s="382">
        <v>-976.93843557000002</v>
      </c>
    </row>
    <row r="26" spans="1:14" ht="15" customHeight="1" x14ac:dyDescent="0.25">
      <c r="A26" s="133">
        <v>22</v>
      </c>
      <c r="B26" s="129" t="s">
        <v>71</v>
      </c>
      <c r="C26" s="339">
        <v>0</v>
      </c>
      <c r="D26" s="339">
        <v>3276.8384880400004</v>
      </c>
      <c r="E26" s="339">
        <v>0</v>
      </c>
      <c r="F26" s="339">
        <v>0</v>
      </c>
      <c r="G26" s="339">
        <v>3276.8384880400004</v>
      </c>
      <c r="H26" s="339"/>
      <c r="I26" s="339">
        <v>15.63369718</v>
      </c>
      <c r="J26" s="339">
        <v>0</v>
      </c>
      <c r="K26" s="339">
        <v>0</v>
      </c>
      <c r="L26" s="339">
        <v>15.63369718</v>
      </c>
      <c r="M26" s="339"/>
      <c r="N26" s="382">
        <v>-3261.2047908600002</v>
      </c>
    </row>
    <row r="27" spans="1:14" ht="15" customHeight="1" x14ac:dyDescent="0.25">
      <c r="A27" s="133">
        <v>23</v>
      </c>
      <c r="B27" s="129" t="s">
        <v>73</v>
      </c>
      <c r="C27" s="339">
        <v>9.1723549999999987E-2</v>
      </c>
      <c r="D27" s="339">
        <v>3314.5851727800009</v>
      </c>
      <c r="E27" s="339">
        <v>0</v>
      </c>
      <c r="F27" s="339">
        <v>0</v>
      </c>
      <c r="G27" s="339">
        <v>3314.676896330001</v>
      </c>
      <c r="H27" s="339"/>
      <c r="I27" s="339">
        <v>537.13807330999998</v>
      </c>
      <c r="J27" s="339">
        <v>0</v>
      </c>
      <c r="K27" s="339">
        <v>1.1559999999999999E-3</v>
      </c>
      <c r="L27" s="339">
        <v>537.13922931000002</v>
      </c>
      <c r="M27" s="339"/>
      <c r="N27" s="382">
        <v>-2777.5376670200012</v>
      </c>
    </row>
    <row r="28" spans="1:14" ht="15" customHeight="1" x14ac:dyDescent="0.25">
      <c r="A28" s="133">
        <v>24</v>
      </c>
      <c r="B28" s="129" t="s">
        <v>75</v>
      </c>
      <c r="C28" s="339">
        <v>19.473896010000001</v>
      </c>
      <c r="D28" s="339">
        <v>1316.9517828</v>
      </c>
      <c r="E28" s="339">
        <v>0</v>
      </c>
      <c r="F28" s="339">
        <v>0</v>
      </c>
      <c r="G28" s="339">
        <v>1336.4256788100001</v>
      </c>
      <c r="H28" s="339"/>
      <c r="I28" s="339">
        <v>19.656345259999998</v>
      </c>
      <c r="J28" s="339">
        <v>0</v>
      </c>
      <c r="K28" s="339">
        <v>0</v>
      </c>
      <c r="L28" s="339">
        <v>19.656345259999998</v>
      </c>
      <c r="M28" s="339"/>
      <c r="N28" s="382">
        <v>-1316.7693335500001</v>
      </c>
    </row>
    <row r="29" spans="1:14" ht="15" customHeight="1" x14ac:dyDescent="0.25">
      <c r="A29" s="133">
        <v>25</v>
      </c>
      <c r="B29" s="129" t="s">
        <v>77</v>
      </c>
      <c r="C29" s="339">
        <v>237.27427314000002</v>
      </c>
      <c r="D29" s="339">
        <v>1967.8166753500002</v>
      </c>
      <c r="E29" s="339">
        <v>4.5875999999999998E-3</v>
      </c>
      <c r="F29" s="339">
        <v>35.121298670000002</v>
      </c>
      <c r="G29" s="339">
        <v>2240.2168347600004</v>
      </c>
      <c r="H29" s="339"/>
      <c r="I29" s="339">
        <v>1932.4757510899994</v>
      </c>
      <c r="J29" s="339">
        <v>0</v>
      </c>
      <c r="K29" s="339">
        <v>23.72146334</v>
      </c>
      <c r="L29" s="339">
        <v>1956.1972144299993</v>
      </c>
      <c r="M29" s="339"/>
      <c r="N29" s="382">
        <v>-284.01962033000109</v>
      </c>
    </row>
    <row r="30" spans="1:14" ht="15" customHeight="1" x14ac:dyDescent="0.25">
      <c r="A30" s="82" t="s">
        <v>78</v>
      </c>
      <c r="B30" s="46"/>
      <c r="C30" s="344">
        <v>1445.7708628799999</v>
      </c>
      <c r="D30" s="344">
        <v>3680.5137732599997</v>
      </c>
      <c r="E30" s="344">
        <v>1.9461951100000001</v>
      </c>
      <c r="F30" s="344">
        <v>0.49665000000000004</v>
      </c>
      <c r="G30" s="344">
        <v>5128.72748125</v>
      </c>
      <c r="H30" s="337"/>
      <c r="I30" s="344">
        <v>19.914923839999989</v>
      </c>
      <c r="J30" s="344">
        <v>8.0014100000000005E-3</v>
      </c>
      <c r="K30" s="344">
        <v>0.25895175999999998</v>
      </c>
      <c r="L30" s="344">
        <v>20.181877009999987</v>
      </c>
      <c r="M30" s="337"/>
      <c r="N30" s="288">
        <v>-5108.5456042400001</v>
      </c>
    </row>
    <row r="31" spans="1:14" ht="15" customHeight="1" x14ac:dyDescent="0.25">
      <c r="A31" s="133">
        <v>30</v>
      </c>
      <c r="B31" s="129" t="s">
        <v>80</v>
      </c>
      <c r="C31" s="339">
        <v>1391.5624833299998</v>
      </c>
      <c r="D31" s="339">
        <v>1607.8156444399995</v>
      </c>
      <c r="E31" s="339">
        <v>1.91759996</v>
      </c>
      <c r="F31" s="339">
        <v>0.43735000000000002</v>
      </c>
      <c r="G31" s="339">
        <v>3001.7330777299994</v>
      </c>
      <c r="H31" s="339"/>
      <c r="I31" s="339">
        <v>17.51445996999999</v>
      </c>
      <c r="J31" s="339">
        <v>8.0014100000000005E-3</v>
      </c>
      <c r="K31" s="339">
        <v>0.24304708</v>
      </c>
      <c r="L31" s="339">
        <v>17.765508459999989</v>
      </c>
      <c r="M31" s="339"/>
      <c r="N31" s="382">
        <v>-2983.9675692699993</v>
      </c>
    </row>
    <row r="32" spans="1:14" ht="15" customHeight="1" x14ac:dyDescent="0.25">
      <c r="A32" s="133">
        <v>31</v>
      </c>
      <c r="B32" s="129" t="s">
        <v>82</v>
      </c>
      <c r="C32" s="339">
        <v>24.293535340000002</v>
      </c>
      <c r="D32" s="339">
        <v>1704.9214821000003</v>
      </c>
      <c r="E32" s="339">
        <v>1.8596150000000002E-2</v>
      </c>
      <c r="F32" s="339">
        <v>4.3300000000000005E-2</v>
      </c>
      <c r="G32" s="339">
        <v>1729.2769135900003</v>
      </c>
      <c r="H32" s="339"/>
      <c r="I32" s="339">
        <v>1.3375603999999999</v>
      </c>
      <c r="J32" s="339">
        <v>0</v>
      </c>
      <c r="K32" s="339">
        <v>1.4189810000000001E-2</v>
      </c>
      <c r="L32" s="339">
        <v>1.3517502099999998</v>
      </c>
      <c r="M32" s="339"/>
      <c r="N32" s="382">
        <v>-1727.9251633800002</v>
      </c>
    </row>
    <row r="33" spans="1:14" ht="15" customHeight="1" x14ac:dyDescent="0.25">
      <c r="A33" s="133">
        <v>32</v>
      </c>
      <c r="B33" s="129" t="s">
        <v>84</v>
      </c>
      <c r="C33" s="339">
        <v>13.875109059999996</v>
      </c>
      <c r="D33" s="339">
        <v>146.53756611</v>
      </c>
      <c r="E33" s="339">
        <v>9.9989999999999992E-3</v>
      </c>
      <c r="F33" s="339">
        <v>1.6E-2</v>
      </c>
      <c r="G33" s="339">
        <v>160.43867416999998</v>
      </c>
      <c r="H33" s="339"/>
      <c r="I33" s="339">
        <v>1.005916</v>
      </c>
      <c r="J33" s="339">
        <v>0</v>
      </c>
      <c r="K33" s="339">
        <v>1.7148699999999998E-3</v>
      </c>
      <c r="L33" s="339">
        <v>1.0076308700000001</v>
      </c>
      <c r="M33" s="339"/>
      <c r="N33" s="382">
        <v>-159.43104329999997</v>
      </c>
    </row>
    <row r="34" spans="1:14" ht="15" customHeight="1" x14ac:dyDescent="0.25">
      <c r="A34" s="133">
        <v>33</v>
      </c>
      <c r="B34" s="129" t="s">
        <v>86</v>
      </c>
      <c r="C34" s="339">
        <v>4.6830234800000001</v>
      </c>
      <c r="D34" s="339">
        <v>67.62178972000001</v>
      </c>
      <c r="E34" s="339">
        <v>0</v>
      </c>
      <c r="F34" s="339">
        <v>0</v>
      </c>
      <c r="G34" s="339">
        <v>72.304813200000012</v>
      </c>
      <c r="H34" s="339"/>
      <c r="I34" s="339">
        <v>5.6987469999999998E-2</v>
      </c>
      <c r="J34" s="339">
        <v>0</v>
      </c>
      <c r="K34" s="339">
        <v>0</v>
      </c>
      <c r="L34" s="339">
        <v>5.6987469999999998E-2</v>
      </c>
      <c r="M34" s="339"/>
      <c r="N34" s="382">
        <v>-72.247825730000017</v>
      </c>
    </row>
    <row r="35" spans="1:14" ht="15" customHeight="1" x14ac:dyDescent="0.25">
      <c r="A35" s="133">
        <v>34</v>
      </c>
      <c r="B35" s="129" t="s">
        <v>88</v>
      </c>
      <c r="C35" s="339">
        <v>11.356711669999997</v>
      </c>
      <c r="D35" s="339">
        <v>153.61729088999999</v>
      </c>
      <c r="E35" s="339">
        <v>0</v>
      </c>
      <c r="F35" s="339">
        <v>0</v>
      </c>
      <c r="G35" s="339">
        <v>164.97400256</v>
      </c>
      <c r="H35" s="339"/>
      <c r="I35" s="339">
        <v>0</v>
      </c>
      <c r="J35" s="339">
        <v>0</v>
      </c>
      <c r="K35" s="339">
        <v>0</v>
      </c>
      <c r="L35" s="339">
        <v>0</v>
      </c>
      <c r="M35" s="339"/>
      <c r="N35" s="382">
        <v>-164.97400256</v>
      </c>
    </row>
    <row r="36" spans="1:14" ht="15" customHeight="1" x14ac:dyDescent="0.25">
      <c r="A36" s="82" t="s">
        <v>89</v>
      </c>
      <c r="B36" s="46"/>
      <c r="C36" s="344">
        <v>326.36464760000007</v>
      </c>
      <c r="D36" s="344">
        <v>2851.5230467199999</v>
      </c>
      <c r="E36" s="344">
        <v>14.263555100000005</v>
      </c>
      <c r="F36" s="344">
        <v>32.564496319999996</v>
      </c>
      <c r="G36" s="344">
        <v>21568.459794640003</v>
      </c>
      <c r="H36" s="68"/>
      <c r="I36" s="344">
        <v>513.29868685999998</v>
      </c>
      <c r="J36" s="344">
        <v>8.2873213100000012</v>
      </c>
      <c r="K36" s="344">
        <v>-64.429756830000002</v>
      </c>
      <c r="L36" s="344">
        <v>2871.5824305200003</v>
      </c>
      <c r="M36" s="337"/>
      <c r="N36" s="288">
        <v>-18696.877364120002</v>
      </c>
    </row>
    <row r="37" spans="1:14" ht="15" customHeight="1" x14ac:dyDescent="0.25">
      <c r="A37" s="133">
        <v>40</v>
      </c>
      <c r="B37" s="129" t="s">
        <v>91</v>
      </c>
      <c r="C37" s="339">
        <v>72.544100239999992</v>
      </c>
      <c r="D37" s="339">
        <v>93.253098850000001</v>
      </c>
      <c r="E37" s="339">
        <v>8.8943768200000033</v>
      </c>
      <c r="F37" s="339">
        <v>6.2993999999999994E-2</v>
      </c>
      <c r="G37" s="251">
        <v>174.75456990999999</v>
      </c>
      <c r="H37" s="251"/>
      <c r="I37" s="339">
        <v>18.405970029999999</v>
      </c>
      <c r="J37" s="339">
        <v>0</v>
      </c>
      <c r="K37" s="339">
        <v>0.15409086999999999</v>
      </c>
      <c r="L37" s="251">
        <v>18.5600609</v>
      </c>
      <c r="M37" s="251"/>
      <c r="N37" s="383">
        <v>-156.19450900999999</v>
      </c>
    </row>
    <row r="38" spans="1:14" ht="15" customHeight="1" x14ac:dyDescent="0.25">
      <c r="A38" s="133">
        <v>41</v>
      </c>
      <c r="B38" s="129" t="s">
        <v>93</v>
      </c>
      <c r="C38" s="339">
        <v>124.45799312000003</v>
      </c>
      <c r="D38" s="339">
        <v>872.47777008999981</v>
      </c>
      <c r="E38" s="339">
        <v>6.3318409999999992E-2</v>
      </c>
      <c r="F38" s="339">
        <v>1.4800000000000001E-2</v>
      </c>
      <c r="G38" s="251">
        <v>997.01388161999978</v>
      </c>
      <c r="H38" s="251"/>
      <c r="I38" s="339">
        <v>96.44426802000001</v>
      </c>
      <c r="J38" s="339">
        <v>0</v>
      </c>
      <c r="K38" s="339">
        <v>2.6350880000000004E-2</v>
      </c>
      <c r="L38" s="251">
        <v>96.470618900000005</v>
      </c>
      <c r="M38" s="251"/>
      <c r="N38" s="383">
        <v>-900.5432627199998</v>
      </c>
    </row>
    <row r="39" spans="1:14" ht="15" customHeight="1" x14ac:dyDescent="0.25">
      <c r="A39" s="133">
        <v>42</v>
      </c>
      <c r="B39" s="129" t="s">
        <v>95</v>
      </c>
      <c r="C39" s="339">
        <v>88.054561070000034</v>
      </c>
      <c r="D39" s="339">
        <v>220.37651048999999</v>
      </c>
      <c r="E39" s="339">
        <v>0.7534196700000001</v>
      </c>
      <c r="F39" s="339">
        <v>0</v>
      </c>
      <c r="G39" s="251">
        <v>309.18449123000005</v>
      </c>
      <c r="H39" s="251"/>
      <c r="I39" s="339">
        <v>45.948857990000008</v>
      </c>
      <c r="J39" s="339">
        <v>0.10099358</v>
      </c>
      <c r="K39" s="339">
        <v>1.5641499999999999E-2</v>
      </c>
      <c r="L39" s="251">
        <v>46.065493070000009</v>
      </c>
      <c r="M39" s="251"/>
      <c r="N39" s="383">
        <v>-263.11899816000005</v>
      </c>
    </row>
    <row r="40" spans="1:14" ht="15" customHeight="1" x14ac:dyDescent="0.25">
      <c r="A40" s="133">
        <v>43</v>
      </c>
      <c r="B40" s="129" t="s">
        <v>97</v>
      </c>
      <c r="C40" s="339">
        <v>18.848778130000007</v>
      </c>
      <c r="D40" s="339">
        <v>916.55849344000012</v>
      </c>
      <c r="E40" s="339">
        <v>4.5524402000000004</v>
      </c>
      <c r="F40" s="339">
        <v>0</v>
      </c>
      <c r="G40" s="251">
        <v>939.95971177000013</v>
      </c>
      <c r="H40" s="251"/>
      <c r="I40" s="339">
        <v>51.395985549999999</v>
      </c>
      <c r="J40" s="339">
        <v>0</v>
      </c>
      <c r="K40" s="339">
        <v>0</v>
      </c>
      <c r="L40" s="251">
        <v>51.395985549999999</v>
      </c>
      <c r="M40" s="251"/>
      <c r="N40" s="383">
        <v>-888.56372622000015</v>
      </c>
    </row>
    <row r="41" spans="1:14" ht="15" customHeight="1" x14ac:dyDescent="0.25">
      <c r="A41" s="133">
        <v>44</v>
      </c>
      <c r="B41" s="129" t="s">
        <v>99</v>
      </c>
      <c r="C41" s="339">
        <v>0</v>
      </c>
      <c r="D41" s="339">
        <v>540.33631994999996</v>
      </c>
      <c r="E41" s="339">
        <v>0</v>
      </c>
      <c r="F41" s="339">
        <v>0</v>
      </c>
      <c r="G41" s="251">
        <v>540.33631994999996</v>
      </c>
      <c r="H41" s="251"/>
      <c r="I41" s="339">
        <v>222.80902265999998</v>
      </c>
      <c r="J41" s="339">
        <v>0</v>
      </c>
      <c r="K41" s="339">
        <v>0</v>
      </c>
      <c r="L41" s="251">
        <v>222.80902265999998</v>
      </c>
      <c r="M41" s="251"/>
      <c r="N41" s="383">
        <v>-317.52729728999998</v>
      </c>
    </row>
    <row r="42" spans="1:14" ht="15" customHeight="1" x14ac:dyDescent="0.25">
      <c r="A42" s="133">
        <v>45</v>
      </c>
      <c r="B42" s="129" t="s">
        <v>24</v>
      </c>
      <c r="C42" s="339">
        <v>22.459215040000004</v>
      </c>
      <c r="D42" s="339">
        <v>208.52085390000002</v>
      </c>
      <c r="E42" s="339">
        <v>0</v>
      </c>
      <c r="F42" s="339">
        <v>32.486702319999999</v>
      </c>
      <c r="G42" s="251">
        <v>263.46677126000003</v>
      </c>
      <c r="H42" s="251"/>
      <c r="I42" s="339">
        <v>78.294582609999992</v>
      </c>
      <c r="J42" s="339">
        <v>8.1863277300000004</v>
      </c>
      <c r="K42" s="339">
        <v>-64.625840080000003</v>
      </c>
      <c r="L42" s="251">
        <v>21.855070259999991</v>
      </c>
      <c r="M42" s="251"/>
      <c r="N42" s="383">
        <v>-241.61170100000004</v>
      </c>
    </row>
    <row r="43" spans="1:14" ht="15" customHeight="1" x14ac:dyDescent="0.25">
      <c r="A43" s="133">
        <v>46</v>
      </c>
      <c r="B43" s="129" t="s">
        <v>102</v>
      </c>
      <c r="C43" s="339">
        <v>0</v>
      </c>
      <c r="D43" s="339">
        <v>0</v>
      </c>
      <c r="E43" s="339">
        <v>0</v>
      </c>
      <c r="F43" s="339">
        <v>0</v>
      </c>
      <c r="G43" s="251">
        <v>0</v>
      </c>
      <c r="H43" s="251"/>
      <c r="I43" s="339">
        <v>0</v>
      </c>
      <c r="J43" s="339">
        <v>0</v>
      </c>
      <c r="K43" s="339">
        <v>0</v>
      </c>
      <c r="L43" s="251">
        <v>0</v>
      </c>
      <c r="M43" s="251"/>
      <c r="N43" s="383">
        <v>0</v>
      </c>
    </row>
    <row r="44" spans="1:14" ht="15" customHeight="1" x14ac:dyDescent="0.25">
      <c r="A44" s="82" t="s">
        <v>103</v>
      </c>
      <c r="B44" s="46"/>
      <c r="C44" s="344">
        <v>3297.0640406700004</v>
      </c>
      <c r="D44" s="344">
        <v>0</v>
      </c>
      <c r="E44" s="344">
        <v>0</v>
      </c>
      <c r="F44" s="344">
        <v>0</v>
      </c>
      <c r="G44" s="344">
        <v>3297.0640406700004</v>
      </c>
      <c r="H44" s="337"/>
      <c r="I44" s="344">
        <v>968.77036974999999</v>
      </c>
      <c r="J44" s="344">
        <v>0</v>
      </c>
      <c r="K44" s="344">
        <v>0</v>
      </c>
      <c r="L44" s="344">
        <v>968.77036974999999</v>
      </c>
      <c r="M44" s="337"/>
      <c r="N44" s="288">
        <v>-2328.2936709200003</v>
      </c>
    </row>
    <row r="45" spans="1:14" ht="15" customHeight="1" x14ac:dyDescent="0.25">
      <c r="A45" s="133">
        <v>51</v>
      </c>
      <c r="B45" s="129" t="s">
        <v>26</v>
      </c>
      <c r="C45" s="251">
        <v>0</v>
      </c>
      <c r="D45" s="251">
        <v>0</v>
      </c>
      <c r="E45" s="251">
        <v>0</v>
      </c>
      <c r="F45" s="251">
        <v>0</v>
      </c>
      <c r="G45" s="339">
        <v>0</v>
      </c>
      <c r="H45" s="339"/>
      <c r="I45" s="339">
        <v>968.77036974999999</v>
      </c>
      <c r="J45" s="339">
        <v>0</v>
      </c>
      <c r="K45" s="339">
        <v>0</v>
      </c>
      <c r="L45" s="251">
        <v>968.77036974999999</v>
      </c>
      <c r="M45" s="251"/>
      <c r="N45" s="383">
        <v>968.77036974999999</v>
      </c>
    </row>
    <row r="46" spans="1:14" ht="15" customHeight="1" x14ac:dyDescent="0.25">
      <c r="A46" s="91">
        <v>58</v>
      </c>
      <c r="B46" s="92" t="s">
        <v>106</v>
      </c>
      <c r="C46" s="145">
        <v>3297.0640406700004</v>
      </c>
      <c r="D46" s="145">
        <v>0</v>
      </c>
      <c r="E46" s="145">
        <v>0</v>
      </c>
      <c r="F46" s="145">
        <v>0</v>
      </c>
      <c r="G46" s="94">
        <v>3297.0640406700004</v>
      </c>
      <c r="H46" s="76"/>
      <c r="I46" s="94">
        <v>0</v>
      </c>
      <c r="J46" s="94">
        <v>0</v>
      </c>
      <c r="K46" s="94">
        <v>0</v>
      </c>
      <c r="L46" s="145">
        <v>0</v>
      </c>
      <c r="M46" s="86"/>
      <c r="N46" s="384">
        <v>-3297.0640406700004</v>
      </c>
    </row>
    <row r="47" spans="1:14" ht="15" customHeight="1" x14ac:dyDescent="0.25">
      <c r="A47" s="99" t="s">
        <v>107</v>
      </c>
      <c r="B47" s="100"/>
      <c r="C47" s="344">
        <v>0.11131379</v>
      </c>
      <c r="D47" s="344">
        <v>5874.6966699900013</v>
      </c>
      <c r="E47" s="344">
        <v>0</v>
      </c>
      <c r="F47" s="344">
        <v>0</v>
      </c>
      <c r="G47" s="344">
        <v>5874.8079837800005</v>
      </c>
      <c r="H47" s="68"/>
      <c r="I47" s="344">
        <v>238.44271984</v>
      </c>
      <c r="J47" s="344">
        <v>0</v>
      </c>
      <c r="K47" s="344">
        <v>0</v>
      </c>
      <c r="L47" s="344">
        <v>238.44271984</v>
      </c>
      <c r="M47" s="180"/>
      <c r="N47" s="385">
        <v>-5636.3652639400007</v>
      </c>
    </row>
    <row r="48" spans="1:14" ht="15" customHeight="1" x14ac:dyDescent="0.25">
      <c r="A48" s="34">
        <v>20</v>
      </c>
      <c r="B48" s="31" t="s">
        <v>67</v>
      </c>
      <c r="C48" s="251">
        <v>5.9611499999999998E-2</v>
      </c>
      <c r="D48" s="251">
        <v>2125.9398701600003</v>
      </c>
      <c r="E48" s="251">
        <v>0</v>
      </c>
      <c r="F48" s="251">
        <v>0</v>
      </c>
      <c r="G48" s="251">
        <v>2125.9994816600001</v>
      </c>
      <c r="H48" s="251"/>
      <c r="I48" s="339">
        <v>0</v>
      </c>
      <c r="J48" s="339">
        <v>0</v>
      </c>
      <c r="K48" s="339">
        <v>0</v>
      </c>
      <c r="L48" s="251">
        <v>0</v>
      </c>
      <c r="M48" s="251"/>
      <c r="N48" s="383">
        <v>-2125.9994816600001</v>
      </c>
    </row>
    <row r="49" spans="1:14" ht="15" customHeight="1" x14ac:dyDescent="0.25">
      <c r="A49" s="34">
        <v>22</v>
      </c>
      <c r="B49" s="31" t="s">
        <v>71</v>
      </c>
      <c r="C49" s="251">
        <v>0</v>
      </c>
      <c r="D49" s="251">
        <v>3276.8384880400004</v>
      </c>
      <c r="E49" s="251">
        <v>0</v>
      </c>
      <c r="F49" s="251">
        <v>0</v>
      </c>
      <c r="G49" s="251">
        <v>3276.8384880400004</v>
      </c>
      <c r="H49" s="251"/>
      <c r="I49" s="339">
        <v>15.63369718</v>
      </c>
      <c r="J49" s="339">
        <v>0</v>
      </c>
      <c r="K49" s="339">
        <v>0</v>
      </c>
      <c r="L49" s="251">
        <v>15.63369718</v>
      </c>
      <c r="M49" s="251"/>
      <c r="N49" s="383">
        <v>-3261.2047908600002</v>
      </c>
    </row>
    <row r="50" spans="1:14" ht="15" customHeight="1" x14ac:dyDescent="0.25">
      <c r="A50" s="34">
        <v>24</v>
      </c>
      <c r="B50" s="31" t="s">
        <v>75</v>
      </c>
      <c r="C50" s="251">
        <v>0</v>
      </c>
      <c r="D50" s="251">
        <v>236.54075521999999</v>
      </c>
      <c r="E50" s="251">
        <v>0</v>
      </c>
      <c r="F50" s="251">
        <v>0</v>
      </c>
      <c r="G50" s="251">
        <v>236.54075521999999</v>
      </c>
      <c r="H50" s="251"/>
      <c r="I50" s="339">
        <v>0</v>
      </c>
      <c r="J50" s="339">
        <v>0</v>
      </c>
      <c r="K50" s="339">
        <v>0</v>
      </c>
      <c r="L50" s="251">
        <v>0</v>
      </c>
      <c r="M50" s="251"/>
      <c r="N50" s="383">
        <v>-236.54075521999999</v>
      </c>
    </row>
    <row r="51" spans="1:14" ht="15" customHeight="1" x14ac:dyDescent="0.25">
      <c r="A51" s="34">
        <v>42</v>
      </c>
      <c r="B51" s="31" t="s">
        <v>95</v>
      </c>
      <c r="C51" s="251">
        <v>5.1702289999999998E-2</v>
      </c>
      <c r="D51" s="251">
        <v>80.142311250000006</v>
      </c>
      <c r="E51" s="251">
        <v>0</v>
      </c>
      <c r="F51" s="251">
        <v>0</v>
      </c>
      <c r="G51" s="251">
        <v>80.19401354</v>
      </c>
      <c r="H51" s="251"/>
      <c r="I51" s="339">
        <v>0</v>
      </c>
      <c r="J51" s="339">
        <v>0</v>
      </c>
      <c r="K51" s="339">
        <v>0</v>
      </c>
      <c r="L51" s="251">
        <v>0</v>
      </c>
      <c r="M51" s="251"/>
      <c r="N51" s="383">
        <v>-80.19401354</v>
      </c>
    </row>
    <row r="52" spans="1:14" ht="15" customHeight="1" x14ac:dyDescent="0.25">
      <c r="A52" s="34">
        <v>44</v>
      </c>
      <c r="B52" s="31" t="s">
        <v>99</v>
      </c>
      <c r="C52" s="251">
        <v>0</v>
      </c>
      <c r="D52" s="251">
        <v>151.51131509000001</v>
      </c>
      <c r="E52" s="251">
        <v>0</v>
      </c>
      <c r="F52" s="251">
        <v>0</v>
      </c>
      <c r="G52" s="251">
        <v>151.51131509000001</v>
      </c>
      <c r="H52" s="251"/>
      <c r="I52" s="339">
        <v>222.80902265999998</v>
      </c>
      <c r="J52" s="339">
        <v>0</v>
      </c>
      <c r="K52" s="339">
        <v>0</v>
      </c>
      <c r="L52" s="251">
        <v>222.80902265999998</v>
      </c>
      <c r="M52" s="251"/>
      <c r="N52" s="383">
        <v>71.297707569999972</v>
      </c>
    </row>
    <row r="53" spans="1:14" ht="15" customHeight="1" x14ac:dyDescent="0.25">
      <c r="A53" s="34">
        <v>45</v>
      </c>
      <c r="B53" s="31" t="s">
        <v>24</v>
      </c>
      <c r="C53" s="251">
        <v>0</v>
      </c>
      <c r="D53" s="251">
        <v>3.7239302300000001</v>
      </c>
      <c r="E53" s="251">
        <v>0</v>
      </c>
      <c r="F53" s="251">
        <v>0</v>
      </c>
      <c r="G53" s="251">
        <v>3.7239302300000001</v>
      </c>
      <c r="H53" s="251"/>
      <c r="I53" s="339">
        <v>0</v>
      </c>
      <c r="J53" s="339">
        <v>0</v>
      </c>
      <c r="K53" s="339">
        <v>0</v>
      </c>
      <c r="L53" s="251">
        <v>0</v>
      </c>
      <c r="M53" s="251"/>
      <c r="N53" s="383">
        <v>-3.7239302300000001</v>
      </c>
    </row>
    <row r="54" spans="1:14" ht="15" customHeight="1" x14ac:dyDescent="0.25">
      <c r="A54" s="309">
        <v>46</v>
      </c>
      <c r="B54" s="110" t="s">
        <v>102</v>
      </c>
      <c r="C54" s="145">
        <v>0</v>
      </c>
      <c r="D54" s="145">
        <v>0</v>
      </c>
      <c r="E54" s="145">
        <v>0</v>
      </c>
      <c r="F54" s="145">
        <v>0</v>
      </c>
      <c r="G54" s="145">
        <v>0</v>
      </c>
      <c r="H54" s="145"/>
      <c r="I54" s="94">
        <v>0</v>
      </c>
      <c r="J54" s="94">
        <v>0</v>
      </c>
      <c r="K54" s="94">
        <v>0</v>
      </c>
      <c r="L54" s="145">
        <v>0</v>
      </c>
      <c r="M54" s="145"/>
      <c r="N54" s="384">
        <v>0</v>
      </c>
    </row>
  </sheetData>
  <mergeCells count="6">
    <mergeCell ref="A1:N1"/>
    <mergeCell ref="A2:N2"/>
    <mergeCell ref="A4:B5"/>
    <mergeCell ref="C4:G4"/>
    <mergeCell ref="I4:L4"/>
    <mergeCell ref="N4:N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7" fitToHeight="0" orientation="portrait" r:id="rId1"/>
  <headerFooter alignWithMargins="0">
    <oddHeader>&amp;LInternet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K50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1" width="8.375" hidden="1" customWidth="1"/>
  </cols>
  <sheetData>
    <row r="1" spans="1:11" x14ac:dyDescent="0.25">
      <c r="A1" s="403" t="s">
        <v>298</v>
      </c>
    </row>
    <row r="2" spans="1:11" ht="15" customHeight="1" x14ac:dyDescent="0.25">
      <c r="A2" s="587" t="s">
        <v>108</v>
      </c>
      <c r="B2" s="587"/>
      <c r="C2" s="587"/>
      <c r="D2" s="119" t="s">
        <v>2</v>
      </c>
      <c r="E2" s="51"/>
      <c r="F2" s="590" t="s">
        <v>3</v>
      </c>
      <c r="G2" s="590"/>
      <c r="H2" s="590"/>
      <c r="I2" s="590"/>
      <c r="J2" s="579"/>
      <c r="K2" s="579"/>
    </row>
    <row r="3" spans="1:11" ht="15" customHeight="1" x14ac:dyDescent="0.25">
      <c r="A3" s="588"/>
      <c r="B3" s="588"/>
      <c r="C3" s="588"/>
      <c r="D3" s="52" t="s">
        <v>31</v>
      </c>
      <c r="E3" s="52"/>
      <c r="F3" s="586" t="s">
        <v>32</v>
      </c>
      <c r="G3" s="586" t="e">
        <v>#N/A</v>
      </c>
      <c r="H3" s="581" t="s">
        <v>5</v>
      </c>
      <c r="I3" s="581"/>
      <c r="J3" s="591" t="s">
        <v>5</v>
      </c>
      <c r="K3" s="591"/>
    </row>
    <row r="4" spans="1:11" ht="15" customHeight="1" x14ac:dyDescent="0.25">
      <c r="A4" s="589"/>
      <c r="B4" s="589"/>
      <c r="C4" s="589"/>
      <c r="D4" s="54">
        <v>2025</v>
      </c>
      <c r="E4" s="55"/>
      <c r="F4" s="54">
        <v>2024</v>
      </c>
      <c r="G4" s="54">
        <v>2025</v>
      </c>
      <c r="H4" s="56" t="s">
        <v>7</v>
      </c>
      <c r="I4" s="56" t="s">
        <v>8</v>
      </c>
      <c r="J4" s="56" t="s">
        <v>7</v>
      </c>
      <c r="K4" s="56" t="s">
        <v>8</v>
      </c>
    </row>
    <row r="5" spans="1:11" ht="15" customHeight="1" x14ac:dyDescent="0.25">
      <c r="A5" s="120" t="s">
        <v>22</v>
      </c>
      <c r="B5" s="120"/>
      <c r="C5" s="121"/>
      <c r="D5" s="14">
        <v>5880.4758551999985</v>
      </c>
      <c r="E5" s="45"/>
      <c r="F5" s="14">
        <v>20798.23042838</v>
      </c>
      <c r="G5" s="14">
        <v>21596.524581260001</v>
      </c>
      <c r="H5" s="28">
        <v>798.29415288000018</v>
      </c>
      <c r="I5" s="64">
        <v>3.8382792018242906E-2</v>
      </c>
      <c r="J5" s="28">
        <v>1065.5298360999877</v>
      </c>
      <c r="K5" s="122">
        <v>1.0490825386469727E-2</v>
      </c>
    </row>
    <row r="6" spans="1:11" ht="15" customHeight="1" x14ac:dyDescent="0.25">
      <c r="A6" s="82" t="s">
        <v>36</v>
      </c>
      <c r="B6" s="82"/>
      <c r="C6" s="46"/>
      <c r="D6" s="83">
        <v>3806.1076017099995</v>
      </c>
      <c r="E6" s="68"/>
      <c r="F6" s="83">
        <v>14419.565360499999</v>
      </c>
      <c r="G6" s="83">
        <v>15272.460845610001</v>
      </c>
      <c r="H6" s="69">
        <v>852.89548511000248</v>
      </c>
      <c r="I6" s="84">
        <v>5.9148487751674361E-2</v>
      </c>
      <c r="J6" s="126">
        <v>738.65403799999331</v>
      </c>
      <c r="K6" s="127">
        <v>1.0276631786233725E-2</v>
      </c>
    </row>
    <row r="7" spans="1:11" ht="15" customHeight="1" x14ac:dyDescent="0.25">
      <c r="A7" s="128" t="s">
        <v>37</v>
      </c>
      <c r="B7" s="22" t="s">
        <v>38</v>
      </c>
      <c r="C7" s="129"/>
      <c r="D7" s="130">
        <v>1.10436E-3</v>
      </c>
      <c r="E7" s="86"/>
      <c r="F7" s="130">
        <v>5.5444600000000011E-3</v>
      </c>
      <c r="G7" s="130">
        <v>3.13818E-3</v>
      </c>
      <c r="H7" s="131">
        <v>-2.4062800000000011E-3</v>
      </c>
      <c r="I7" s="117" t="s">
        <v>34</v>
      </c>
      <c r="J7" s="26">
        <v>3.2334399999999971E-3</v>
      </c>
      <c r="K7" s="132" t="s">
        <v>34</v>
      </c>
    </row>
    <row r="8" spans="1:11" ht="15" customHeight="1" x14ac:dyDescent="0.25">
      <c r="A8" s="128" t="s">
        <v>39</v>
      </c>
      <c r="B8" s="22" t="s">
        <v>40</v>
      </c>
      <c r="C8" s="129"/>
      <c r="D8" s="130">
        <v>9.4386380000000006E-2</v>
      </c>
      <c r="E8" s="86"/>
      <c r="F8" s="130">
        <v>0.43086490000000005</v>
      </c>
      <c r="G8" s="130">
        <v>0.49922101999999996</v>
      </c>
      <c r="H8" s="131">
        <v>6.8356119999999909E-2</v>
      </c>
      <c r="I8" s="117">
        <v>0.15864861584222778</v>
      </c>
      <c r="J8" s="26">
        <v>0.30763828999999965</v>
      </c>
      <c r="K8" s="132">
        <v>0.1543313932723227</v>
      </c>
    </row>
    <row r="9" spans="1:11" ht="15" customHeight="1" x14ac:dyDescent="0.25">
      <c r="A9" s="128" t="s">
        <v>41</v>
      </c>
      <c r="B9" s="22" t="s">
        <v>42</v>
      </c>
      <c r="C9" s="129"/>
      <c r="D9" s="130">
        <v>1.3030689999999998E-2</v>
      </c>
      <c r="E9" s="86"/>
      <c r="F9" s="130">
        <v>5.3322249999999995E-2</v>
      </c>
      <c r="G9" s="130">
        <v>4.4810519999999986E-2</v>
      </c>
      <c r="H9" s="131">
        <v>-8.511730000000009E-3</v>
      </c>
      <c r="I9" s="117" t="s">
        <v>34</v>
      </c>
      <c r="J9" s="26">
        <v>-0.10643773000000004</v>
      </c>
      <c r="K9" s="132">
        <v>-0.55310219051118525</v>
      </c>
    </row>
    <row r="10" spans="1:11" ht="15" customHeight="1" x14ac:dyDescent="0.25">
      <c r="A10" s="128" t="s">
        <v>43</v>
      </c>
      <c r="B10" s="22" t="s">
        <v>44</v>
      </c>
      <c r="C10" s="129"/>
      <c r="D10" s="130">
        <v>9.7129000000000009E-4</v>
      </c>
      <c r="E10" s="86"/>
      <c r="F10" s="130">
        <v>3.5560899999999996E-3</v>
      </c>
      <c r="G10" s="130">
        <v>3.0138700000000001E-3</v>
      </c>
      <c r="H10" s="131">
        <v>-5.4221999999999951E-4</v>
      </c>
      <c r="I10" s="117" t="s">
        <v>34</v>
      </c>
      <c r="J10" s="26">
        <v>-9.1010499999999994E-3</v>
      </c>
      <c r="K10" s="132" t="s">
        <v>34</v>
      </c>
    </row>
    <row r="11" spans="1:11" ht="15" customHeight="1" x14ac:dyDescent="0.25">
      <c r="A11" s="128" t="s">
        <v>45</v>
      </c>
      <c r="B11" s="22" t="s">
        <v>46</v>
      </c>
      <c r="C11" s="129"/>
      <c r="D11" s="130">
        <v>1.0801290000000002E-2</v>
      </c>
      <c r="E11" s="86"/>
      <c r="F11" s="130">
        <v>4.0270110000000005E-2</v>
      </c>
      <c r="G11" s="130">
        <v>3.9037210000000003E-2</v>
      </c>
      <c r="H11" s="131">
        <v>-1.232900000000002E-3</v>
      </c>
      <c r="I11" s="117" t="s">
        <v>34</v>
      </c>
      <c r="J11" s="26">
        <v>-3.429741E-2</v>
      </c>
      <c r="K11" s="132">
        <v>-0.22228117762961808</v>
      </c>
    </row>
    <row r="12" spans="1:11" ht="15" customHeight="1" x14ac:dyDescent="0.25">
      <c r="A12" s="128" t="s">
        <v>47</v>
      </c>
      <c r="B12" s="22" t="s">
        <v>48</v>
      </c>
      <c r="C12" s="129"/>
      <c r="D12" s="130">
        <v>1.6881799999999999E-2</v>
      </c>
      <c r="E12" s="86"/>
      <c r="F12" s="130">
        <v>2.0407089999999996E-2</v>
      </c>
      <c r="G12" s="130">
        <v>4.435824E-2</v>
      </c>
      <c r="H12" s="131">
        <v>2.3951150000000004E-2</v>
      </c>
      <c r="I12" s="117" t="s">
        <v>34</v>
      </c>
      <c r="J12" s="26">
        <v>-0.13181516000000004</v>
      </c>
      <c r="K12" s="132">
        <v>-0.60516981462630981</v>
      </c>
    </row>
    <row r="13" spans="1:11" ht="15" customHeight="1" x14ac:dyDescent="0.25">
      <c r="A13" s="133">
        <v>10</v>
      </c>
      <c r="B13" s="22" t="s">
        <v>50</v>
      </c>
      <c r="C13" s="129"/>
      <c r="D13" s="130">
        <v>1.0841142800000001</v>
      </c>
      <c r="E13" s="86"/>
      <c r="F13" s="130">
        <v>0.98767776000000007</v>
      </c>
      <c r="G13" s="130">
        <v>1.7069507100000003</v>
      </c>
      <c r="H13" s="131">
        <v>0.71927295000000024</v>
      </c>
      <c r="I13" s="117">
        <v>0.72824657912718438</v>
      </c>
      <c r="J13" s="26">
        <v>-15.67116628</v>
      </c>
      <c r="K13" s="132">
        <v>-0.72541062161374981</v>
      </c>
    </row>
    <row r="14" spans="1:11" ht="15" customHeight="1" x14ac:dyDescent="0.25">
      <c r="A14" s="133">
        <v>11</v>
      </c>
      <c r="B14" s="22" t="s">
        <v>52</v>
      </c>
      <c r="C14" s="129"/>
      <c r="D14" s="130">
        <v>16.140137860000003</v>
      </c>
      <c r="E14" s="86"/>
      <c r="F14" s="130">
        <v>40.44966805</v>
      </c>
      <c r="G14" s="130">
        <v>42.191457569999997</v>
      </c>
      <c r="H14" s="131">
        <v>1.7417895199999975</v>
      </c>
      <c r="I14" s="117">
        <v>4.3060662892139501E-2</v>
      </c>
      <c r="J14" s="26">
        <v>-30.301969119999995</v>
      </c>
      <c r="K14" s="132">
        <v>-0.17598805075159429</v>
      </c>
    </row>
    <row r="15" spans="1:11" ht="15" customHeight="1" x14ac:dyDescent="0.25">
      <c r="A15" s="133">
        <v>12</v>
      </c>
      <c r="B15" s="22" t="s">
        <v>54</v>
      </c>
      <c r="C15" s="129"/>
      <c r="D15" s="130">
        <v>0.75686542000000012</v>
      </c>
      <c r="E15" s="86"/>
      <c r="F15" s="130">
        <v>2.0153888800000006</v>
      </c>
      <c r="G15" s="130">
        <v>2.1669576199999998</v>
      </c>
      <c r="H15" s="131">
        <v>0.1515687399999992</v>
      </c>
      <c r="I15" s="117">
        <v>7.5205704221211755E-2</v>
      </c>
      <c r="J15" s="26">
        <v>-1.6349884100000009</v>
      </c>
      <c r="K15" s="132">
        <v>-0.20371178308242799</v>
      </c>
    </row>
    <row r="16" spans="1:11" ht="15" customHeight="1" x14ac:dyDescent="0.25">
      <c r="A16" s="133">
        <v>13</v>
      </c>
      <c r="B16" s="22" t="s">
        <v>56</v>
      </c>
      <c r="C16" s="129"/>
      <c r="D16" s="130">
        <v>164.99633056999997</v>
      </c>
      <c r="E16" s="86"/>
      <c r="F16" s="130">
        <v>338.57097952999999</v>
      </c>
      <c r="G16" s="130">
        <v>339.55591725000005</v>
      </c>
      <c r="H16" s="131">
        <v>0.98493772000006174</v>
      </c>
      <c r="I16" s="117">
        <v>2.9091026093475136E-3</v>
      </c>
      <c r="J16" s="26">
        <v>240.30898575000015</v>
      </c>
      <c r="K16" s="132">
        <v>0.18769065789669992</v>
      </c>
    </row>
    <row r="17" spans="1:11" ht="15" customHeight="1" x14ac:dyDescent="0.25">
      <c r="A17" s="133">
        <v>14</v>
      </c>
      <c r="B17" s="22" t="s">
        <v>58</v>
      </c>
      <c r="C17" s="129"/>
      <c r="D17" s="130">
        <v>3.2330509699999994</v>
      </c>
      <c r="E17" s="86"/>
      <c r="F17" s="130">
        <v>16.565642289999996</v>
      </c>
      <c r="G17" s="130">
        <v>13.666780460000004</v>
      </c>
      <c r="H17" s="131">
        <v>-2.8988618299999924</v>
      </c>
      <c r="I17" s="117">
        <v>-0.174992419807949</v>
      </c>
      <c r="J17" s="26">
        <v>-8.1720664999999997</v>
      </c>
      <c r="K17" s="132">
        <v>-0.1403892314742502</v>
      </c>
    </row>
    <row r="18" spans="1:11" ht="15" customHeight="1" x14ac:dyDescent="0.25">
      <c r="A18" s="133">
        <v>15</v>
      </c>
      <c r="B18" s="22" t="s">
        <v>60</v>
      </c>
      <c r="C18" s="129"/>
      <c r="D18" s="130">
        <v>17.517996979999999</v>
      </c>
      <c r="E18" s="86"/>
      <c r="F18" s="130">
        <v>71.242900630000065</v>
      </c>
      <c r="G18" s="130">
        <v>75.146419660000021</v>
      </c>
      <c r="H18" s="131">
        <v>3.9035190299999556</v>
      </c>
      <c r="I18" s="117">
        <v>5.4791691459516567E-2</v>
      </c>
      <c r="J18" s="26">
        <v>34.84488266999972</v>
      </c>
      <c r="K18" s="132">
        <v>0.1273890993102671</v>
      </c>
    </row>
    <row r="19" spans="1:11" ht="15" customHeight="1" x14ac:dyDescent="0.25">
      <c r="A19" s="133">
        <v>16</v>
      </c>
      <c r="B19" s="22" t="s">
        <v>61</v>
      </c>
      <c r="C19" s="129"/>
      <c r="D19" s="130">
        <v>3601.5328364299994</v>
      </c>
      <c r="E19" s="86"/>
      <c r="F19" s="130">
        <v>13944.405263159999</v>
      </c>
      <c r="G19" s="130">
        <v>14794.993578080001</v>
      </c>
      <c r="H19" s="131">
        <v>850.58831492000172</v>
      </c>
      <c r="I19" s="117">
        <v>6.0998536607881571E-2</v>
      </c>
      <c r="J19" s="26">
        <v>506.64072309999028</v>
      </c>
      <c r="K19" s="132">
        <v>7.2360189540514597E-3</v>
      </c>
    </row>
    <row r="20" spans="1:11" ht="15" customHeight="1" x14ac:dyDescent="0.25">
      <c r="A20" s="133">
        <v>17</v>
      </c>
      <c r="B20" s="22" t="s">
        <v>63</v>
      </c>
      <c r="C20" s="129"/>
      <c r="D20" s="130">
        <v>6.6313759999999999E-2</v>
      </c>
      <c r="E20" s="86"/>
      <c r="F20" s="130">
        <v>0.11902563000000001</v>
      </c>
      <c r="G20" s="130">
        <v>0.20681801999999999</v>
      </c>
      <c r="H20" s="131">
        <v>8.7792389999999984E-2</v>
      </c>
      <c r="I20" s="117">
        <v>0.73759231520135593</v>
      </c>
      <c r="J20" s="26">
        <v>14.247157960000001</v>
      </c>
      <c r="K20" s="132" t="s">
        <v>34</v>
      </c>
    </row>
    <row r="21" spans="1:11" ht="15" customHeight="1" x14ac:dyDescent="0.25">
      <c r="A21" s="133">
        <v>18</v>
      </c>
      <c r="B21" s="22" t="s">
        <v>65</v>
      </c>
      <c r="C21" s="129"/>
      <c r="D21" s="130">
        <v>0.64277962999999994</v>
      </c>
      <c r="E21" s="86"/>
      <c r="F21" s="130">
        <v>4.6548496699999991</v>
      </c>
      <c r="G21" s="130">
        <v>2.1923872000000002</v>
      </c>
      <c r="H21" s="131">
        <v>-2.4624624699999988</v>
      </c>
      <c r="I21" s="117">
        <v>-0.52901009582979708</v>
      </c>
      <c r="J21" s="26">
        <v>-1.6367415499999893</v>
      </c>
      <c r="K21" s="132">
        <v>-3.7684509234024888E-2</v>
      </c>
    </row>
    <row r="22" spans="1:11" ht="15" customHeight="1" x14ac:dyDescent="0.25">
      <c r="A22" s="82" t="s">
        <v>66</v>
      </c>
      <c r="B22" s="46"/>
      <c r="C22" s="46"/>
      <c r="D22" s="83">
        <v>1597.8145270500004</v>
      </c>
      <c r="E22" s="68"/>
      <c r="F22" s="83">
        <v>4548.1686931200011</v>
      </c>
      <c r="G22" s="83">
        <v>4877.9552375500007</v>
      </c>
      <c r="H22" s="69">
        <v>329.78654442999959</v>
      </c>
      <c r="I22" s="84">
        <v>7.250974330148896E-2</v>
      </c>
      <c r="J22" s="104">
        <v>-474.83314760999565</v>
      </c>
      <c r="K22" s="135">
        <v>-2.1255975955761675E-2</v>
      </c>
    </row>
    <row r="23" spans="1:11" ht="15" customHeight="1" x14ac:dyDescent="0.25">
      <c r="A23" s="133">
        <v>20</v>
      </c>
      <c r="B23" s="22" t="s">
        <v>67</v>
      </c>
      <c r="C23" s="129"/>
      <c r="D23" s="130">
        <v>814.69773383000006</v>
      </c>
      <c r="E23" s="86"/>
      <c r="F23" s="130">
        <v>2066.4816473400006</v>
      </c>
      <c r="G23" s="130">
        <v>2288.0851462600003</v>
      </c>
      <c r="H23" s="131">
        <v>221.60349891999977</v>
      </c>
      <c r="I23" s="117">
        <v>0.10723709993033337</v>
      </c>
      <c r="J23" s="26">
        <v>-449.49688796999544</v>
      </c>
      <c r="K23" s="132">
        <v>-4.5848601578040604E-2</v>
      </c>
    </row>
    <row r="24" spans="1:11" ht="15" customHeight="1" x14ac:dyDescent="0.25">
      <c r="A24" s="133">
        <v>21</v>
      </c>
      <c r="B24" s="22" t="s">
        <v>69</v>
      </c>
      <c r="C24" s="129"/>
      <c r="D24" s="130">
        <v>0.93570187999999987</v>
      </c>
      <c r="E24" s="86"/>
      <c r="F24" s="130">
        <v>0.3450618700000001</v>
      </c>
      <c r="G24" s="130">
        <v>61.243605109999997</v>
      </c>
      <c r="H24" s="131">
        <v>60.898543239999995</v>
      </c>
      <c r="I24" s="117" t="s">
        <v>34</v>
      </c>
      <c r="J24" s="26">
        <v>-2.9498841200004335</v>
      </c>
      <c r="K24" s="132">
        <v>-2.2490063047951869E-3</v>
      </c>
    </row>
    <row r="25" spans="1:11" ht="15" customHeight="1" x14ac:dyDescent="0.25">
      <c r="A25" s="133">
        <v>22</v>
      </c>
      <c r="B25" s="22" t="s">
        <v>71</v>
      </c>
      <c r="C25" s="129"/>
      <c r="D25" s="130">
        <v>4.8256848100000003</v>
      </c>
      <c r="E25" s="86"/>
      <c r="F25" s="130">
        <v>15.6952216</v>
      </c>
      <c r="G25" s="130">
        <v>15.63369718</v>
      </c>
      <c r="H25" s="131">
        <v>-6.152441999999958E-2</v>
      </c>
      <c r="I25" s="117">
        <v>-3.9199459280013782E-3</v>
      </c>
      <c r="J25" s="26">
        <v>-3.3365320300000008</v>
      </c>
      <c r="K25" s="132">
        <v>-5.2596381347298604E-2</v>
      </c>
    </row>
    <row r="26" spans="1:11" ht="15" customHeight="1" x14ac:dyDescent="0.25">
      <c r="A26" s="133">
        <v>23</v>
      </c>
      <c r="B26" s="22" t="s">
        <v>73</v>
      </c>
      <c r="C26" s="129"/>
      <c r="D26" s="130">
        <v>157.06170924999998</v>
      </c>
      <c r="E26" s="86"/>
      <c r="F26" s="130">
        <v>567.79733811999995</v>
      </c>
      <c r="G26" s="130">
        <v>537.13922931000002</v>
      </c>
      <c r="H26" s="131">
        <v>-30.658108809999931</v>
      </c>
      <c r="I26" s="117">
        <v>-5.3994808977988806E-2</v>
      </c>
      <c r="J26" s="26">
        <v>-40.961985940000432</v>
      </c>
      <c r="K26" s="132">
        <v>-1.8681838631889436E-2</v>
      </c>
    </row>
    <row r="27" spans="1:11" ht="15" customHeight="1" x14ac:dyDescent="0.25">
      <c r="A27" s="133">
        <v>24</v>
      </c>
      <c r="B27" s="22" t="s">
        <v>75</v>
      </c>
      <c r="C27" s="129"/>
      <c r="D27" s="130">
        <v>0.60417723000000001</v>
      </c>
      <c r="E27" s="86"/>
      <c r="F27" s="130">
        <v>14.806732</v>
      </c>
      <c r="G27" s="130">
        <v>19.656345259999998</v>
      </c>
      <c r="H27" s="131">
        <v>4.8496132599999981</v>
      </c>
      <c r="I27" s="117">
        <v>0.32752759082827998</v>
      </c>
      <c r="J27" s="26">
        <v>-0.64538070000001113</v>
      </c>
      <c r="K27" s="132">
        <v>-1.0109128169278669E-2</v>
      </c>
    </row>
    <row r="28" spans="1:11" ht="15" customHeight="1" x14ac:dyDescent="0.25">
      <c r="A28" s="133">
        <v>25</v>
      </c>
      <c r="B28" s="22" t="s">
        <v>77</v>
      </c>
      <c r="C28" s="129"/>
      <c r="D28" s="130">
        <v>619.6895200500004</v>
      </c>
      <c r="E28" s="86"/>
      <c r="F28" s="130">
        <v>1883.0426921900005</v>
      </c>
      <c r="G28" s="130">
        <v>1956.1972144299998</v>
      </c>
      <c r="H28" s="131">
        <v>73.154522239999324</v>
      </c>
      <c r="I28" s="117">
        <v>3.8849104453877237E-2</v>
      </c>
      <c r="J28" s="26">
        <v>22.557523149998815</v>
      </c>
      <c r="K28" s="132">
        <v>2.5336019300901125E-3</v>
      </c>
    </row>
    <row r="29" spans="1:11" ht="15" customHeight="1" x14ac:dyDescent="0.25">
      <c r="A29" s="82" t="s">
        <v>109</v>
      </c>
      <c r="B29" s="46"/>
      <c r="C29" s="46"/>
      <c r="D29" s="83">
        <v>6.9487251400000005</v>
      </c>
      <c r="E29" s="68"/>
      <c r="F29" s="83">
        <v>38.061065669999991</v>
      </c>
      <c r="G29" s="83">
        <v>20.18187700999999</v>
      </c>
      <c r="H29" s="69">
        <v>-17.879188660000001</v>
      </c>
      <c r="I29" s="84">
        <v>-0.46975008043698863</v>
      </c>
      <c r="J29" s="104">
        <v>-27.582383370000059</v>
      </c>
      <c r="K29" s="135">
        <v>-0.21816606868473987</v>
      </c>
    </row>
    <row r="30" spans="1:11" ht="15" customHeight="1" x14ac:dyDescent="0.25">
      <c r="A30" s="133">
        <v>30</v>
      </c>
      <c r="B30" s="22" t="s">
        <v>80</v>
      </c>
      <c r="C30" s="129"/>
      <c r="D30" s="130">
        <v>6.3100698100000008</v>
      </c>
      <c r="E30" s="86"/>
      <c r="F30" s="130">
        <v>36.043214059999997</v>
      </c>
      <c r="G30" s="130">
        <v>17.765508459999992</v>
      </c>
      <c r="H30" s="131">
        <v>-18.277705600000004</v>
      </c>
      <c r="I30" s="117">
        <v>-0.50710532000763542</v>
      </c>
      <c r="J30" s="26">
        <v>-30.408679540000037</v>
      </c>
      <c r="K30" s="132">
        <v>-0.25938518401296629</v>
      </c>
    </row>
    <row r="31" spans="1:11" ht="15" customHeight="1" x14ac:dyDescent="0.25">
      <c r="A31" s="133">
        <v>31</v>
      </c>
      <c r="B31" s="22" t="s">
        <v>82</v>
      </c>
      <c r="C31" s="129"/>
      <c r="D31" s="130">
        <v>0.31954085000000004</v>
      </c>
      <c r="E31" s="86"/>
      <c r="F31" s="130">
        <v>1.2220578599999998</v>
      </c>
      <c r="G31" s="130">
        <v>1.3517502099999998</v>
      </c>
      <c r="H31" s="131">
        <v>0.12969235000000001</v>
      </c>
      <c r="I31" s="117">
        <v>0.10612619438493698</v>
      </c>
      <c r="J31" s="26">
        <v>2.2303987299999997</v>
      </c>
      <c r="K31" s="132">
        <v>0.8707048814041225</v>
      </c>
    </row>
    <row r="32" spans="1:11" ht="15" customHeight="1" x14ac:dyDescent="0.25">
      <c r="A32" s="133">
        <v>32</v>
      </c>
      <c r="B32" s="22" t="s">
        <v>84</v>
      </c>
      <c r="C32" s="129"/>
      <c r="D32" s="130">
        <v>0.31911447999999998</v>
      </c>
      <c r="E32" s="86"/>
      <c r="F32" s="130">
        <v>0.7937297499999999</v>
      </c>
      <c r="G32" s="130">
        <v>1.0076308700000001</v>
      </c>
      <c r="H32" s="131">
        <v>0.21390112000000017</v>
      </c>
      <c r="I32" s="117">
        <v>0.26948860112651718</v>
      </c>
      <c r="J32" s="26">
        <v>2.0182197000000013</v>
      </c>
      <c r="K32" s="132">
        <v>0.48043924125239346</v>
      </c>
    </row>
    <row r="33" spans="1:11" ht="15" customHeight="1" x14ac:dyDescent="0.25">
      <c r="A33" s="133">
        <v>33</v>
      </c>
      <c r="B33" s="22" t="s">
        <v>86</v>
      </c>
      <c r="C33" s="129"/>
      <c r="D33" s="130">
        <v>0</v>
      </c>
      <c r="E33" s="86"/>
      <c r="F33" s="130">
        <v>2.0639999999999999E-3</v>
      </c>
      <c r="G33" s="130">
        <v>5.6987469999999998E-2</v>
      </c>
      <c r="H33" s="131">
        <v>5.4923470000000002E-2</v>
      </c>
      <c r="I33" s="117" t="s">
        <v>34</v>
      </c>
      <c r="J33" s="26">
        <v>-1.4272476399999998</v>
      </c>
      <c r="K33" s="132">
        <v>-0.58752661379553706</v>
      </c>
    </row>
    <row r="34" spans="1:11" ht="15" customHeight="1" x14ac:dyDescent="0.25">
      <c r="A34" s="133">
        <v>34</v>
      </c>
      <c r="B34" s="22" t="s">
        <v>88</v>
      </c>
      <c r="C34" s="129"/>
      <c r="D34" s="130">
        <v>0</v>
      </c>
      <c r="E34" s="86"/>
      <c r="F34" s="130">
        <v>0</v>
      </c>
      <c r="G34" s="130">
        <v>0</v>
      </c>
      <c r="H34" s="131">
        <v>0</v>
      </c>
      <c r="I34" s="117" t="s">
        <v>34</v>
      </c>
      <c r="J34" s="26">
        <v>4.92538E-3</v>
      </c>
      <c r="K34" s="132" t="s">
        <v>34</v>
      </c>
    </row>
    <row r="35" spans="1:11" ht="15" customHeight="1" x14ac:dyDescent="0.25">
      <c r="A35" s="82" t="s">
        <v>89</v>
      </c>
      <c r="B35" s="46"/>
      <c r="C35" s="46"/>
      <c r="D35" s="83">
        <v>172.70331268000001</v>
      </c>
      <c r="E35" s="68"/>
      <c r="F35" s="83">
        <v>654.99352460999989</v>
      </c>
      <c r="G35" s="83">
        <v>457.15625133999998</v>
      </c>
      <c r="H35" s="69">
        <v>-197.83727326999991</v>
      </c>
      <c r="I35" s="84">
        <v>-0.30204462462097981</v>
      </c>
      <c r="J35" s="104">
        <v>-589.24717333000081</v>
      </c>
      <c r="K35" s="135">
        <v>-0.11149856191307195</v>
      </c>
    </row>
    <row r="36" spans="1:11" ht="15" customHeight="1" x14ac:dyDescent="0.25">
      <c r="A36" s="133">
        <v>40</v>
      </c>
      <c r="B36" s="22" t="s">
        <v>91</v>
      </c>
      <c r="C36" s="129"/>
      <c r="D36" s="130">
        <v>2.0864259500000002</v>
      </c>
      <c r="E36" s="86"/>
      <c r="F36" s="130">
        <v>30.977913720000007</v>
      </c>
      <c r="G36" s="130">
        <v>18.5600609</v>
      </c>
      <c r="H36" s="131">
        <v>-12.417852820000007</v>
      </c>
      <c r="I36" s="117">
        <v>-0.40086149545903005</v>
      </c>
      <c r="J36" s="26">
        <v>788.12757015999978</v>
      </c>
      <c r="K36" s="132" t="s">
        <v>34</v>
      </c>
    </row>
    <row r="37" spans="1:11" ht="15" customHeight="1" x14ac:dyDescent="0.25">
      <c r="A37" s="133">
        <v>41</v>
      </c>
      <c r="B37" s="22" t="s">
        <v>93</v>
      </c>
      <c r="C37" s="129"/>
      <c r="D37" s="130">
        <v>31.681462099999997</v>
      </c>
      <c r="E37" s="86"/>
      <c r="F37" s="130">
        <v>86.222009209999996</v>
      </c>
      <c r="G37" s="130">
        <v>96.470618900000005</v>
      </c>
      <c r="H37" s="131">
        <v>10.248609690000009</v>
      </c>
      <c r="I37" s="117">
        <v>0.11886303490143413</v>
      </c>
      <c r="J37" s="26">
        <v>-9.0647620900007269</v>
      </c>
      <c r="K37" s="132">
        <v>-8.7954049072315188E-3</v>
      </c>
    </row>
    <row r="38" spans="1:11" ht="15" customHeight="1" x14ac:dyDescent="0.25">
      <c r="A38" s="133">
        <v>42</v>
      </c>
      <c r="B38" s="22" t="s">
        <v>95</v>
      </c>
      <c r="C38" s="129"/>
      <c r="D38" s="130">
        <v>17.348757490000001</v>
      </c>
      <c r="E38" s="86"/>
      <c r="F38" s="130">
        <v>43.917009199999988</v>
      </c>
      <c r="G38" s="130">
        <v>46.065493069999995</v>
      </c>
      <c r="H38" s="131">
        <v>2.1484838700000068</v>
      </c>
      <c r="I38" s="117">
        <v>4.892145228323086E-2</v>
      </c>
      <c r="J38" s="26">
        <v>-16.800998860000107</v>
      </c>
      <c r="K38" s="132">
        <v>-3.2205996662113878E-2</v>
      </c>
    </row>
    <row r="39" spans="1:11" ht="15" customHeight="1" x14ac:dyDescent="0.25">
      <c r="A39" s="133">
        <v>43</v>
      </c>
      <c r="B39" s="22" t="s">
        <v>97</v>
      </c>
      <c r="C39" s="129"/>
      <c r="D39" s="130">
        <v>0.3364685</v>
      </c>
      <c r="E39" s="86"/>
      <c r="F39" s="130">
        <v>40.14174715</v>
      </c>
      <c r="G39" s="130">
        <v>51.395985549999999</v>
      </c>
      <c r="H39" s="131">
        <v>11.254238399999998</v>
      </c>
      <c r="I39" s="117">
        <v>0.28036244555937317</v>
      </c>
      <c r="J39" s="26">
        <v>88.51537726999976</v>
      </c>
      <c r="K39" s="132">
        <v>0.27970865711405324</v>
      </c>
    </row>
    <row r="40" spans="1:11" ht="15" customHeight="1" x14ac:dyDescent="0.25">
      <c r="A40" s="133">
        <v>44</v>
      </c>
      <c r="B40" s="22" t="s">
        <v>99</v>
      </c>
      <c r="C40" s="129"/>
      <c r="D40" s="130">
        <v>89.004367000000002</v>
      </c>
      <c r="E40" s="86"/>
      <c r="F40" s="130">
        <v>215.30172012999998</v>
      </c>
      <c r="G40" s="130">
        <v>222.80902265999998</v>
      </c>
      <c r="H40" s="131">
        <v>7.507302530000004</v>
      </c>
      <c r="I40" s="117">
        <v>3.4868753140788078E-2</v>
      </c>
      <c r="J40" s="26">
        <v>-1.928062700000055</v>
      </c>
      <c r="K40" s="132">
        <v>-2.1551508052178869E-3</v>
      </c>
    </row>
    <row r="41" spans="1:11" ht="15" customHeight="1" x14ac:dyDescent="0.25">
      <c r="A41" s="133">
        <v>45</v>
      </c>
      <c r="B41" s="22" t="s">
        <v>24</v>
      </c>
      <c r="C41" s="129"/>
      <c r="D41" s="130">
        <v>32.245831639999999</v>
      </c>
      <c r="E41" s="86"/>
      <c r="F41" s="130">
        <v>238.43312520000001</v>
      </c>
      <c r="G41" s="130">
        <v>21.855070259999987</v>
      </c>
      <c r="H41" s="131">
        <v>-216.57805494000002</v>
      </c>
      <c r="I41" s="117">
        <v>-0.90833878370856502</v>
      </c>
      <c r="J41" s="26">
        <v>-1438.1012971100004</v>
      </c>
      <c r="K41" s="132">
        <v>-0.59216963073962936</v>
      </c>
    </row>
    <row r="42" spans="1:11" ht="15" customHeight="1" x14ac:dyDescent="0.25">
      <c r="A42" s="133">
        <v>46</v>
      </c>
      <c r="B42" s="22" t="s">
        <v>102</v>
      </c>
      <c r="C42" s="129"/>
      <c r="D42" s="130">
        <v>0</v>
      </c>
      <c r="E42" s="86"/>
      <c r="F42" s="130">
        <v>0</v>
      </c>
      <c r="G42" s="130">
        <v>0</v>
      </c>
      <c r="H42" s="131">
        <v>0</v>
      </c>
      <c r="I42" s="117" t="s">
        <v>34</v>
      </c>
      <c r="J42" s="26">
        <v>5.000000000002558E-3</v>
      </c>
      <c r="K42" s="132">
        <v>2.5000000000008349E-4</v>
      </c>
    </row>
    <row r="43" spans="1:11" ht="15" customHeight="1" x14ac:dyDescent="0.25">
      <c r="A43" s="82" t="s">
        <v>110</v>
      </c>
      <c r="B43" s="46"/>
      <c r="C43" s="46"/>
      <c r="D43" s="83">
        <v>296.90168861999996</v>
      </c>
      <c r="E43" s="68"/>
      <c r="F43" s="83">
        <v>1137.44178448</v>
      </c>
      <c r="G43" s="83">
        <v>968.77036974999999</v>
      </c>
      <c r="H43" s="69">
        <v>-168.67141473000004</v>
      </c>
      <c r="I43" s="84">
        <v>-0.14829015166443082</v>
      </c>
      <c r="J43" s="104">
        <v>1418.5385024100001</v>
      </c>
      <c r="K43" s="135">
        <v>0.730944874119136</v>
      </c>
    </row>
    <row r="44" spans="1:11" ht="15" customHeight="1" x14ac:dyDescent="0.25">
      <c r="A44" s="136">
        <v>51</v>
      </c>
      <c r="B44" s="137" t="s">
        <v>26</v>
      </c>
      <c r="C44" s="138"/>
      <c r="D44" s="139">
        <v>296.90168861999996</v>
      </c>
      <c r="E44" s="86"/>
      <c r="F44" s="139">
        <v>1137.44178448</v>
      </c>
      <c r="G44" s="139">
        <v>968.77036974999999</v>
      </c>
      <c r="H44" s="140">
        <v>-168.67141473000004</v>
      </c>
      <c r="I44" s="141">
        <v>-0.14829015166443082</v>
      </c>
      <c r="J44" s="142">
        <v>1418.5385024100001</v>
      </c>
      <c r="K44" s="143">
        <v>0.730944874119136</v>
      </c>
    </row>
    <row r="45" spans="1:11" ht="15" customHeight="1" x14ac:dyDescent="0.25">
      <c r="A45" s="91">
        <v>58</v>
      </c>
      <c r="B45" s="49" t="s">
        <v>106</v>
      </c>
      <c r="C45" s="92"/>
      <c r="D45" s="144">
        <v>0</v>
      </c>
      <c r="E45" s="145"/>
      <c r="F45" s="144">
        <v>0</v>
      </c>
      <c r="G45" s="144">
        <v>0</v>
      </c>
      <c r="H45" s="146">
        <v>0</v>
      </c>
      <c r="I45" s="96" t="s">
        <v>34</v>
      </c>
      <c r="J45" s="147">
        <v>0</v>
      </c>
      <c r="K45" s="148" t="s">
        <v>34</v>
      </c>
    </row>
    <row r="46" spans="1:11" ht="15" customHeight="1" x14ac:dyDescent="0.25">
      <c r="A46" s="149" t="s">
        <v>30</v>
      </c>
      <c r="B46" s="150"/>
      <c r="C46" s="151"/>
      <c r="D46" s="150"/>
      <c r="E46" s="151"/>
      <c r="F46" s="151"/>
      <c r="G46" s="150"/>
      <c r="H46" s="150"/>
      <c r="I46" s="150"/>
      <c r="J46" s="152"/>
      <c r="K46" s="152"/>
    </row>
    <row r="47" spans="1:11" ht="15" customHeight="1" x14ac:dyDescent="0.25">
      <c r="A47" s="155"/>
      <c r="B47" s="155"/>
      <c r="C47" s="156"/>
      <c r="D47" s="68"/>
      <c r="E47" s="68"/>
      <c r="F47" s="68"/>
      <c r="G47" s="68"/>
      <c r="H47" s="68"/>
      <c r="I47" s="68"/>
      <c r="J47" s="20"/>
      <c r="K47" s="20"/>
    </row>
    <row r="48" spans="1:11" ht="15" customHeight="1" x14ac:dyDescent="0.25">
      <c r="A48" s="20"/>
      <c r="B48" s="20"/>
      <c r="C48" s="20"/>
      <c r="D48" s="21"/>
      <c r="E48" s="21"/>
      <c r="F48" s="21"/>
      <c r="G48" s="20"/>
      <c r="H48" s="20"/>
      <c r="I48" s="20"/>
      <c r="J48" s="20"/>
      <c r="K48" s="20"/>
    </row>
    <row r="49" spans="1:11" ht="15" customHeight="1" x14ac:dyDescent="0.25">
      <c r="A49" s="20"/>
      <c r="B49" s="20"/>
      <c r="C49" s="20"/>
      <c r="D49" s="20"/>
      <c r="E49" s="20"/>
      <c r="F49" s="20"/>
      <c r="G49" s="20"/>
      <c r="H49" s="20"/>
      <c r="I49" s="20"/>
      <c r="J49" s="22"/>
      <c r="K49" s="22"/>
    </row>
    <row r="50" spans="1:11" ht="15" customHeight="1" x14ac:dyDescent="0.25">
      <c r="A50" s="20"/>
      <c r="B50" s="20"/>
      <c r="C50" s="20"/>
      <c r="D50" s="20"/>
      <c r="E50" s="20"/>
      <c r="F50" s="20"/>
      <c r="G50" s="20"/>
      <c r="H50" s="20"/>
      <c r="I50" s="20"/>
      <c r="J50" s="22"/>
      <c r="K50" s="22"/>
    </row>
  </sheetData>
  <mergeCells count="6">
    <mergeCell ref="J2:K2"/>
    <mergeCell ref="F3:G3"/>
    <mergeCell ref="H3:I3"/>
    <mergeCell ref="J3:K3"/>
    <mergeCell ref="A2:C4"/>
    <mergeCell ref="F2:I2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85" fitToHeight="0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9">
    <pageSetUpPr fitToPage="1"/>
  </sheetPr>
  <dimension ref="A1:M54"/>
  <sheetViews>
    <sheetView showGridLines="0" zoomScaleNormal="100" workbookViewId="0">
      <selection activeCell="A4" sqref="A4:B5"/>
    </sheetView>
  </sheetViews>
  <sheetFormatPr baseColWidth="10" defaultColWidth="9.875" defaultRowHeight="15.75" x14ac:dyDescent="0.25"/>
  <cols>
    <col min="1" max="1" width="3" customWidth="1"/>
    <col min="2" max="2" width="31.12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 x14ac:dyDescent="0.25">
      <c r="A1" s="666" t="s">
        <v>293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</row>
    <row r="2" spans="1:13" ht="12.75" customHeight="1" x14ac:dyDescent="0.25">
      <c r="A2" s="667" t="s">
        <v>271</v>
      </c>
      <c r="B2" s="667"/>
      <c r="C2" s="667"/>
      <c r="D2" s="667"/>
      <c r="E2" s="667"/>
      <c r="F2" s="667"/>
      <c r="G2" s="667"/>
      <c r="H2" s="667"/>
      <c r="I2" s="667"/>
      <c r="J2" s="667"/>
      <c r="K2" s="667"/>
      <c r="L2" s="667"/>
      <c r="M2" s="667"/>
    </row>
    <row r="3" spans="1:13" ht="12.75" customHeight="1" x14ac:dyDescent="0.25">
      <c r="A3" s="372"/>
      <c r="B3" s="372"/>
      <c r="C3" s="372"/>
      <c r="D3" s="372"/>
      <c r="E3" s="1"/>
      <c r="F3" s="1"/>
      <c r="G3" s="1"/>
      <c r="H3" s="1"/>
      <c r="I3" s="1"/>
      <c r="J3" s="1"/>
      <c r="K3" s="1"/>
      <c r="L3" s="1"/>
      <c r="M3" s="1"/>
    </row>
    <row r="4" spans="1:13" ht="15" customHeight="1" x14ac:dyDescent="0.25">
      <c r="A4" s="673" t="s">
        <v>285</v>
      </c>
      <c r="B4" s="673"/>
      <c r="C4" s="675" t="s">
        <v>286</v>
      </c>
      <c r="D4" s="675"/>
      <c r="E4" s="675"/>
      <c r="F4" s="675"/>
      <c r="G4" s="675"/>
      <c r="H4" s="386"/>
      <c r="I4" s="675" t="s">
        <v>287</v>
      </c>
      <c r="J4" s="675"/>
      <c r="K4" s="675"/>
      <c r="L4" s="386"/>
      <c r="M4" s="676" t="s">
        <v>275</v>
      </c>
    </row>
    <row r="5" spans="1:13" ht="48" x14ac:dyDescent="0.25">
      <c r="A5" s="674"/>
      <c r="B5" s="674"/>
      <c r="C5" s="387" t="s">
        <v>288</v>
      </c>
      <c r="D5" s="387" t="s">
        <v>289</v>
      </c>
      <c r="E5" s="388" t="s">
        <v>290</v>
      </c>
      <c r="F5" s="388" t="s">
        <v>291</v>
      </c>
      <c r="G5" s="388" t="s">
        <v>280</v>
      </c>
      <c r="H5" s="389"/>
      <c r="I5" s="390" t="s">
        <v>281</v>
      </c>
      <c r="J5" s="388" t="s">
        <v>292</v>
      </c>
      <c r="K5" s="388" t="s">
        <v>280</v>
      </c>
      <c r="L5" s="389"/>
      <c r="M5" s="677"/>
    </row>
    <row r="6" spans="1:13" ht="15.75" customHeight="1" x14ac:dyDescent="0.25">
      <c r="A6" s="378" t="s">
        <v>282</v>
      </c>
      <c r="B6" s="379"/>
      <c r="C6" s="288">
        <v>1314.1704802100001</v>
      </c>
      <c r="D6" s="288">
        <v>7405.3002945299995</v>
      </c>
      <c r="E6" s="288">
        <v>706.68786384999999</v>
      </c>
      <c r="F6" s="288">
        <v>501.83700382999996</v>
      </c>
      <c r="G6" s="288">
        <v>9927.9956424200009</v>
      </c>
      <c r="H6" s="45"/>
      <c r="I6" s="288">
        <v>6410.5274379799994</v>
      </c>
      <c r="J6" s="288">
        <v>28.433325180000004</v>
      </c>
      <c r="K6" s="288">
        <v>6438.9607631599993</v>
      </c>
      <c r="L6" s="45"/>
      <c r="M6" s="288">
        <v>-3489.0348792600016</v>
      </c>
    </row>
    <row r="7" spans="1:13" ht="15" customHeight="1" x14ac:dyDescent="0.25">
      <c r="A7" s="82" t="s">
        <v>36</v>
      </c>
      <c r="B7" s="46"/>
      <c r="C7" s="344">
        <v>757.02696607999985</v>
      </c>
      <c r="D7" s="344">
        <v>149.14005926999999</v>
      </c>
      <c r="E7" s="344">
        <v>374.29188166</v>
      </c>
      <c r="F7" s="344">
        <v>1.8047000000000001E-4</v>
      </c>
      <c r="G7" s="344">
        <v>1280.4590874799999</v>
      </c>
      <c r="H7" s="68"/>
      <c r="I7" s="344">
        <v>4286.1519589399995</v>
      </c>
      <c r="J7" s="344">
        <v>1.8148800000000001E-3</v>
      </c>
      <c r="K7" s="344">
        <v>4286.1537738199995</v>
      </c>
      <c r="L7" s="68"/>
      <c r="M7" s="288">
        <v>3005.6946863399999</v>
      </c>
    </row>
    <row r="8" spans="1:13" ht="15" customHeight="1" collapsed="1" x14ac:dyDescent="0.25">
      <c r="A8" s="391" t="s">
        <v>37</v>
      </c>
      <c r="B8" s="129" t="s">
        <v>38</v>
      </c>
      <c r="C8" s="339">
        <v>0.9119211599999999</v>
      </c>
      <c r="D8" s="339">
        <v>0</v>
      </c>
      <c r="E8" s="339">
        <v>0.32890625000000007</v>
      </c>
      <c r="F8" s="339">
        <v>0</v>
      </c>
      <c r="G8" s="339">
        <v>1.2408274100000001</v>
      </c>
      <c r="H8" s="339"/>
      <c r="I8" s="339">
        <v>6.6752000000000001E-4</v>
      </c>
      <c r="J8" s="339">
        <v>0</v>
      </c>
      <c r="K8" s="339">
        <v>6.6752000000000001E-4</v>
      </c>
      <c r="L8" s="339"/>
      <c r="M8" s="382">
        <v>-1.2401598900000002</v>
      </c>
    </row>
    <row r="9" spans="1:13" ht="15" customHeight="1" x14ac:dyDescent="0.25">
      <c r="A9" s="391" t="s">
        <v>39</v>
      </c>
      <c r="B9" s="129" t="s">
        <v>40</v>
      </c>
      <c r="C9" s="339">
        <v>5.8227247900000005</v>
      </c>
      <c r="D9" s="339">
        <v>4.18343679</v>
      </c>
      <c r="E9" s="339">
        <v>9.721796389999998</v>
      </c>
      <c r="F9" s="339">
        <v>0</v>
      </c>
      <c r="G9" s="339">
        <v>19.727957969999999</v>
      </c>
      <c r="H9" s="339"/>
      <c r="I9" s="339">
        <v>0.12736943000000001</v>
      </c>
      <c r="J9" s="339">
        <v>0</v>
      </c>
      <c r="K9" s="339">
        <v>0.12736943000000001</v>
      </c>
      <c r="L9" s="339"/>
      <c r="M9" s="382">
        <v>-19.600588539999997</v>
      </c>
    </row>
    <row r="10" spans="1:13" ht="15" customHeight="1" x14ac:dyDescent="0.25">
      <c r="A10" s="391" t="s">
        <v>41</v>
      </c>
      <c r="B10" s="129" t="s">
        <v>42</v>
      </c>
      <c r="C10" s="339">
        <v>1.0544539700000002</v>
      </c>
      <c r="D10" s="339">
        <v>0.17299900000000001</v>
      </c>
      <c r="E10" s="339">
        <v>0.6483091299999999</v>
      </c>
      <c r="F10" s="339">
        <v>0</v>
      </c>
      <c r="G10" s="339">
        <v>1.8757621000000002</v>
      </c>
      <c r="H10" s="339"/>
      <c r="I10" s="339">
        <v>1.7963059999999999E-2</v>
      </c>
      <c r="J10" s="339">
        <v>0</v>
      </c>
      <c r="K10" s="339">
        <v>1.7963059999999999E-2</v>
      </c>
      <c r="L10" s="339"/>
      <c r="M10" s="382">
        <v>-1.8577990400000002</v>
      </c>
    </row>
    <row r="11" spans="1:13" ht="15" customHeight="1" x14ac:dyDescent="0.25">
      <c r="A11" s="391" t="s">
        <v>43</v>
      </c>
      <c r="B11" s="129" t="s">
        <v>44</v>
      </c>
      <c r="C11" s="339">
        <v>2.4822895100000006</v>
      </c>
      <c r="D11" s="339">
        <v>0</v>
      </c>
      <c r="E11" s="339">
        <v>4.8766699999999996E-2</v>
      </c>
      <c r="F11" s="339">
        <v>0</v>
      </c>
      <c r="G11" s="339">
        <v>2.5310562100000005</v>
      </c>
      <c r="H11" s="339"/>
      <c r="I11" s="339">
        <v>1.7747999999999999E-4</v>
      </c>
      <c r="J11" s="339">
        <v>0</v>
      </c>
      <c r="K11" s="339">
        <v>1.7747999999999999E-4</v>
      </c>
      <c r="L11" s="339"/>
      <c r="M11" s="382">
        <v>-2.5308787300000004</v>
      </c>
    </row>
    <row r="12" spans="1:13" ht="15" customHeight="1" x14ac:dyDescent="0.25">
      <c r="A12" s="391" t="s">
        <v>45</v>
      </c>
      <c r="B12" s="129" t="s">
        <v>46</v>
      </c>
      <c r="C12" s="339">
        <v>1.1880521799999999</v>
      </c>
      <c r="D12" s="339">
        <v>9.8816409999999993E-2</v>
      </c>
      <c r="E12" s="339">
        <v>0.34976654000000001</v>
      </c>
      <c r="F12" s="339">
        <v>0</v>
      </c>
      <c r="G12" s="339">
        <v>1.6366351299999999</v>
      </c>
      <c r="H12" s="339"/>
      <c r="I12" s="339">
        <v>1.5866989999999997E-2</v>
      </c>
      <c r="J12" s="339">
        <v>0</v>
      </c>
      <c r="K12" s="339">
        <v>1.5866989999999997E-2</v>
      </c>
      <c r="L12" s="339"/>
      <c r="M12" s="382">
        <v>-1.62076814</v>
      </c>
    </row>
    <row r="13" spans="1:13" ht="15" customHeight="1" x14ac:dyDescent="0.25">
      <c r="A13" s="391" t="s">
        <v>47</v>
      </c>
      <c r="B13" s="129" t="s">
        <v>48</v>
      </c>
      <c r="C13" s="339">
        <v>4.2429384800000003</v>
      </c>
      <c r="D13" s="339">
        <v>1.7976370000000002E-2</v>
      </c>
      <c r="E13" s="339">
        <v>0.42137933999999999</v>
      </c>
      <c r="F13" s="339">
        <v>9.3670000000000003E-5</v>
      </c>
      <c r="G13" s="339">
        <v>4.6823878600000004</v>
      </c>
      <c r="H13" s="339"/>
      <c r="I13" s="339">
        <v>1.505368E-2</v>
      </c>
      <c r="J13" s="339">
        <v>0</v>
      </c>
      <c r="K13" s="339">
        <v>1.505368E-2</v>
      </c>
      <c r="L13" s="339"/>
      <c r="M13" s="382">
        <v>-4.6673341800000001</v>
      </c>
    </row>
    <row r="14" spans="1:13" ht="15" customHeight="1" x14ac:dyDescent="0.25">
      <c r="A14" s="392">
        <v>10</v>
      </c>
      <c r="B14" s="129" t="s">
        <v>50</v>
      </c>
      <c r="C14" s="339">
        <v>8.5980239500000017</v>
      </c>
      <c r="D14" s="339">
        <v>40.724518409999995</v>
      </c>
      <c r="E14" s="339">
        <v>6.8673339500000008</v>
      </c>
      <c r="F14" s="339">
        <v>0</v>
      </c>
      <c r="G14" s="339">
        <v>56.189876310000002</v>
      </c>
      <c r="H14" s="339"/>
      <c r="I14" s="339">
        <v>0.44912795</v>
      </c>
      <c r="J14" s="339">
        <v>1.1999999999999999E-4</v>
      </c>
      <c r="K14" s="339">
        <v>0.44924795000000001</v>
      </c>
      <c r="L14" s="339"/>
      <c r="M14" s="382">
        <v>-55.740628360000002</v>
      </c>
    </row>
    <row r="15" spans="1:13" ht="15" customHeight="1" x14ac:dyDescent="0.25">
      <c r="A15" s="392">
        <v>11</v>
      </c>
      <c r="B15" s="129" t="s">
        <v>52</v>
      </c>
      <c r="C15" s="339">
        <v>312.15924387000007</v>
      </c>
      <c r="D15" s="339">
        <v>10.507459530000002</v>
      </c>
      <c r="E15" s="339">
        <v>61.223555270000027</v>
      </c>
      <c r="F15" s="339">
        <v>0</v>
      </c>
      <c r="G15" s="339">
        <v>383.89025867000009</v>
      </c>
      <c r="H15" s="339"/>
      <c r="I15" s="339">
        <v>11.907643159999999</v>
      </c>
      <c r="J15" s="339">
        <v>2.9599999999999998E-4</v>
      </c>
      <c r="K15" s="339">
        <v>11.90793916</v>
      </c>
      <c r="L15" s="339"/>
      <c r="M15" s="382">
        <v>-371.98231951000008</v>
      </c>
    </row>
    <row r="16" spans="1:13" ht="15" customHeight="1" x14ac:dyDescent="0.25">
      <c r="A16" s="392">
        <v>12</v>
      </c>
      <c r="B16" s="129" t="s">
        <v>54</v>
      </c>
      <c r="C16" s="339">
        <v>16.057884779999998</v>
      </c>
      <c r="D16" s="339">
        <v>1.8312295599999997</v>
      </c>
      <c r="E16" s="339">
        <v>10.541605170000002</v>
      </c>
      <c r="F16" s="339">
        <v>0</v>
      </c>
      <c r="G16" s="339">
        <v>28.430719510000003</v>
      </c>
      <c r="H16" s="339"/>
      <c r="I16" s="339">
        <v>0.75390369000000013</v>
      </c>
      <c r="J16" s="339">
        <v>6.9174000000000004E-4</v>
      </c>
      <c r="K16" s="339">
        <v>0.75459543000000018</v>
      </c>
      <c r="L16" s="339"/>
      <c r="M16" s="382">
        <v>-27.676124080000001</v>
      </c>
    </row>
    <row r="17" spans="1:13" ht="15" customHeight="1" x14ac:dyDescent="0.25">
      <c r="A17" s="392">
        <v>13</v>
      </c>
      <c r="B17" s="129" t="s">
        <v>56</v>
      </c>
      <c r="C17" s="339">
        <v>116.45474275999997</v>
      </c>
      <c r="D17" s="339">
        <v>17.791528060000001</v>
      </c>
      <c r="E17" s="339">
        <v>60.892052949999986</v>
      </c>
      <c r="F17" s="339">
        <v>8.6799999999999996E-5</v>
      </c>
      <c r="G17" s="339">
        <v>195.13841056999996</v>
      </c>
      <c r="H17" s="339"/>
      <c r="I17" s="339">
        <v>83.668580339999991</v>
      </c>
      <c r="J17" s="339">
        <v>0</v>
      </c>
      <c r="K17" s="339">
        <v>83.668580339999991</v>
      </c>
      <c r="L17" s="339"/>
      <c r="M17" s="382">
        <v>-111.46983022999997</v>
      </c>
    </row>
    <row r="18" spans="1:13" ht="15" customHeight="1" x14ac:dyDescent="0.25">
      <c r="A18" s="392">
        <v>14</v>
      </c>
      <c r="B18" s="129" t="s">
        <v>58</v>
      </c>
      <c r="C18" s="339">
        <v>170.18632326999995</v>
      </c>
      <c r="D18" s="339">
        <v>1.2140580600000002</v>
      </c>
      <c r="E18" s="339">
        <v>91.970090450000001</v>
      </c>
      <c r="F18" s="339">
        <v>0</v>
      </c>
      <c r="G18" s="339">
        <v>263.37047177999995</v>
      </c>
      <c r="H18" s="339"/>
      <c r="I18" s="339">
        <v>3.1964477800000011</v>
      </c>
      <c r="J18" s="339">
        <v>0</v>
      </c>
      <c r="K18" s="339">
        <v>3.1964477800000011</v>
      </c>
      <c r="L18" s="339"/>
      <c r="M18" s="382">
        <v>-260.17402399999992</v>
      </c>
    </row>
    <row r="19" spans="1:13" ht="15" customHeight="1" x14ac:dyDescent="0.25">
      <c r="A19" s="392">
        <v>15</v>
      </c>
      <c r="B19" s="129" t="s">
        <v>60</v>
      </c>
      <c r="C19" s="339">
        <v>102.52216999999995</v>
      </c>
      <c r="D19" s="339">
        <v>32.532810669999996</v>
      </c>
      <c r="E19" s="339">
        <v>29.010786619999998</v>
      </c>
      <c r="F19" s="339">
        <v>0</v>
      </c>
      <c r="G19" s="339">
        <v>164.06576728999994</v>
      </c>
      <c r="H19" s="339"/>
      <c r="I19" s="339">
        <v>12.132594619999997</v>
      </c>
      <c r="J19" s="339">
        <v>7.0713999999999998E-4</v>
      </c>
      <c r="K19" s="339">
        <v>12.133301759999997</v>
      </c>
      <c r="L19" s="339"/>
      <c r="M19" s="382">
        <v>-151.93246552999994</v>
      </c>
    </row>
    <row r="20" spans="1:13" ht="15" customHeight="1" x14ac:dyDescent="0.25">
      <c r="A20" s="392">
        <v>16</v>
      </c>
      <c r="B20" s="129" t="s">
        <v>61</v>
      </c>
      <c r="C20" s="339">
        <v>0</v>
      </c>
      <c r="D20" s="339">
        <v>0</v>
      </c>
      <c r="E20" s="339">
        <v>97.628427900000005</v>
      </c>
      <c r="F20" s="339">
        <v>0</v>
      </c>
      <c r="G20" s="339">
        <v>97.628427900000005</v>
      </c>
      <c r="H20" s="339"/>
      <c r="I20" s="339">
        <v>4173.7404728499996</v>
      </c>
      <c r="J20" s="339">
        <v>0</v>
      </c>
      <c r="K20" s="339">
        <v>4173.7404728499996</v>
      </c>
      <c r="L20" s="339"/>
      <c r="M20" s="382">
        <v>4076.1120449499995</v>
      </c>
    </row>
    <row r="21" spans="1:13" ht="15" customHeight="1" x14ac:dyDescent="0.25">
      <c r="A21" s="392">
        <v>17</v>
      </c>
      <c r="B21" s="129" t="s">
        <v>267</v>
      </c>
      <c r="C21" s="339">
        <v>3.5210464199999998</v>
      </c>
      <c r="D21" s="339">
        <v>32.940726130000002</v>
      </c>
      <c r="E21" s="339">
        <v>0.95344678999999999</v>
      </c>
      <c r="F21" s="339">
        <v>0</v>
      </c>
      <c r="G21" s="339">
        <v>37.41521934</v>
      </c>
      <c r="H21" s="339"/>
      <c r="I21" s="339">
        <v>1.9662279999999997E-2</v>
      </c>
      <c r="J21" s="339">
        <v>0</v>
      </c>
      <c r="K21" s="339">
        <v>1.9662279999999997E-2</v>
      </c>
      <c r="L21" s="339"/>
      <c r="M21" s="382">
        <v>-37.395557060000002</v>
      </c>
    </row>
    <row r="22" spans="1:13" ht="15" customHeight="1" x14ac:dyDescent="0.25">
      <c r="A22" s="392">
        <v>18</v>
      </c>
      <c r="B22" s="129" t="s">
        <v>65</v>
      </c>
      <c r="C22" s="339">
        <v>11.825150940000002</v>
      </c>
      <c r="D22" s="339">
        <v>7.1245002799999986</v>
      </c>
      <c r="E22" s="339">
        <v>3.6856582099999997</v>
      </c>
      <c r="F22" s="339">
        <v>0</v>
      </c>
      <c r="G22" s="339">
        <v>22.63530943</v>
      </c>
      <c r="H22" s="339"/>
      <c r="I22" s="339">
        <v>0.10642810999999999</v>
      </c>
      <c r="J22" s="339">
        <v>0</v>
      </c>
      <c r="K22" s="339">
        <v>0.10642810999999999</v>
      </c>
      <c r="L22" s="339"/>
      <c r="M22" s="382">
        <v>-22.52888132</v>
      </c>
    </row>
    <row r="23" spans="1:13" ht="15" customHeight="1" x14ac:dyDescent="0.25">
      <c r="A23" s="82" t="s">
        <v>66</v>
      </c>
      <c r="B23" s="46"/>
      <c r="C23" s="344">
        <v>24.407248859999999</v>
      </c>
      <c r="D23" s="344">
        <v>5329.5820939299992</v>
      </c>
      <c r="E23" s="344">
        <v>130.13729447999998</v>
      </c>
      <c r="F23" s="344">
        <v>0</v>
      </c>
      <c r="G23" s="344">
        <v>5484.1266372700002</v>
      </c>
      <c r="H23" s="337"/>
      <c r="I23" s="344">
        <v>1641.3818968599999</v>
      </c>
      <c r="J23" s="344">
        <v>1.2595E-4</v>
      </c>
      <c r="K23" s="344">
        <v>1641.3820228099999</v>
      </c>
      <c r="L23" s="337"/>
      <c r="M23" s="288">
        <v>-3842.7446144600003</v>
      </c>
    </row>
    <row r="24" spans="1:13" ht="15" customHeight="1" x14ac:dyDescent="0.25">
      <c r="A24" s="392">
        <v>20</v>
      </c>
      <c r="B24" s="129" t="s">
        <v>67</v>
      </c>
      <c r="C24" s="339">
        <v>10.386292290000002</v>
      </c>
      <c r="D24" s="339">
        <v>828.43984297000009</v>
      </c>
      <c r="E24" s="339">
        <v>15.647127340000003</v>
      </c>
      <c r="F24" s="339">
        <v>0</v>
      </c>
      <c r="G24" s="339">
        <v>854.47326260000011</v>
      </c>
      <c r="H24" s="339"/>
      <c r="I24" s="339">
        <v>814.09001344000001</v>
      </c>
      <c r="J24" s="339">
        <v>0</v>
      </c>
      <c r="K24" s="339">
        <v>814.09001344000001</v>
      </c>
      <c r="L24" s="339"/>
      <c r="M24" s="382">
        <v>-40.383249160000105</v>
      </c>
    </row>
    <row r="25" spans="1:13" ht="15" customHeight="1" x14ac:dyDescent="0.25">
      <c r="A25" s="392">
        <v>21</v>
      </c>
      <c r="B25" s="129" t="s">
        <v>69</v>
      </c>
      <c r="C25" s="339">
        <v>12.809135359999999</v>
      </c>
      <c r="D25" s="339">
        <v>323.84435236000002</v>
      </c>
      <c r="E25" s="339">
        <v>4.2547674200000003</v>
      </c>
      <c r="F25" s="339">
        <v>0</v>
      </c>
      <c r="G25" s="339">
        <v>340.90825514000005</v>
      </c>
      <c r="H25" s="339"/>
      <c r="I25" s="339">
        <v>0.55356041</v>
      </c>
      <c r="J25" s="339">
        <v>0</v>
      </c>
      <c r="K25" s="339">
        <v>0.55356041</v>
      </c>
      <c r="L25" s="339"/>
      <c r="M25" s="382">
        <v>-340.35469473000006</v>
      </c>
    </row>
    <row r="26" spans="1:13" ht="15" customHeight="1" x14ac:dyDescent="0.25">
      <c r="A26" s="392">
        <v>22</v>
      </c>
      <c r="B26" s="129" t="s">
        <v>71</v>
      </c>
      <c r="C26" s="339">
        <v>0</v>
      </c>
      <c r="D26" s="339">
        <v>1095.2730454699999</v>
      </c>
      <c r="E26" s="339">
        <v>0</v>
      </c>
      <c r="F26" s="339">
        <v>0</v>
      </c>
      <c r="G26" s="393">
        <v>1095.2730454699999</v>
      </c>
      <c r="H26" s="393"/>
      <c r="I26" s="339">
        <v>4.8256848100000003</v>
      </c>
      <c r="J26" s="339">
        <v>0</v>
      </c>
      <c r="K26" s="339">
        <v>4.8256848100000003</v>
      </c>
      <c r="L26" s="339"/>
      <c r="M26" s="382">
        <v>-1090.44736066</v>
      </c>
    </row>
    <row r="27" spans="1:13" ht="15" customHeight="1" x14ac:dyDescent="0.25">
      <c r="A27" s="392">
        <v>23</v>
      </c>
      <c r="B27" s="129" t="s">
        <v>73</v>
      </c>
      <c r="C27" s="339">
        <v>0</v>
      </c>
      <c r="D27" s="339">
        <v>1410.8812041399999</v>
      </c>
      <c r="E27" s="339">
        <v>5.7340640000000005E-2</v>
      </c>
      <c r="F27" s="339">
        <v>0</v>
      </c>
      <c r="G27" s="339">
        <v>1410.9385447799998</v>
      </c>
      <c r="H27" s="339"/>
      <c r="I27" s="339">
        <v>222.36629481</v>
      </c>
      <c r="J27" s="339">
        <v>0</v>
      </c>
      <c r="K27" s="339">
        <v>222.36629481</v>
      </c>
      <c r="L27" s="339"/>
      <c r="M27" s="382">
        <v>-1188.5722499699998</v>
      </c>
    </row>
    <row r="28" spans="1:13" ht="15" customHeight="1" x14ac:dyDescent="0.25">
      <c r="A28" s="392">
        <v>24</v>
      </c>
      <c r="B28" s="129" t="s">
        <v>75</v>
      </c>
      <c r="C28" s="339">
        <v>0</v>
      </c>
      <c r="D28" s="339">
        <v>964.27036677000001</v>
      </c>
      <c r="E28" s="339">
        <v>7.0189284800000005</v>
      </c>
      <c r="F28" s="339">
        <v>0</v>
      </c>
      <c r="G28" s="339">
        <v>971.28929525000001</v>
      </c>
      <c r="H28" s="339"/>
      <c r="I28" s="339">
        <v>0.60417723000000001</v>
      </c>
      <c r="J28" s="339">
        <v>0</v>
      </c>
      <c r="K28" s="339">
        <v>0.60417723000000001</v>
      </c>
      <c r="L28" s="339"/>
      <c r="M28" s="382">
        <v>-970.68511802</v>
      </c>
    </row>
    <row r="29" spans="1:13" ht="15" customHeight="1" x14ac:dyDescent="0.25">
      <c r="A29" s="392">
        <v>25</v>
      </c>
      <c r="B29" s="129" t="s">
        <v>77</v>
      </c>
      <c r="C29" s="339">
        <v>1.2118212100000001</v>
      </c>
      <c r="D29" s="339">
        <v>706.87328222000008</v>
      </c>
      <c r="E29" s="339">
        <v>103.15913059999997</v>
      </c>
      <c r="F29" s="339">
        <v>0</v>
      </c>
      <c r="G29" s="339">
        <v>811.24423403000014</v>
      </c>
      <c r="H29" s="339"/>
      <c r="I29" s="339">
        <v>598.94216615999994</v>
      </c>
      <c r="J29" s="339">
        <v>1.2595E-4</v>
      </c>
      <c r="K29" s="339">
        <v>598.94229210999993</v>
      </c>
      <c r="L29" s="339"/>
      <c r="M29" s="382">
        <v>-212.30194192000022</v>
      </c>
    </row>
    <row r="30" spans="1:13" ht="15" customHeight="1" x14ac:dyDescent="0.25">
      <c r="A30" s="82" t="s">
        <v>78</v>
      </c>
      <c r="B30" s="46"/>
      <c r="C30" s="344">
        <v>475.33298630000024</v>
      </c>
      <c r="D30" s="344">
        <v>1383.18579277</v>
      </c>
      <c r="E30" s="344">
        <v>95.568896589999994</v>
      </c>
      <c r="F30" s="344">
        <v>0</v>
      </c>
      <c r="G30" s="344">
        <v>1954.0876756600001</v>
      </c>
      <c r="H30" s="337"/>
      <c r="I30" s="344">
        <v>6.3082461000000034</v>
      </c>
      <c r="J30" s="344">
        <v>1.06065E-3</v>
      </c>
      <c r="K30" s="344">
        <v>6.3093067500000037</v>
      </c>
      <c r="L30" s="337"/>
      <c r="M30" s="288">
        <v>-1947.7783689100002</v>
      </c>
    </row>
    <row r="31" spans="1:13" ht="15" customHeight="1" x14ac:dyDescent="0.25">
      <c r="A31" s="392">
        <v>30</v>
      </c>
      <c r="B31" s="129" t="s">
        <v>80</v>
      </c>
      <c r="C31" s="339">
        <v>466.77500161000023</v>
      </c>
      <c r="D31" s="339">
        <v>720.07395194000003</v>
      </c>
      <c r="E31" s="339">
        <v>86.86626717</v>
      </c>
      <c r="F31" s="339">
        <v>0</v>
      </c>
      <c r="G31" s="339">
        <v>1273.7152207200002</v>
      </c>
      <c r="H31" s="339"/>
      <c r="I31" s="339">
        <v>5.6206131900000029</v>
      </c>
      <c r="J31" s="339">
        <v>1.9861999999999999E-4</v>
      </c>
      <c r="K31" s="339">
        <v>5.6208118100000029</v>
      </c>
      <c r="L31" s="339"/>
      <c r="M31" s="382">
        <v>-1268.0944089100001</v>
      </c>
    </row>
    <row r="32" spans="1:13" ht="15" customHeight="1" x14ac:dyDescent="0.25">
      <c r="A32" s="392">
        <v>31</v>
      </c>
      <c r="B32" s="129" t="s">
        <v>82</v>
      </c>
      <c r="C32" s="339">
        <v>5.6653257899999971</v>
      </c>
      <c r="D32" s="339">
        <v>562.83312187000013</v>
      </c>
      <c r="E32" s="339">
        <v>3.1820460500000003</v>
      </c>
      <c r="F32" s="339">
        <v>0</v>
      </c>
      <c r="G32" s="339">
        <v>571.68049371000018</v>
      </c>
      <c r="H32" s="339"/>
      <c r="I32" s="339">
        <v>0.40625272000000001</v>
      </c>
      <c r="J32" s="339">
        <v>0</v>
      </c>
      <c r="K32" s="339">
        <v>0.40625272000000001</v>
      </c>
      <c r="L32" s="339"/>
      <c r="M32" s="382">
        <v>-571.27424099000018</v>
      </c>
    </row>
    <row r="33" spans="1:13" ht="15" customHeight="1" x14ac:dyDescent="0.25">
      <c r="A33" s="392">
        <v>32</v>
      </c>
      <c r="B33" s="129" t="s">
        <v>84</v>
      </c>
      <c r="C33" s="339">
        <v>2.8926588999999994</v>
      </c>
      <c r="D33" s="339">
        <v>52.471537169999991</v>
      </c>
      <c r="E33" s="339">
        <v>1.9820596999999995</v>
      </c>
      <c r="F33" s="339">
        <v>0</v>
      </c>
      <c r="G33" s="339">
        <v>57.346255769999992</v>
      </c>
      <c r="H33" s="339"/>
      <c r="I33" s="339">
        <v>0.28072933</v>
      </c>
      <c r="J33" s="339">
        <v>8.6202999999999996E-4</v>
      </c>
      <c r="K33" s="339">
        <v>0.28159136000000001</v>
      </c>
      <c r="L33" s="339"/>
      <c r="M33" s="382">
        <v>-57.064664409999992</v>
      </c>
    </row>
    <row r="34" spans="1:13" ht="15" customHeight="1" x14ac:dyDescent="0.25">
      <c r="A34" s="392">
        <v>33</v>
      </c>
      <c r="B34" s="129" t="s">
        <v>86</v>
      </c>
      <c r="C34" s="339">
        <v>0</v>
      </c>
      <c r="D34" s="339">
        <v>6.31575138</v>
      </c>
      <c r="E34" s="339">
        <v>4.0316110000000002E-2</v>
      </c>
      <c r="F34" s="339">
        <v>0</v>
      </c>
      <c r="G34" s="339">
        <v>6.35606749</v>
      </c>
      <c r="H34" s="339"/>
      <c r="I34" s="339">
        <v>0</v>
      </c>
      <c r="J34" s="339">
        <v>0</v>
      </c>
      <c r="K34" s="339">
        <v>0</v>
      </c>
      <c r="L34" s="339"/>
      <c r="M34" s="382">
        <v>-6.35606749</v>
      </c>
    </row>
    <row r="35" spans="1:13" ht="15" customHeight="1" x14ac:dyDescent="0.25">
      <c r="A35" s="392">
        <v>34</v>
      </c>
      <c r="B35" s="129" t="s">
        <v>88</v>
      </c>
      <c r="C35" s="339">
        <v>0</v>
      </c>
      <c r="D35" s="339">
        <v>41.491430409999992</v>
      </c>
      <c r="E35" s="339">
        <v>3.49820756</v>
      </c>
      <c r="F35" s="339">
        <v>0</v>
      </c>
      <c r="G35" s="339">
        <v>44.98963796999999</v>
      </c>
      <c r="H35" s="339"/>
      <c r="I35" s="339">
        <v>6.5085999999999996E-4</v>
      </c>
      <c r="J35" s="339">
        <v>0</v>
      </c>
      <c r="K35" s="339">
        <v>6.5085999999999996E-4</v>
      </c>
      <c r="L35" s="339"/>
      <c r="M35" s="382">
        <v>-44.988987109999989</v>
      </c>
    </row>
    <row r="36" spans="1:13" ht="15" customHeight="1" x14ac:dyDescent="0.25">
      <c r="A36" s="82" t="s">
        <v>89</v>
      </c>
      <c r="B36" s="46"/>
      <c r="C36" s="344">
        <v>57.403278969999995</v>
      </c>
      <c r="D36" s="344">
        <v>543.39234855999996</v>
      </c>
      <c r="E36" s="344">
        <v>106.68979112</v>
      </c>
      <c r="F36" s="344">
        <v>2.0731940000000001E-2</v>
      </c>
      <c r="G36" s="344">
        <v>707.50615058999995</v>
      </c>
      <c r="H36" s="344"/>
      <c r="I36" s="344">
        <v>137.40718812</v>
      </c>
      <c r="J36" s="344">
        <v>7.4638439200000004</v>
      </c>
      <c r="K36" s="344">
        <v>144.87103204000002</v>
      </c>
      <c r="L36" s="337"/>
      <c r="M36" s="288">
        <v>-562.6351185499999</v>
      </c>
    </row>
    <row r="37" spans="1:13" ht="15" customHeight="1" x14ac:dyDescent="0.25">
      <c r="A37" s="392">
        <v>40</v>
      </c>
      <c r="B37" s="129" t="s">
        <v>91</v>
      </c>
      <c r="C37" s="339">
        <v>16.93129235999999</v>
      </c>
      <c r="D37" s="339">
        <v>18.602370399999998</v>
      </c>
      <c r="E37" s="339">
        <v>19.442532709999998</v>
      </c>
      <c r="F37" s="339">
        <v>0</v>
      </c>
      <c r="G37" s="251">
        <v>54.976195469999979</v>
      </c>
      <c r="H37" s="251"/>
      <c r="I37" s="339">
        <v>1.78966699</v>
      </c>
      <c r="J37" s="339">
        <v>1.1998999999999998E-3</v>
      </c>
      <c r="K37" s="251">
        <v>1.79086689</v>
      </c>
      <c r="L37" s="251"/>
      <c r="M37" s="383">
        <v>-53.185328579999982</v>
      </c>
    </row>
    <row r="38" spans="1:13" ht="15" customHeight="1" x14ac:dyDescent="0.25">
      <c r="A38" s="392">
        <v>41</v>
      </c>
      <c r="B38" s="129" t="s">
        <v>93</v>
      </c>
      <c r="C38" s="339">
        <v>12.14855393</v>
      </c>
      <c r="D38" s="339">
        <v>164.80450438000003</v>
      </c>
      <c r="E38" s="339">
        <v>54.493483079999997</v>
      </c>
      <c r="F38" s="339">
        <v>0</v>
      </c>
      <c r="G38" s="339">
        <v>231.44654139000002</v>
      </c>
      <c r="H38" s="339"/>
      <c r="I38" s="339">
        <v>7.8192855699999999</v>
      </c>
      <c r="J38" s="339">
        <v>2.141088E-2</v>
      </c>
      <c r="K38" s="251">
        <v>7.8406964500000003</v>
      </c>
      <c r="L38" s="251"/>
      <c r="M38" s="383">
        <v>-223.60584494000003</v>
      </c>
    </row>
    <row r="39" spans="1:13" ht="15" customHeight="1" x14ac:dyDescent="0.25">
      <c r="A39" s="392">
        <v>42</v>
      </c>
      <c r="B39" s="129" t="s">
        <v>95</v>
      </c>
      <c r="C39" s="339">
        <v>28.323432680000003</v>
      </c>
      <c r="D39" s="339">
        <v>73.745517949999993</v>
      </c>
      <c r="E39" s="339">
        <v>9.7687245799999971</v>
      </c>
      <c r="F39" s="339">
        <v>2.0731940000000001E-2</v>
      </c>
      <c r="G39" s="339">
        <v>111.85840714999999</v>
      </c>
      <c r="H39" s="339"/>
      <c r="I39" s="339">
        <v>17.495164790000004</v>
      </c>
      <c r="J39" s="339">
        <v>2.8752999999999998E-4</v>
      </c>
      <c r="K39" s="251">
        <v>17.495452320000005</v>
      </c>
      <c r="L39" s="251"/>
      <c r="M39" s="383">
        <v>-94.362954829999978</v>
      </c>
    </row>
    <row r="40" spans="1:13" ht="15" customHeight="1" x14ac:dyDescent="0.25">
      <c r="A40" s="392">
        <v>43</v>
      </c>
      <c r="B40" s="129" t="s">
        <v>97</v>
      </c>
      <c r="C40" s="339">
        <v>0</v>
      </c>
      <c r="D40" s="339">
        <v>188.51029618999999</v>
      </c>
      <c r="E40" s="339">
        <v>5.3298173899999997</v>
      </c>
      <c r="F40" s="339">
        <v>0</v>
      </c>
      <c r="G40" s="339">
        <v>193.84011357999998</v>
      </c>
      <c r="H40" s="339"/>
      <c r="I40" s="339">
        <v>0.46077969999999996</v>
      </c>
      <c r="J40" s="339">
        <v>6.6900000000000003E-6</v>
      </c>
      <c r="K40" s="251">
        <v>0.46078638999999993</v>
      </c>
      <c r="L40" s="251"/>
      <c r="M40" s="383">
        <v>-193.37932718999997</v>
      </c>
    </row>
    <row r="41" spans="1:13" ht="15" customHeight="1" x14ac:dyDescent="0.25">
      <c r="A41" s="392">
        <v>44</v>
      </c>
      <c r="B41" s="129" t="s">
        <v>99</v>
      </c>
      <c r="C41" s="339">
        <v>0</v>
      </c>
      <c r="D41" s="339">
        <v>72.177988010000007</v>
      </c>
      <c r="E41" s="339">
        <v>0</v>
      </c>
      <c r="F41" s="339">
        <v>0</v>
      </c>
      <c r="G41" s="339">
        <v>72.177988010000007</v>
      </c>
      <c r="H41" s="339"/>
      <c r="I41" s="339">
        <v>89.004367000000002</v>
      </c>
      <c r="J41" s="339">
        <v>0</v>
      </c>
      <c r="K41" s="251">
        <v>89.004367000000002</v>
      </c>
      <c r="L41" s="251"/>
      <c r="M41" s="383">
        <v>16.826378989999995</v>
      </c>
    </row>
    <row r="42" spans="1:13" ht="15" customHeight="1" x14ac:dyDescent="0.25">
      <c r="A42" s="392">
        <v>45</v>
      </c>
      <c r="B42" s="129" t="s">
        <v>24</v>
      </c>
      <c r="C42" s="339">
        <v>0</v>
      </c>
      <c r="D42" s="339">
        <v>25.551671630000005</v>
      </c>
      <c r="E42" s="339">
        <v>17.655233360000004</v>
      </c>
      <c r="F42" s="339">
        <v>0</v>
      </c>
      <c r="G42" s="339">
        <v>43.206904990000012</v>
      </c>
      <c r="H42" s="339"/>
      <c r="I42" s="339">
        <v>20.83792407</v>
      </c>
      <c r="J42" s="339">
        <v>7.4409389200000007</v>
      </c>
      <c r="K42" s="251">
        <v>28.27886299</v>
      </c>
      <c r="L42" s="251"/>
      <c r="M42" s="383">
        <v>-14.928042000000012</v>
      </c>
    </row>
    <row r="43" spans="1:13" ht="15" customHeight="1" x14ac:dyDescent="0.25">
      <c r="A43" s="392">
        <v>46</v>
      </c>
      <c r="B43" s="129" t="s">
        <v>102</v>
      </c>
      <c r="C43" s="339">
        <v>0</v>
      </c>
      <c r="D43" s="339">
        <v>0</v>
      </c>
      <c r="E43" s="339">
        <v>0</v>
      </c>
      <c r="F43" s="339">
        <v>0</v>
      </c>
      <c r="G43" s="339">
        <v>0</v>
      </c>
      <c r="H43" s="393"/>
      <c r="I43" s="339">
        <v>0</v>
      </c>
      <c r="J43" s="339">
        <v>0</v>
      </c>
      <c r="K43" s="251">
        <v>0</v>
      </c>
      <c r="L43" s="251"/>
      <c r="M43" s="383">
        <v>0</v>
      </c>
    </row>
    <row r="44" spans="1:13" ht="15" customHeight="1" x14ac:dyDescent="0.25">
      <c r="A44" s="82" t="s">
        <v>103</v>
      </c>
      <c r="B44" s="46"/>
      <c r="C44" s="344">
        <v>0</v>
      </c>
      <c r="D44" s="344">
        <v>0</v>
      </c>
      <c r="E44" s="344">
        <v>0</v>
      </c>
      <c r="F44" s="344">
        <v>501.81609141999996</v>
      </c>
      <c r="G44" s="344">
        <v>501.81609141999996</v>
      </c>
      <c r="H44" s="337"/>
      <c r="I44" s="344">
        <v>339.27814796000001</v>
      </c>
      <c r="J44" s="344">
        <v>20.96647978</v>
      </c>
      <c r="K44" s="344">
        <v>360.24462774</v>
      </c>
      <c r="L44" s="337"/>
      <c r="M44" s="288">
        <v>-141.57146367999997</v>
      </c>
    </row>
    <row r="45" spans="1:13" ht="15" customHeight="1" x14ac:dyDescent="0.25">
      <c r="A45" s="392">
        <v>51</v>
      </c>
      <c r="B45" s="129" t="s">
        <v>26</v>
      </c>
      <c r="C45" s="339">
        <v>0</v>
      </c>
      <c r="D45" s="339">
        <v>0</v>
      </c>
      <c r="E45" s="339">
        <v>0</v>
      </c>
      <c r="F45" s="339">
        <v>0</v>
      </c>
      <c r="G45" s="251">
        <v>0</v>
      </c>
      <c r="H45" s="251"/>
      <c r="I45" s="339">
        <v>339.27814796000001</v>
      </c>
      <c r="J45" s="339">
        <v>20.96647978</v>
      </c>
      <c r="K45" s="251">
        <v>360.24462774</v>
      </c>
      <c r="L45" s="251"/>
      <c r="M45" s="383">
        <v>360.24462774</v>
      </c>
    </row>
    <row r="46" spans="1:13" ht="15" customHeight="1" x14ac:dyDescent="0.25">
      <c r="A46" s="394">
        <v>58</v>
      </c>
      <c r="B46" s="92" t="s">
        <v>106</v>
      </c>
      <c r="C46" s="94">
        <v>0</v>
      </c>
      <c r="D46" s="94">
        <v>0</v>
      </c>
      <c r="E46" s="94">
        <v>0</v>
      </c>
      <c r="F46" s="94">
        <v>501.81609141999996</v>
      </c>
      <c r="G46" s="145">
        <v>501.81609141999996</v>
      </c>
      <c r="H46" s="145"/>
      <c r="I46" s="94">
        <v>0</v>
      </c>
      <c r="J46" s="94">
        <v>0</v>
      </c>
      <c r="K46" s="145">
        <v>0</v>
      </c>
      <c r="L46" s="145"/>
      <c r="M46" s="384">
        <v>-501.81609141999996</v>
      </c>
    </row>
    <row r="47" spans="1:13" ht="15" customHeight="1" x14ac:dyDescent="0.25">
      <c r="A47" s="99" t="s">
        <v>107</v>
      </c>
      <c r="B47" s="100"/>
      <c r="C47" s="344">
        <v>0</v>
      </c>
      <c r="D47" s="344">
        <v>1929.9171844700002</v>
      </c>
      <c r="E47" s="344">
        <v>1.12374474</v>
      </c>
      <c r="F47" s="344">
        <v>0</v>
      </c>
      <c r="G47" s="344">
        <v>1931.0409292100003</v>
      </c>
      <c r="H47" s="344"/>
      <c r="I47" s="344">
        <v>93.830051810000001</v>
      </c>
      <c r="J47" s="344">
        <v>0</v>
      </c>
      <c r="K47" s="344">
        <v>93.830051810000001</v>
      </c>
      <c r="L47" s="342"/>
      <c r="M47" s="333">
        <v>-1837.2108774000003</v>
      </c>
    </row>
    <row r="48" spans="1:13" ht="15" customHeight="1" x14ac:dyDescent="0.25">
      <c r="A48" s="34">
        <v>20</v>
      </c>
      <c r="B48" s="31" t="s">
        <v>67</v>
      </c>
      <c r="C48" s="339">
        <v>0</v>
      </c>
      <c r="D48" s="339">
        <v>703.87437350000016</v>
      </c>
      <c r="E48" s="339">
        <v>1.07645305</v>
      </c>
      <c r="F48" s="339">
        <v>0</v>
      </c>
      <c r="G48" s="339">
        <v>704.95082655000022</v>
      </c>
      <c r="H48" s="339"/>
      <c r="I48" s="339">
        <v>0</v>
      </c>
      <c r="J48" s="339">
        <v>0</v>
      </c>
      <c r="K48" s="339">
        <v>0</v>
      </c>
      <c r="L48" s="339"/>
      <c r="M48" s="382">
        <v>-704.95082655000022</v>
      </c>
    </row>
    <row r="49" spans="1:13" ht="15" customHeight="1" x14ac:dyDescent="0.25">
      <c r="A49" s="34">
        <v>22</v>
      </c>
      <c r="B49" s="31" t="s">
        <v>71</v>
      </c>
      <c r="C49" s="339">
        <v>0</v>
      </c>
      <c r="D49" s="339">
        <v>1095.2730454699999</v>
      </c>
      <c r="E49" s="339">
        <v>0</v>
      </c>
      <c r="F49" s="339">
        <v>0</v>
      </c>
      <c r="G49" s="339">
        <v>1095.2730454699999</v>
      </c>
      <c r="H49" s="339"/>
      <c r="I49" s="339">
        <v>4.8256848100000003</v>
      </c>
      <c r="J49" s="339">
        <v>0</v>
      </c>
      <c r="K49" s="339">
        <v>4.8256848100000003</v>
      </c>
      <c r="L49" s="339"/>
      <c r="M49" s="382">
        <v>-1090.44736066</v>
      </c>
    </row>
    <row r="50" spans="1:13" ht="15" customHeight="1" x14ac:dyDescent="0.25">
      <c r="A50" s="34">
        <v>24</v>
      </c>
      <c r="B50" s="31" t="s">
        <v>75</v>
      </c>
      <c r="C50" s="339">
        <v>0</v>
      </c>
      <c r="D50" s="339">
        <v>44.142567229999997</v>
      </c>
      <c r="E50" s="339">
        <v>0</v>
      </c>
      <c r="F50" s="339">
        <v>0</v>
      </c>
      <c r="G50" s="339">
        <v>44.142567229999997</v>
      </c>
      <c r="H50" s="339"/>
      <c r="I50" s="339">
        <v>0</v>
      </c>
      <c r="J50" s="339">
        <v>0</v>
      </c>
      <c r="K50" s="339">
        <v>0</v>
      </c>
      <c r="L50" s="339"/>
      <c r="M50" s="382">
        <v>-44.142567229999997</v>
      </c>
    </row>
    <row r="51" spans="1:13" ht="15" customHeight="1" x14ac:dyDescent="0.25">
      <c r="A51" s="34">
        <v>42</v>
      </c>
      <c r="B51" s="31" t="s">
        <v>95</v>
      </c>
      <c r="C51" s="339">
        <v>0</v>
      </c>
      <c r="D51" s="339">
        <v>28.988658090000001</v>
      </c>
      <c r="E51" s="339">
        <v>4.7291690000000004E-2</v>
      </c>
      <c r="F51" s="339">
        <v>0</v>
      </c>
      <c r="G51" s="339">
        <v>29.035949780000003</v>
      </c>
      <c r="H51" s="339"/>
      <c r="I51" s="339">
        <v>0</v>
      </c>
      <c r="J51" s="339">
        <v>0</v>
      </c>
      <c r="K51" s="339">
        <v>0</v>
      </c>
      <c r="L51" s="339"/>
      <c r="M51" s="382">
        <v>-29.035949780000003</v>
      </c>
    </row>
    <row r="52" spans="1:13" ht="15" customHeight="1" x14ac:dyDescent="0.25">
      <c r="A52" s="34">
        <v>44</v>
      </c>
      <c r="B52" s="31" t="s">
        <v>99</v>
      </c>
      <c r="C52" s="339">
        <v>0</v>
      </c>
      <c r="D52" s="339">
        <v>57.638540180000007</v>
      </c>
      <c r="E52" s="339">
        <v>0</v>
      </c>
      <c r="F52" s="339">
        <v>0</v>
      </c>
      <c r="G52" s="339">
        <v>57.638540180000007</v>
      </c>
      <c r="H52" s="339"/>
      <c r="I52" s="339">
        <v>89.004367000000002</v>
      </c>
      <c r="J52" s="339">
        <v>0</v>
      </c>
      <c r="K52" s="339">
        <v>89.004367000000002</v>
      </c>
      <c r="L52" s="339"/>
      <c r="M52" s="382">
        <v>31.365826819999995</v>
      </c>
    </row>
    <row r="53" spans="1:13" ht="15" customHeight="1" x14ac:dyDescent="0.25">
      <c r="A53" s="34">
        <v>45</v>
      </c>
      <c r="B53" s="31" t="s">
        <v>24</v>
      </c>
      <c r="C53" s="339">
        <v>0</v>
      </c>
      <c r="D53" s="339">
        <v>0</v>
      </c>
      <c r="E53" s="339">
        <v>0</v>
      </c>
      <c r="F53" s="339">
        <v>0</v>
      </c>
      <c r="G53" s="339">
        <v>0</v>
      </c>
      <c r="H53" s="339"/>
      <c r="I53" s="339">
        <v>0</v>
      </c>
      <c r="J53" s="339">
        <v>0</v>
      </c>
      <c r="K53" s="339">
        <v>0</v>
      </c>
      <c r="L53" s="339"/>
      <c r="M53" s="382">
        <v>0</v>
      </c>
    </row>
    <row r="54" spans="1:13" ht="15" customHeight="1" x14ac:dyDescent="0.25">
      <c r="A54" s="309">
        <v>46</v>
      </c>
      <c r="B54" s="110" t="s">
        <v>102</v>
      </c>
      <c r="C54" s="94">
        <v>0</v>
      </c>
      <c r="D54" s="94">
        <v>0</v>
      </c>
      <c r="E54" s="94">
        <v>0</v>
      </c>
      <c r="F54" s="94">
        <v>0</v>
      </c>
      <c r="G54" s="94">
        <v>0</v>
      </c>
      <c r="H54" s="94"/>
      <c r="I54" s="94">
        <v>0</v>
      </c>
      <c r="J54" s="94">
        <v>0</v>
      </c>
      <c r="K54" s="94">
        <v>0</v>
      </c>
      <c r="L54" s="94"/>
      <c r="M54" s="395">
        <v>0</v>
      </c>
    </row>
  </sheetData>
  <mergeCells count="6">
    <mergeCell ref="A1:M1"/>
    <mergeCell ref="A2:M2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>
    <pageSetUpPr fitToPage="1"/>
  </sheetPr>
  <dimension ref="A1:M54"/>
  <sheetViews>
    <sheetView showGridLines="0" zoomScaleNormal="100" workbookViewId="0">
      <selection activeCell="A4" sqref="A4:B5"/>
    </sheetView>
  </sheetViews>
  <sheetFormatPr baseColWidth="10" defaultColWidth="9.875" defaultRowHeight="15.75" x14ac:dyDescent="0.25"/>
  <cols>
    <col min="1" max="1" width="3" customWidth="1"/>
    <col min="2" max="2" width="31.375" customWidth="1"/>
    <col min="3" max="7" width="8.875" customWidth="1"/>
    <col min="8" max="8" width="1.875" customWidth="1"/>
    <col min="9" max="11" width="8.875" customWidth="1"/>
    <col min="12" max="12" width="1.875" customWidth="1"/>
    <col min="13" max="13" width="8.875" customWidth="1"/>
  </cols>
  <sheetData>
    <row r="1" spans="1:13" ht="15" customHeight="1" x14ac:dyDescent="0.25">
      <c r="A1" s="666" t="s">
        <v>294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</row>
    <row r="2" spans="1:13" ht="12.75" customHeight="1" x14ac:dyDescent="0.25">
      <c r="A2" s="667" t="s">
        <v>271</v>
      </c>
      <c r="B2" s="667"/>
      <c r="C2" s="667"/>
      <c r="D2" s="667"/>
      <c r="E2" s="667"/>
      <c r="F2" s="667"/>
      <c r="G2" s="667"/>
      <c r="H2" s="667"/>
      <c r="I2" s="667"/>
      <c r="J2" s="667"/>
      <c r="K2" s="667"/>
      <c r="L2" s="667"/>
      <c r="M2" s="667"/>
    </row>
    <row r="3" spans="1:13" ht="12.75" customHeight="1" x14ac:dyDescent="0.25">
      <c r="A3" s="372"/>
      <c r="B3" s="372"/>
      <c r="C3" s="372"/>
      <c r="D3" s="372"/>
      <c r="E3" s="1"/>
      <c r="F3" s="1"/>
      <c r="G3" s="1"/>
      <c r="H3" s="1"/>
      <c r="I3" s="1"/>
      <c r="J3" s="1"/>
      <c r="K3" s="1"/>
      <c r="L3" s="1"/>
      <c r="M3" s="1"/>
    </row>
    <row r="4" spans="1:13" ht="15" customHeight="1" x14ac:dyDescent="0.25">
      <c r="A4" s="673" t="s">
        <v>285</v>
      </c>
      <c r="B4" s="673"/>
      <c r="C4" s="675" t="s">
        <v>286</v>
      </c>
      <c r="D4" s="675"/>
      <c r="E4" s="675"/>
      <c r="F4" s="675"/>
      <c r="G4" s="675"/>
      <c r="H4" s="386"/>
      <c r="I4" s="675" t="s">
        <v>287</v>
      </c>
      <c r="J4" s="675"/>
      <c r="K4" s="675"/>
      <c r="L4" s="386"/>
      <c r="M4" s="676" t="s">
        <v>275</v>
      </c>
    </row>
    <row r="5" spans="1:13" ht="48" x14ac:dyDescent="0.25">
      <c r="A5" s="674"/>
      <c r="B5" s="674"/>
      <c r="C5" s="387" t="s">
        <v>288</v>
      </c>
      <c r="D5" s="387" t="s">
        <v>289</v>
      </c>
      <c r="E5" s="388" t="s">
        <v>290</v>
      </c>
      <c r="F5" s="388" t="s">
        <v>291</v>
      </c>
      <c r="G5" s="388" t="s">
        <v>280</v>
      </c>
      <c r="H5" s="389"/>
      <c r="I5" s="390" t="s">
        <v>281</v>
      </c>
      <c r="J5" s="388" t="s">
        <v>292</v>
      </c>
      <c r="K5" s="388" t="s">
        <v>280</v>
      </c>
      <c r="L5" s="389"/>
      <c r="M5" s="677"/>
    </row>
    <row r="6" spans="1:13" ht="15.75" customHeight="1" x14ac:dyDescent="0.25">
      <c r="A6" s="378" t="s">
        <v>282</v>
      </c>
      <c r="B6" s="379"/>
      <c r="C6" s="288">
        <v>2998.8028876900003</v>
      </c>
      <c r="D6" s="288">
        <v>19808.709507310003</v>
      </c>
      <c r="E6" s="288">
        <v>1581.7400771600001</v>
      </c>
      <c r="F6" s="288">
        <v>1453.9417540399998</v>
      </c>
      <c r="G6" s="288">
        <v>25843.194226199998</v>
      </c>
      <c r="H6" s="45"/>
      <c r="I6" s="288">
        <v>22095.301657209999</v>
      </c>
      <c r="J6" s="288">
        <v>79.800085339999981</v>
      </c>
      <c r="K6" s="288">
        <v>22175.101742549999</v>
      </c>
      <c r="L6" s="45"/>
      <c r="M6" s="288">
        <v>-3668.092483649998</v>
      </c>
    </row>
    <row r="7" spans="1:13" ht="15" customHeight="1" x14ac:dyDescent="0.25">
      <c r="A7" s="82" t="s">
        <v>36</v>
      </c>
      <c r="B7" s="46"/>
      <c r="C7" s="344">
        <v>1742.5557552200005</v>
      </c>
      <c r="D7" s="344">
        <v>429.48158373000007</v>
      </c>
      <c r="E7" s="344">
        <v>695.21105962999991</v>
      </c>
      <c r="F7" s="344">
        <v>7.7866000000000003E-4</v>
      </c>
      <c r="G7" s="344">
        <v>2867.2491772400003</v>
      </c>
      <c r="H7" s="68"/>
      <c r="I7" s="344">
        <v>15765.098335729999</v>
      </c>
      <c r="J7" s="344">
        <v>1.6180780000000002E-2</v>
      </c>
      <c r="K7" s="344">
        <v>15765.114516509999</v>
      </c>
      <c r="L7" s="68"/>
      <c r="M7" s="288">
        <v>12897.865339269998</v>
      </c>
    </row>
    <row r="8" spans="1:13" ht="15" customHeight="1" collapsed="1" x14ac:dyDescent="0.25">
      <c r="A8" s="391" t="s">
        <v>37</v>
      </c>
      <c r="B8" s="129" t="s">
        <v>38</v>
      </c>
      <c r="C8" s="339">
        <v>2.11394116</v>
      </c>
      <c r="D8" s="339">
        <v>0</v>
      </c>
      <c r="E8" s="339">
        <v>0.74508920999999995</v>
      </c>
      <c r="F8" s="339">
        <v>0</v>
      </c>
      <c r="G8" s="339">
        <v>2.8590303700000002</v>
      </c>
      <c r="H8" s="339"/>
      <c r="I8" s="339">
        <v>2.5962399999999997E-3</v>
      </c>
      <c r="J8" s="339">
        <v>0</v>
      </c>
      <c r="K8" s="339">
        <v>2.5962399999999997E-3</v>
      </c>
      <c r="L8" s="339"/>
      <c r="M8" s="382">
        <v>-2.8564341300000002</v>
      </c>
    </row>
    <row r="9" spans="1:13" ht="15" customHeight="1" x14ac:dyDescent="0.25">
      <c r="A9" s="391" t="s">
        <v>39</v>
      </c>
      <c r="B9" s="129" t="s">
        <v>40</v>
      </c>
      <c r="C9" s="339">
        <v>14.32728569</v>
      </c>
      <c r="D9" s="339">
        <v>13.53018889</v>
      </c>
      <c r="E9" s="339">
        <v>31.090440550000004</v>
      </c>
      <c r="F9" s="339">
        <v>0</v>
      </c>
      <c r="G9" s="339">
        <v>58.947915130000005</v>
      </c>
      <c r="H9" s="339"/>
      <c r="I9" s="339">
        <v>0.30066742999999996</v>
      </c>
      <c r="J9" s="339">
        <v>0</v>
      </c>
      <c r="K9" s="339">
        <v>0.30066742999999996</v>
      </c>
      <c r="L9" s="339"/>
      <c r="M9" s="382">
        <v>-58.647247700000008</v>
      </c>
    </row>
    <row r="10" spans="1:13" ht="15" customHeight="1" x14ac:dyDescent="0.25">
      <c r="A10" s="391" t="s">
        <v>41</v>
      </c>
      <c r="B10" s="129" t="s">
        <v>42</v>
      </c>
      <c r="C10" s="339">
        <v>2.5534888099999997</v>
      </c>
      <c r="D10" s="339">
        <v>0.40416856000000001</v>
      </c>
      <c r="E10" s="339">
        <v>1.7943502500000001</v>
      </c>
      <c r="F10" s="339">
        <v>0</v>
      </c>
      <c r="G10" s="339">
        <v>4.7520076199999997</v>
      </c>
      <c r="H10" s="339"/>
      <c r="I10" s="339">
        <v>4.335406E-2</v>
      </c>
      <c r="J10" s="339">
        <v>0</v>
      </c>
      <c r="K10" s="339">
        <v>4.335406E-2</v>
      </c>
      <c r="L10" s="339"/>
      <c r="M10" s="382">
        <v>-4.7086535599999992</v>
      </c>
    </row>
    <row r="11" spans="1:13" ht="15" customHeight="1" x14ac:dyDescent="0.25">
      <c r="A11" s="391" t="s">
        <v>43</v>
      </c>
      <c r="B11" s="129" t="s">
        <v>44</v>
      </c>
      <c r="C11" s="339">
        <v>5.8234667900000003</v>
      </c>
      <c r="D11" s="339">
        <v>3.5000000000000001E-3</v>
      </c>
      <c r="E11" s="339">
        <v>0.34816278000000012</v>
      </c>
      <c r="F11" s="339">
        <v>0</v>
      </c>
      <c r="G11" s="339">
        <v>6.1751295700000002</v>
      </c>
      <c r="H11" s="339"/>
      <c r="I11" s="339">
        <v>5.3243999999999991E-4</v>
      </c>
      <c r="J11" s="339">
        <v>0</v>
      </c>
      <c r="K11" s="339">
        <v>5.3243999999999991E-4</v>
      </c>
      <c r="L11" s="339"/>
      <c r="M11" s="382">
        <v>-6.1745971300000004</v>
      </c>
    </row>
    <row r="12" spans="1:13" ht="15" customHeight="1" x14ac:dyDescent="0.25">
      <c r="A12" s="391" t="s">
        <v>45</v>
      </c>
      <c r="B12" s="129" t="s">
        <v>46</v>
      </c>
      <c r="C12" s="339">
        <v>2.6756830700000007</v>
      </c>
      <c r="D12" s="339">
        <v>0.23994859000000002</v>
      </c>
      <c r="E12" s="339">
        <v>0.75803033000000009</v>
      </c>
      <c r="F12" s="339">
        <v>0</v>
      </c>
      <c r="G12" s="339">
        <v>3.6736619900000007</v>
      </c>
      <c r="H12" s="339"/>
      <c r="I12" s="339">
        <v>3.6217569999999998E-2</v>
      </c>
      <c r="J12" s="339">
        <v>0</v>
      </c>
      <c r="K12" s="339">
        <v>3.6217569999999998E-2</v>
      </c>
      <c r="L12" s="339"/>
      <c r="M12" s="382">
        <v>-3.6374444200000009</v>
      </c>
    </row>
    <row r="13" spans="1:13" ht="15" customHeight="1" x14ac:dyDescent="0.25">
      <c r="A13" s="391" t="s">
        <v>47</v>
      </c>
      <c r="B13" s="129" t="s">
        <v>48</v>
      </c>
      <c r="C13" s="339">
        <v>10.039934739999998</v>
      </c>
      <c r="D13" s="339">
        <v>4.6495430000000004E-2</v>
      </c>
      <c r="E13" s="339">
        <v>1.4433246100000001</v>
      </c>
      <c r="F13" s="339">
        <v>9.3670000000000003E-5</v>
      </c>
      <c r="G13" s="339">
        <v>11.529848449999998</v>
      </c>
      <c r="H13" s="339"/>
      <c r="I13" s="339">
        <v>3.9434289999999997E-2</v>
      </c>
      <c r="J13" s="339">
        <v>0</v>
      </c>
      <c r="K13" s="339">
        <v>3.9434289999999997E-2</v>
      </c>
      <c r="L13" s="339"/>
      <c r="M13" s="382">
        <v>-11.490414159999997</v>
      </c>
    </row>
    <row r="14" spans="1:13" ht="15" customHeight="1" x14ac:dyDescent="0.25">
      <c r="A14" s="392">
        <v>10</v>
      </c>
      <c r="B14" s="129" t="s">
        <v>50</v>
      </c>
      <c r="C14" s="339">
        <v>19.976071269999998</v>
      </c>
      <c r="D14" s="339">
        <v>125.90734742000002</v>
      </c>
      <c r="E14" s="339">
        <v>28.602695749999995</v>
      </c>
      <c r="F14" s="339">
        <v>0</v>
      </c>
      <c r="G14" s="339">
        <v>174.48611443999999</v>
      </c>
      <c r="H14" s="339"/>
      <c r="I14" s="339">
        <v>1.1680475399999999</v>
      </c>
      <c r="J14" s="339">
        <v>3.6122099999999998E-3</v>
      </c>
      <c r="K14" s="339">
        <v>1.1716597499999999</v>
      </c>
      <c r="L14" s="339"/>
      <c r="M14" s="382">
        <v>-173.31445468999999</v>
      </c>
    </row>
    <row r="15" spans="1:13" ht="15" customHeight="1" x14ac:dyDescent="0.25">
      <c r="A15" s="392">
        <v>11</v>
      </c>
      <c r="B15" s="129" t="s">
        <v>52</v>
      </c>
      <c r="C15" s="339">
        <v>718.32441012000004</v>
      </c>
      <c r="D15" s="339">
        <v>20.100947670000011</v>
      </c>
      <c r="E15" s="339">
        <v>184.7303618200001</v>
      </c>
      <c r="F15" s="339">
        <v>0</v>
      </c>
      <c r="G15" s="339">
        <v>923.15571961000012</v>
      </c>
      <c r="H15" s="339"/>
      <c r="I15" s="339">
        <v>41.107397870000007</v>
      </c>
      <c r="J15" s="339">
        <v>4.996E-4</v>
      </c>
      <c r="K15" s="339">
        <v>41.107897470000005</v>
      </c>
      <c r="L15" s="339"/>
      <c r="M15" s="382">
        <v>-882.04782214000011</v>
      </c>
    </row>
    <row r="16" spans="1:13" ht="15" customHeight="1" x14ac:dyDescent="0.25">
      <c r="A16" s="392">
        <v>12</v>
      </c>
      <c r="B16" s="129" t="s">
        <v>54</v>
      </c>
      <c r="C16" s="339">
        <v>40.166279710000005</v>
      </c>
      <c r="D16" s="339">
        <v>53.370662710000012</v>
      </c>
      <c r="E16" s="339">
        <v>29.840748500000011</v>
      </c>
      <c r="F16" s="339">
        <v>4.2459000000000003E-4</v>
      </c>
      <c r="G16" s="339">
        <v>123.37811551000001</v>
      </c>
      <c r="H16" s="339"/>
      <c r="I16" s="339">
        <v>1.68928916</v>
      </c>
      <c r="J16" s="339">
        <v>1.41793E-3</v>
      </c>
      <c r="K16" s="339">
        <v>1.6907070899999999</v>
      </c>
      <c r="L16" s="339"/>
      <c r="M16" s="382">
        <v>-121.68740842000001</v>
      </c>
    </row>
    <row r="17" spans="1:13" ht="15" customHeight="1" x14ac:dyDescent="0.25">
      <c r="A17" s="392">
        <v>13</v>
      </c>
      <c r="B17" s="129" t="s">
        <v>56</v>
      </c>
      <c r="C17" s="339">
        <v>267.84452528999998</v>
      </c>
      <c r="D17" s="339">
        <v>41.841720670000008</v>
      </c>
      <c r="E17" s="339">
        <v>226.70483289999976</v>
      </c>
      <c r="F17" s="339">
        <v>2.6039999999999999E-4</v>
      </c>
      <c r="G17" s="339">
        <v>536.39133925999977</v>
      </c>
      <c r="H17" s="339"/>
      <c r="I17" s="339">
        <v>332.90412666999998</v>
      </c>
      <c r="J17" s="339">
        <v>6.9339999999999997E-5</v>
      </c>
      <c r="K17" s="339">
        <v>332.90419600999996</v>
      </c>
      <c r="L17" s="339"/>
      <c r="M17" s="382">
        <v>-203.4871432499998</v>
      </c>
    </row>
    <row r="18" spans="1:13" ht="15" customHeight="1" x14ac:dyDescent="0.25">
      <c r="A18" s="392">
        <v>14</v>
      </c>
      <c r="B18" s="129" t="s">
        <v>58</v>
      </c>
      <c r="C18" s="339">
        <v>385.67483905000006</v>
      </c>
      <c r="D18" s="339">
        <v>3.9037382299999996</v>
      </c>
      <c r="E18" s="339">
        <v>237.33304719</v>
      </c>
      <c r="F18" s="339">
        <v>0</v>
      </c>
      <c r="G18" s="339">
        <v>626.91162447000011</v>
      </c>
      <c r="H18" s="339"/>
      <c r="I18" s="339">
        <v>11.279629890000001</v>
      </c>
      <c r="J18" s="339">
        <v>0</v>
      </c>
      <c r="K18" s="339">
        <v>11.279629890000001</v>
      </c>
      <c r="L18" s="339"/>
      <c r="M18" s="382">
        <v>-615.63199458000008</v>
      </c>
    </row>
    <row r="19" spans="1:13" ht="15" customHeight="1" x14ac:dyDescent="0.25">
      <c r="A19" s="392">
        <v>15</v>
      </c>
      <c r="B19" s="129" t="s">
        <v>60</v>
      </c>
      <c r="C19" s="339">
        <v>237.52472985000011</v>
      </c>
      <c r="D19" s="339">
        <v>97.905839920000005</v>
      </c>
      <c r="E19" s="339">
        <v>89.192766599999899</v>
      </c>
      <c r="F19" s="339">
        <v>0</v>
      </c>
      <c r="G19" s="339">
        <v>424.62333637000006</v>
      </c>
      <c r="H19" s="339"/>
      <c r="I19" s="339">
        <v>42.77884534999999</v>
      </c>
      <c r="J19" s="339">
        <v>4.4559600000000001E-3</v>
      </c>
      <c r="K19" s="339">
        <v>42.783301309999992</v>
      </c>
      <c r="L19" s="339"/>
      <c r="M19" s="382">
        <v>-381.84003506000005</v>
      </c>
    </row>
    <row r="20" spans="1:13" ht="15" customHeight="1" x14ac:dyDescent="0.25">
      <c r="A20" s="392">
        <v>16</v>
      </c>
      <c r="B20" s="129" t="s">
        <v>61</v>
      </c>
      <c r="C20" s="339">
        <v>0</v>
      </c>
      <c r="D20" s="339">
        <v>0</v>
      </c>
      <c r="E20" s="339">
        <v>-150.96607627999998</v>
      </c>
      <c r="F20" s="339">
        <v>0</v>
      </c>
      <c r="G20" s="339">
        <v>-150.96607627999998</v>
      </c>
      <c r="H20" s="339"/>
      <c r="I20" s="339">
        <v>15333.341275929999</v>
      </c>
      <c r="J20" s="339">
        <v>0</v>
      </c>
      <c r="K20" s="339">
        <v>15333.341275929999</v>
      </c>
      <c r="L20" s="339"/>
      <c r="M20" s="382">
        <v>15484.307352209998</v>
      </c>
    </row>
    <row r="21" spans="1:13" ht="15" customHeight="1" x14ac:dyDescent="0.25">
      <c r="A21" s="392">
        <v>17</v>
      </c>
      <c r="B21" s="129" t="s">
        <v>267</v>
      </c>
      <c r="C21" s="339">
        <v>7.8121991000000017</v>
      </c>
      <c r="D21" s="339">
        <v>43.751599669999997</v>
      </c>
      <c r="E21" s="339">
        <v>2.8837901700000006</v>
      </c>
      <c r="F21" s="339">
        <v>0</v>
      </c>
      <c r="G21" s="339">
        <v>54.447588939999996</v>
      </c>
      <c r="H21" s="339"/>
      <c r="I21" s="339">
        <v>0.10396011999999999</v>
      </c>
      <c r="J21" s="339">
        <v>1.6235100000000001E-3</v>
      </c>
      <c r="K21" s="339">
        <v>0.10558362999999998</v>
      </c>
      <c r="L21" s="339"/>
      <c r="M21" s="382">
        <v>-54.342005309999998</v>
      </c>
    </row>
    <row r="22" spans="1:13" ht="15" customHeight="1" x14ac:dyDescent="0.25">
      <c r="A22" s="392">
        <v>18</v>
      </c>
      <c r="B22" s="129" t="s">
        <v>65</v>
      </c>
      <c r="C22" s="339">
        <v>27.698900569999999</v>
      </c>
      <c r="D22" s="339">
        <v>28.475425969999996</v>
      </c>
      <c r="E22" s="339">
        <v>10.709495249999996</v>
      </c>
      <c r="F22" s="339">
        <v>0</v>
      </c>
      <c r="G22" s="339">
        <v>66.883821789999985</v>
      </c>
      <c r="H22" s="339"/>
      <c r="I22" s="339">
        <v>0.30296116999999995</v>
      </c>
      <c r="J22" s="339">
        <v>4.5022300000000003E-3</v>
      </c>
      <c r="K22" s="339">
        <v>0.30746339999999994</v>
      </c>
      <c r="L22" s="339"/>
      <c r="M22" s="382">
        <v>-66.576358389999982</v>
      </c>
    </row>
    <row r="23" spans="1:13" ht="15" customHeight="1" x14ac:dyDescent="0.25">
      <c r="A23" s="82" t="s">
        <v>66</v>
      </c>
      <c r="B23" s="46"/>
      <c r="C23" s="344">
        <v>56.682690530000002</v>
      </c>
      <c r="D23" s="344">
        <v>13305.6424785</v>
      </c>
      <c r="E23" s="344">
        <v>282.81541965000008</v>
      </c>
      <c r="F23" s="344">
        <v>0</v>
      </c>
      <c r="G23" s="344">
        <v>13645.140588679998</v>
      </c>
      <c r="H23" s="337"/>
      <c r="I23" s="344">
        <v>4838.1560774700001</v>
      </c>
      <c r="J23" s="344">
        <v>7.6818000000000003E-4</v>
      </c>
      <c r="K23" s="344">
        <v>4838.1568456499999</v>
      </c>
      <c r="L23" s="337"/>
      <c r="M23" s="288">
        <v>-8806.9837430299995</v>
      </c>
    </row>
    <row r="24" spans="1:13" ht="15" customHeight="1" x14ac:dyDescent="0.25">
      <c r="A24" s="392">
        <v>20</v>
      </c>
      <c r="B24" s="129" t="s">
        <v>67</v>
      </c>
      <c r="C24" s="339">
        <v>23.838636509999997</v>
      </c>
      <c r="D24" s="339">
        <v>2523.9284915499993</v>
      </c>
      <c r="E24" s="339">
        <v>41.332282260000014</v>
      </c>
      <c r="F24" s="339">
        <v>0</v>
      </c>
      <c r="G24" s="339">
        <v>2589.0994103199992</v>
      </c>
      <c r="H24" s="339"/>
      <c r="I24" s="339">
        <v>2295.9771595300003</v>
      </c>
      <c r="J24" s="339">
        <v>0</v>
      </c>
      <c r="K24" s="339">
        <v>2295.9771595300003</v>
      </c>
      <c r="L24" s="339"/>
      <c r="M24" s="382">
        <v>-293.12225078999882</v>
      </c>
    </row>
    <row r="25" spans="1:13" ht="15" customHeight="1" x14ac:dyDescent="0.25">
      <c r="A25" s="392">
        <v>21</v>
      </c>
      <c r="B25" s="129" t="s">
        <v>69</v>
      </c>
      <c r="C25" s="339">
        <v>30.003822740000007</v>
      </c>
      <c r="D25" s="339">
        <v>994.2126772700002</v>
      </c>
      <c r="E25" s="339">
        <v>22.586010640000005</v>
      </c>
      <c r="F25" s="339">
        <v>0</v>
      </c>
      <c r="G25" s="339">
        <v>1046.8025106500002</v>
      </c>
      <c r="H25" s="339"/>
      <c r="I25" s="339">
        <v>60.832808159999985</v>
      </c>
      <c r="J25" s="339">
        <v>4.5019E-4</v>
      </c>
      <c r="K25" s="339">
        <v>60.833258349999987</v>
      </c>
      <c r="L25" s="339"/>
      <c r="M25" s="382">
        <v>-985.96925230000022</v>
      </c>
    </row>
    <row r="26" spans="1:13" ht="15" customHeight="1" x14ac:dyDescent="0.25">
      <c r="A26" s="392">
        <v>22</v>
      </c>
      <c r="B26" s="129" t="s">
        <v>71</v>
      </c>
      <c r="C26" s="339">
        <v>0</v>
      </c>
      <c r="D26" s="339">
        <v>3276.8384880400004</v>
      </c>
      <c r="E26" s="339">
        <v>0</v>
      </c>
      <c r="F26" s="339">
        <v>0</v>
      </c>
      <c r="G26" s="393">
        <v>3276.8384880400004</v>
      </c>
      <c r="H26" s="393"/>
      <c r="I26" s="339">
        <v>15.63369718</v>
      </c>
      <c r="J26" s="339">
        <v>0</v>
      </c>
      <c r="K26" s="339">
        <v>15.63369718</v>
      </c>
      <c r="L26" s="339"/>
      <c r="M26" s="382">
        <v>-3261.2047908600002</v>
      </c>
    </row>
    <row r="27" spans="1:13" ht="15" customHeight="1" x14ac:dyDescent="0.25">
      <c r="A27" s="392">
        <v>23</v>
      </c>
      <c r="B27" s="129" t="s">
        <v>73</v>
      </c>
      <c r="C27" s="339">
        <v>0</v>
      </c>
      <c r="D27" s="339">
        <v>3318.16363589</v>
      </c>
      <c r="E27" s="339">
        <v>8.9219839999999995E-2</v>
      </c>
      <c r="F27" s="339">
        <v>0</v>
      </c>
      <c r="G27" s="339">
        <v>3318.2528557300002</v>
      </c>
      <c r="H27" s="339"/>
      <c r="I27" s="339">
        <v>525.26124027000014</v>
      </c>
      <c r="J27" s="339">
        <v>0</v>
      </c>
      <c r="K27" s="339">
        <v>525.26124027000014</v>
      </c>
      <c r="L27" s="339"/>
      <c r="M27" s="382">
        <v>-2792.99161546</v>
      </c>
    </row>
    <row r="28" spans="1:13" ht="15" customHeight="1" x14ac:dyDescent="0.25">
      <c r="A28" s="392">
        <v>24</v>
      </c>
      <c r="B28" s="129" t="s">
        <v>75</v>
      </c>
      <c r="C28" s="339">
        <v>0</v>
      </c>
      <c r="D28" s="339">
        <v>1203.75330951</v>
      </c>
      <c r="E28" s="339">
        <v>17.941919620000004</v>
      </c>
      <c r="F28" s="339">
        <v>0</v>
      </c>
      <c r="G28" s="339">
        <v>1221.6952291299999</v>
      </c>
      <c r="H28" s="339"/>
      <c r="I28" s="339">
        <v>14.843677899999999</v>
      </c>
      <c r="J28" s="339">
        <v>0</v>
      </c>
      <c r="K28" s="339">
        <v>14.843677899999999</v>
      </c>
      <c r="L28" s="339"/>
      <c r="M28" s="382">
        <v>-1206.8515512299998</v>
      </c>
    </row>
    <row r="29" spans="1:13" ht="15" customHeight="1" x14ac:dyDescent="0.25">
      <c r="A29" s="392">
        <v>25</v>
      </c>
      <c r="B29" s="129" t="s">
        <v>77</v>
      </c>
      <c r="C29" s="339">
        <v>2.8402312800000007</v>
      </c>
      <c r="D29" s="339">
        <v>1988.7458762400004</v>
      </c>
      <c r="E29" s="339">
        <v>200.86598729000005</v>
      </c>
      <c r="F29" s="339">
        <v>0</v>
      </c>
      <c r="G29" s="339">
        <v>2192.4520948100003</v>
      </c>
      <c r="H29" s="339"/>
      <c r="I29" s="339">
        <v>1925.6074944299996</v>
      </c>
      <c r="J29" s="339">
        <v>3.1798999999999998E-4</v>
      </c>
      <c r="K29" s="339">
        <v>1925.6078124199996</v>
      </c>
      <c r="L29" s="339"/>
      <c r="M29" s="382">
        <v>-266.84428239000067</v>
      </c>
    </row>
    <row r="30" spans="1:13" ht="15" customHeight="1" x14ac:dyDescent="0.25">
      <c r="A30" s="82" t="s">
        <v>78</v>
      </c>
      <c r="B30" s="46"/>
      <c r="C30" s="344">
        <v>1075.7970066199998</v>
      </c>
      <c r="D30" s="344">
        <v>3746.59341227</v>
      </c>
      <c r="E30" s="344">
        <v>299.11622039999997</v>
      </c>
      <c r="F30" s="344">
        <v>2.9401329999999996E-2</v>
      </c>
      <c r="G30" s="344">
        <v>5121.5360406199998</v>
      </c>
      <c r="H30" s="337"/>
      <c r="I30" s="344">
        <v>19.459484709999995</v>
      </c>
      <c r="J30" s="344">
        <v>2.8294599999999998E-3</v>
      </c>
      <c r="K30" s="344">
        <v>19.462314169999996</v>
      </c>
      <c r="L30" s="337"/>
      <c r="M30" s="288">
        <v>-5102.0737264499994</v>
      </c>
    </row>
    <row r="31" spans="1:13" ht="15" customHeight="1" x14ac:dyDescent="0.25">
      <c r="A31" s="392">
        <v>30</v>
      </c>
      <c r="B31" s="129" t="s">
        <v>80</v>
      </c>
      <c r="C31" s="339">
        <v>1055.8730466499999</v>
      </c>
      <c r="D31" s="339">
        <v>1654.7363454099998</v>
      </c>
      <c r="E31" s="339">
        <v>270.12458819</v>
      </c>
      <c r="F31" s="339">
        <v>2.9401329999999996E-2</v>
      </c>
      <c r="G31" s="339">
        <v>2980.7633815799995</v>
      </c>
      <c r="H31" s="339"/>
      <c r="I31" s="339">
        <v>17.154703889999993</v>
      </c>
      <c r="J31" s="339">
        <v>1.77253E-3</v>
      </c>
      <c r="K31" s="339">
        <v>17.156476419999994</v>
      </c>
      <c r="L31" s="339"/>
      <c r="M31" s="382">
        <v>-2963.6069051599993</v>
      </c>
    </row>
    <row r="32" spans="1:13" ht="15" customHeight="1" x14ac:dyDescent="0.25">
      <c r="A32" s="392">
        <v>31</v>
      </c>
      <c r="B32" s="129" t="s">
        <v>82</v>
      </c>
      <c r="C32" s="339">
        <v>13.120760949999998</v>
      </c>
      <c r="D32" s="339">
        <v>1714.7880382500005</v>
      </c>
      <c r="E32" s="339">
        <v>10.189949900000006</v>
      </c>
      <c r="F32" s="339">
        <v>0</v>
      </c>
      <c r="G32" s="339">
        <v>1738.0987491000005</v>
      </c>
      <c r="H32" s="339"/>
      <c r="I32" s="339">
        <v>1.30476595</v>
      </c>
      <c r="J32" s="339">
        <v>1.9489999999999999E-4</v>
      </c>
      <c r="K32" s="339">
        <v>1.3049608500000001</v>
      </c>
      <c r="L32" s="339"/>
      <c r="M32" s="382">
        <v>-1736.7937882500005</v>
      </c>
    </row>
    <row r="33" spans="1:13" ht="15" customHeight="1" x14ac:dyDescent="0.25">
      <c r="A33" s="392">
        <v>32</v>
      </c>
      <c r="B33" s="129" t="s">
        <v>84</v>
      </c>
      <c r="C33" s="339">
        <v>6.8031990200000019</v>
      </c>
      <c r="D33" s="339">
        <v>177.51476464999999</v>
      </c>
      <c r="E33" s="339">
        <v>4.9079024899999988</v>
      </c>
      <c r="F33" s="339">
        <v>0</v>
      </c>
      <c r="G33" s="339">
        <v>189.22586615999998</v>
      </c>
      <c r="H33" s="339"/>
      <c r="I33" s="339">
        <v>0.96495774000000001</v>
      </c>
      <c r="J33" s="339">
        <v>8.6202999999999996E-4</v>
      </c>
      <c r="K33" s="339">
        <v>0.96581976999999997</v>
      </c>
      <c r="L33" s="339"/>
      <c r="M33" s="382">
        <v>-188.26004638999999</v>
      </c>
    </row>
    <row r="34" spans="1:13" ht="15" customHeight="1" x14ac:dyDescent="0.25">
      <c r="A34" s="392">
        <v>33</v>
      </c>
      <c r="B34" s="129" t="s">
        <v>86</v>
      </c>
      <c r="C34" s="339">
        <v>0</v>
      </c>
      <c r="D34" s="339">
        <v>71.708011620000022</v>
      </c>
      <c r="E34" s="339">
        <v>3.1361574500000002</v>
      </c>
      <c r="F34" s="339">
        <v>0</v>
      </c>
      <c r="G34" s="339">
        <v>74.844169070000021</v>
      </c>
      <c r="H34" s="339"/>
      <c r="I34" s="339">
        <v>3.4342589999999999E-2</v>
      </c>
      <c r="J34" s="339">
        <v>0</v>
      </c>
      <c r="K34" s="339">
        <v>3.4342589999999999E-2</v>
      </c>
      <c r="L34" s="339"/>
      <c r="M34" s="382">
        <v>-74.809826480000027</v>
      </c>
    </row>
    <row r="35" spans="1:13" ht="15" customHeight="1" x14ac:dyDescent="0.25">
      <c r="A35" s="392">
        <v>34</v>
      </c>
      <c r="B35" s="129" t="s">
        <v>88</v>
      </c>
      <c r="C35" s="339">
        <v>0</v>
      </c>
      <c r="D35" s="339">
        <v>127.84625233999998</v>
      </c>
      <c r="E35" s="339">
        <v>10.757622369999998</v>
      </c>
      <c r="F35" s="339">
        <v>0</v>
      </c>
      <c r="G35" s="339">
        <v>138.60387470999999</v>
      </c>
      <c r="H35" s="339"/>
      <c r="I35" s="339">
        <v>7.1453999999999995E-4</v>
      </c>
      <c r="J35" s="339">
        <v>0</v>
      </c>
      <c r="K35" s="339">
        <v>7.1453999999999995E-4</v>
      </c>
      <c r="L35" s="339"/>
      <c r="M35" s="382">
        <v>-138.60316017</v>
      </c>
    </row>
    <row r="36" spans="1:13" ht="15" customHeight="1" x14ac:dyDescent="0.25">
      <c r="A36" s="82" t="s">
        <v>89</v>
      </c>
      <c r="B36" s="46"/>
      <c r="C36" s="344">
        <v>123.76743532000003</v>
      </c>
      <c r="D36" s="344">
        <v>2326.9920328100006</v>
      </c>
      <c r="E36" s="344">
        <v>304.59737747999998</v>
      </c>
      <c r="F36" s="344">
        <v>7.1287669999999997E-2</v>
      </c>
      <c r="G36" s="344">
        <v>2755.4281332800001</v>
      </c>
      <c r="H36" s="344"/>
      <c r="I36" s="344">
        <v>505.43135652000001</v>
      </c>
      <c r="J36" s="344">
        <v>14.823400830000001</v>
      </c>
      <c r="K36" s="344">
        <v>520.25475734999998</v>
      </c>
      <c r="L36" s="337"/>
      <c r="M36" s="288">
        <v>-2235.17337593</v>
      </c>
    </row>
    <row r="37" spans="1:13" ht="15" customHeight="1" x14ac:dyDescent="0.25">
      <c r="A37" s="392">
        <v>40</v>
      </c>
      <c r="B37" s="129" t="s">
        <v>91</v>
      </c>
      <c r="C37" s="339">
        <v>39.850268600000014</v>
      </c>
      <c r="D37" s="339">
        <v>53.586191300000003</v>
      </c>
      <c r="E37" s="339">
        <v>48.386766109999996</v>
      </c>
      <c r="F37" s="339">
        <v>0</v>
      </c>
      <c r="G37" s="251">
        <v>141.82322601000001</v>
      </c>
      <c r="H37" s="251"/>
      <c r="I37" s="339">
        <v>6.4929812500000006</v>
      </c>
      <c r="J37" s="339">
        <v>9.2522100000000003E-3</v>
      </c>
      <c r="K37" s="251">
        <v>6.5022334600000002</v>
      </c>
      <c r="L37" s="251"/>
      <c r="M37" s="383">
        <v>-135.32099255</v>
      </c>
    </row>
    <row r="38" spans="1:13" ht="15" customHeight="1" x14ac:dyDescent="0.25">
      <c r="A38" s="392">
        <v>41</v>
      </c>
      <c r="B38" s="129" t="s">
        <v>93</v>
      </c>
      <c r="C38" s="339">
        <v>28.145989439999997</v>
      </c>
      <c r="D38" s="339">
        <v>576.67364965000013</v>
      </c>
      <c r="E38" s="339">
        <v>135.61339029999993</v>
      </c>
      <c r="F38" s="339">
        <v>0</v>
      </c>
      <c r="G38" s="339">
        <v>740.43302939</v>
      </c>
      <c r="H38" s="339"/>
      <c r="I38" s="339">
        <v>70.374350560000011</v>
      </c>
      <c r="J38" s="339">
        <v>6.4232640000000008E-2</v>
      </c>
      <c r="K38" s="251">
        <v>70.438583200000011</v>
      </c>
      <c r="L38" s="251"/>
      <c r="M38" s="383">
        <v>-669.99444618999996</v>
      </c>
    </row>
    <row r="39" spans="1:13" ht="15" customHeight="1" x14ac:dyDescent="0.25">
      <c r="A39" s="392">
        <v>42</v>
      </c>
      <c r="B39" s="129" t="s">
        <v>95</v>
      </c>
      <c r="C39" s="339">
        <v>55.771177280000025</v>
      </c>
      <c r="D39" s="339">
        <v>201.73312490000004</v>
      </c>
      <c r="E39" s="339">
        <v>26.433151379999984</v>
      </c>
      <c r="F39" s="339">
        <v>7.1287669999999997E-2</v>
      </c>
      <c r="G39" s="339">
        <v>284.00874123000006</v>
      </c>
      <c r="H39" s="339"/>
      <c r="I39" s="339">
        <v>47.199150930000009</v>
      </c>
      <c r="J39" s="339">
        <v>2.8752999999999998E-4</v>
      </c>
      <c r="K39" s="251">
        <v>47.19943846000001</v>
      </c>
      <c r="L39" s="251"/>
      <c r="M39" s="383">
        <v>-236.80930277000004</v>
      </c>
    </row>
    <row r="40" spans="1:13" ht="15" customHeight="1" x14ac:dyDescent="0.25">
      <c r="A40" s="392">
        <v>43</v>
      </c>
      <c r="B40" s="129" t="s">
        <v>97</v>
      </c>
      <c r="C40" s="339">
        <v>0</v>
      </c>
      <c r="D40" s="339">
        <v>835.32288066000035</v>
      </c>
      <c r="E40" s="339">
        <v>22.569152590000009</v>
      </c>
      <c r="F40" s="339">
        <v>0</v>
      </c>
      <c r="G40" s="339">
        <v>857.8920332500004</v>
      </c>
      <c r="H40" s="339"/>
      <c r="I40" s="339">
        <v>51.59638326999999</v>
      </c>
      <c r="J40" s="339">
        <v>1.5123210000000002E-2</v>
      </c>
      <c r="K40" s="251">
        <v>51.611506479999989</v>
      </c>
      <c r="L40" s="251"/>
      <c r="M40" s="383">
        <v>-806.28052677000039</v>
      </c>
    </row>
    <row r="41" spans="1:13" ht="15" customHeight="1" x14ac:dyDescent="0.25">
      <c r="A41" s="392">
        <v>44</v>
      </c>
      <c r="B41" s="129" t="s">
        <v>99</v>
      </c>
      <c r="C41" s="339">
        <v>0</v>
      </c>
      <c r="D41" s="339">
        <v>542.22540401999993</v>
      </c>
      <c r="E41" s="339">
        <v>0</v>
      </c>
      <c r="F41" s="339">
        <v>0</v>
      </c>
      <c r="G41" s="339">
        <v>542.22540401999993</v>
      </c>
      <c r="H41" s="339"/>
      <c r="I41" s="339">
        <v>222.80902265999998</v>
      </c>
      <c r="J41" s="339">
        <v>0</v>
      </c>
      <c r="K41" s="251">
        <v>222.80902265999998</v>
      </c>
      <c r="L41" s="251"/>
      <c r="M41" s="383">
        <v>-319.41638135999995</v>
      </c>
    </row>
    <row r="42" spans="1:13" ht="15" customHeight="1" x14ac:dyDescent="0.25">
      <c r="A42" s="392">
        <v>45</v>
      </c>
      <c r="B42" s="129" t="s">
        <v>24</v>
      </c>
      <c r="C42" s="339">
        <v>0</v>
      </c>
      <c r="D42" s="339">
        <v>117.45078228</v>
      </c>
      <c r="E42" s="339">
        <v>71.594917100000032</v>
      </c>
      <c r="F42" s="339">
        <v>0</v>
      </c>
      <c r="G42" s="339">
        <v>189.04569938000003</v>
      </c>
      <c r="H42" s="339"/>
      <c r="I42" s="339">
        <v>106.95946785</v>
      </c>
      <c r="J42" s="339">
        <v>14.734505240000001</v>
      </c>
      <c r="K42" s="251">
        <v>121.69397309</v>
      </c>
      <c r="L42" s="251"/>
      <c r="M42" s="383">
        <v>-67.35172629000003</v>
      </c>
    </row>
    <row r="43" spans="1:13" ht="15" customHeight="1" x14ac:dyDescent="0.25">
      <c r="A43" s="392">
        <v>46</v>
      </c>
      <c r="B43" s="129" t="s">
        <v>102</v>
      </c>
      <c r="C43" s="339">
        <v>0</v>
      </c>
      <c r="D43" s="339">
        <v>0</v>
      </c>
      <c r="E43" s="339">
        <v>0</v>
      </c>
      <c r="F43" s="339">
        <v>0</v>
      </c>
      <c r="G43" s="339">
        <v>0</v>
      </c>
      <c r="H43" s="393"/>
      <c r="I43" s="339">
        <v>0</v>
      </c>
      <c r="J43" s="339">
        <v>0</v>
      </c>
      <c r="K43" s="251">
        <v>0</v>
      </c>
      <c r="L43" s="251"/>
      <c r="M43" s="383">
        <v>0</v>
      </c>
    </row>
    <row r="44" spans="1:13" ht="15" customHeight="1" x14ac:dyDescent="0.25">
      <c r="A44" s="82" t="s">
        <v>103</v>
      </c>
      <c r="B44" s="46"/>
      <c r="C44" s="344">
        <v>0</v>
      </c>
      <c r="D44" s="344">
        <v>0</v>
      </c>
      <c r="E44" s="344">
        <v>0</v>
      </c>
      <c r="F44" s="344">
        <v>1453.84028638</v>
      </c>
      <c r="G44" s="344">
        <v>1453.84028638</v>
      </c>
      <c r="H44" s="337"/>
      <c r="I44" s="344">
        <v>967.15640278000001</v>
      </c>
      <c r="J44" s="344">
        <v>64.95690608999999</v>
      </c>
      <c r="K44" s="344">
        <v>1032.1133088700001</v>
      </c>
      <c r="L44" s="337"/>
      <c r="M44" s="288">
        <v>-421.72697750999987</v>
      </c>
    </row>
    <row r="45" spans="1:13" ht="15" customHeight="1" x14ac:dyDescent="0.25">
      <c r="A45" s="392">
        <v>51</v>
      </c>
      <c r="B45" s="129" t="s">
        <v>26</v>
      </c>
      <c r="C45" s="339">
        <v>0</v>
      </c>
      <c r="D45" s="339">
        <v>0</v>
      </c>
      <c r="E45" s="339">
        <v>0</v>
      </c>
      <c r="F45" s="339">
        <v>0</v>
      </c>
      <c r="G45" s="251">
        <v>0</v>
      </c>
      <c r="H45" s="251"/>
      <c r="I45" s="339">
        <v>967.15640278000001</v>
      </c>
      <c r="J45" s="339">
        <v>64.95690608999999</v>
      </c>
      <c r="K45" s="251">
        <v>1032.1133088700001</v>
      </c>
      <c r="L45" s="251"/>
      <c r="M45" s="383">
        <v>1032.1133088700001</v>
      </c>
    </row>
    <row r="46" spans="1:13" ht="15" customHeight="1" x14ac:dyDescent="0.25">
      <c r="A46" s="394">
        <v>58</v>
      </c>
      <c r="B46" s="92" t="s">
        <v>106</v>
      </c>
      <c r="C46" s="94">
        <v>0</v>
      </c>
      <c r="D46" s="94">
        <v>0</v>
      </c>
      <c r="E46" s="94">
        <v>0</v>
      </c>
      <c r="F46" s="94">
        <v>1453.84028638</v>
      </c>
      <c r="G46" s="145">
        <v>1453.84028638</v>
      </c>
      <c r="H46" s="145"/>
      <c r="I46" s="94">
        <v>0</v>
      </c>
      <c r="J46" s="94">
        <v>0</v>
      </c>
      <c r="K46" s="145">
        <v>0</v>
      </c>
      <c r="L46" s="145"/>
      <c r="M46" s="384">
        <v>-1453.84028638</v>
      </c>
    </row>
    <row r="47" spans="1:13" ht="15" customHeight="1" x14ac:dyDescent="0.25">
      <c r="A47" s="99" t="s">
        <v>107</v>
      </c>
      <c r="B47" s="100"/>
      <c r="C47" s="344">
        <v>0</v>
      </c>
      <c r="D47" s="344">
        <v>5780.51259596</v>
      </c>
      <c r="E47" s="344">
        <v>3.58188708</v>
      </c>
      <c r="F47" s="344">
        <v>0</v>
      </c>
      <c r="G47" s="344">
        <v>5784.0944830400003</v>
      </c>
      <c r="H47" s="344"/>
      <c r="I47" s="344">
        <v>238.44271984</v>
      </c>
      <c r="J47" s="344">
        <v>0</v>
      </c>
      <c r="K47" s="344">
        <v>238.44271984</v>
      </c>
      <c r="L47" s="342"/>
      <c r="M47" s="333">
        <v>-5545.6517632000005</v>
      </c>
    </row>
    <row r="48" spans="1:13" ht="15" customHeight="1" x14ac:dyDescent="0.25">
      <c r="A48" s="34">
        <v>20</v>
      </c>
      <c r="B48" s="31" t="s">
        <v>67</v>
      </c>
      <c r="C48" s="339">
        <v>0</v>
      </c>
      <c r="D48" s="339">
        <v>2134.8728489999999</v>
      </c>
      <c r="E48" s="339">
        <v>3.5345953899999998</v>
      </c>
      <c r="F48" s="339">
        <v>0</v>
      </c>
      <c r="G48" s="339">
        <v>2138.4074443899999</v>
      </c>
      <c r="H48" s="339"/>
      <c r="I48" s="339">
        <v>0</v>
      </c>
      <c r="J48" s="339">
        <v>0</v>
      </c>
      <c r="K48" s="339">
        <v>0</v>
      </c>
      <c r="L48" s="339"/>
      <c r="M48" s="382">
        <v>-2138.4074443899999</v>
      </c>
    </row>
    <row r="49" spans="1:13" ht="15" customHeight="1" x14ac:dyDescent="0.25">
      <c r="A49" s="34">
        <v>22</v>
      </c>
      <c r="B49" s="31" t="s">
        <v>71</v>
      </c>
      <c r="C49" s="339">
        <v>0</v>
      </c>
      <c r="D49" s="339">
        <v>3276.8384880400004</v>
      </c>
      <c r="E49" s="339">
        <v>0</v>
      </c>
      <c r="F49" s="339">
        <v>0</v>
      </c>
      <c r="G49" s="339">
        <v>3276.8384880400004</v>
      </c>
      <c r="H49" s="339"/>
      <c r="I49" s="339">
        <v>15.63369718</v>
      </c>
      <c r="J49" s="339">
        <v>0</v>
      </c>
      <c r="K49" s="339">
        <v>15.63369718</v>
      </c>
      <c r="L49" s="339"/>
      <c r="M49" s="382">
        <v>-3261.2047908600002</v>
      </c>
    </row>
    <row r="50" spans="1:13" ht="15" customHeight="1" x14ac:dyDescent="0.25">
      <c r="A50" s="34">
        <v>24</v>
      </c>
      <c r="B50" s="31" t="s">
        <v>75</v>
      </c>
      <c r="C50" s="339">
        <v>0</v>
      </c>
      <c r="D50" s="339">
        <v>137.14763257999999</v>
      </c>
      <c r="E50" s="339">
        <v>0</v>
      </c>
      <c r="F50" s="339">
        <v>0</v>
      </c>
      <c r="G50" s="339">
        <v>137.14763257999999</v>
      </c>
      <c r="H50" s="339"/>
      <c r="I50" s="339">
        <v>0</v>
      </c>
      <c r="J50" s="339">
        <v>0</v>
      </c>
      <c r="K50" s="339">
        <v>0</v>
      </c>
      <c r="L50" s="339"/>
      <c r="M50" s="382">
        <v>-137.14763257999999</v>
      </c>
    </row>
    <row r="51" spans="1:13" ht="15" customHeight="1" x14ac:dyDescent="0.25">
      <c r="A51" s="34">
        <v>42</v>
      </c>
      <c r="B51" s="31" t="s">
        <v>95</v>
      </c>
      <c r="C51" s="339">
        <v>0</v>
      </c>
      <c r="D51" s="339">
        <v>80.142311250000006</v>
      </c>
      <c r="E51" s="339">
        <v>4.7291690000000004E-2</v>
      </c>
      <c r="F51" s="339">
        <v>0</v>
      </c>
      <c r="G51" s="339">
        <v>80.18960294</v>
      </c>
      <c r="H51" s="339"/>
      <c r="I51" s="339">
        <v>0</v>
      </c>
      <c r="J51" s="339">
        <v>0</v>
      </c>
      <c r="K51" s="339">
        <v>0</v>
      </c>
      <c r="L51" s="339"/>
      <c r="M51" s="382">
        <v>-80.18960294</v>
      </c>
    </row>
    <row r="52" spans="1:13" ht="15" customHeight="1" x14ac:dyDescent="0.25">
      <c r="A52" s="34">
        <v>44</v>
      </c>
      <c r="B52" s="31" t="s">
        <v>99</v>
      </c>
      <c r="C52" s="339">
        <v>0</v>
      </c>
      <c r="D52" s="339">
        <v>151.51131509000001</v>
      </c>
      <c r="E52" s="339">
        <v>0</v>
      </c>
      <c r="F52" s="339">
        <v>0</v>
      </c>
      <c r="G52" s="339">
        <v>151.51131509000001</v>
      </c>
      <c r="H52" s="339"/>
      <c r="I52" s="339">
        <v>222.80902265999998</v>
      </c>
      <c r="J52" s="339">
        <v>0</v>
      </c>
      <c r="K52" s="339">
        <v>222.80902265999998</v>
      </c>
      <c r="L52" s="339"/>
      <c r="M52" s="382">
        <v>71.297707569999972</v>
      </c>
    </row>
    <row r="53" spans="1:13" ht="15" customHeight="1" x14ac:dyDescent="0.25">
      <c r="A53" s="34">
        <v>45</v>
      </c>
      <c r="B53" s="31" t="s">
        <v>24</v>
      </c>
      <c r="C53" s="339">
        <v>0</v>
      </c>
      <c r="D53" s="339">
        <v>0</v>
      </c>
      <c r="E53" s="339">
        <v>0</v>
      </c>
      <c r="F53" s="339">
        <v>0</v>
      </c>
      <c r="G53" s="339">
        <v>0</v>
      </c>
      <c r="H53" s="339"/>
      <c r="I53" s="339">
        <v>0</v>
      </c>
      <c r="J53" s="339">
        <v>0</v>
      </c>
      <c r="K53" s="339">
        <v>0</v>
      </c>
      <c r="L53" s="339"/>
      <c r="M53" s="382">
        <v>0</v>
      </c>
    </row>
    <row r="54" spans="1:13" ht="15" customHeight="1" x14ac:dyDescent="0.25">
      <c r="A54" s="309">
        <v>46</v>
      </c>
      <c r="B54" s="110" t="s">
        <v>102</v>
      </c>
      <c r="C54" s="94">
        <v>0</v>
      </c>
      <c r="D54" s="94">
        <v>0</v>
      </c>
      <c r="E54" s="94">
        <v>0</v>
      </c>
      <c r="F54" s="94">
        <v>0</v>
      </c>
      <c r="G54" s="94">
        <v>0</v>
      </c>
      <c r="H54" s="94"/>
      <c r="I54" s="94">
        <v>0</v>
      </c>
      <c r="J54" s="94">
        <v>0</v>
      </c>
      <c r="K54" s="94">
        <v>0</v>
      </c>
      <c r="L54" s="94"/>
      <c r="M54" s="395">
        <v>0</v>
      </c>
    </row>
  </sheetData>
  <mergeCells count="6">
    <mergeCell ref="A1:M1"/>
    <mergeCell ref="A2:M2"/>
    <mergeCell ref="A4:B5"/>
    <mergeCell ref="C4:G4"/>
    <mergeCell ref="I4:K4"/>
    <mergeCell ref="M4:M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77" fitToHeight="0" orientation="portrait" r:id="rId1"/>
  <headerFooter alignWithMargins="0">
    <oddHeader>&amp;LInternet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O71"/>
  <sheetViews>
    <sheetView showGridLines="0" zoomScaleNormal="100" workbookViewId="0">
      <selection activeCell="A2" sqref="A2:D4"/>
    </sheetView>
  </sheetViews>
  <sheetFormatPr baseColWidth="10" defaultColWidth="10" defaultRowHeight="15.75" outlineLevelRow="1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3" width="8.375" customWidth="1"/>
    <col min="14" max="15" width="8.375" hidden="1" customWidth="1"/>
  </cols>
  <sheetData>
    <row r="1" spans="1:15" x14ac:dyDescent="0.25">
      <c r="A1" s="402" t="s">
        <v>299</v>
      </c>
    </row>
    <row r="2" spans="1:15" ht="15" customHeight="1" x14ac:dyDescent="0.25">
      <c r="A2" s="592" t="s">
        <v>143</v>
      </c>
      <c r="B2" s="592"/>
      <c r="C2" s="592"/>
      <c r="D2" s="592"/>
      <c r="E2" s="119" t="s">
        <v>2</v>
      </c>
      <c r="F2" s="51"/>
      <c r="G2" s="590" t="s">
        <v>3</v>
      </c>
      <c r="H2" s="590"/>
      <c r="I2" s="590"/>
      <c r="J2" s="590"/>
      <c r="K2" s="51"/>
      <c r="L2" s="579" t="s">
        <v>4</v>
      </c>
      <c r="M2" s="579"/>
      <c r="N2" s="579"/>
      <c r="O2" s="579"/>
    </row>
    <row r="3" spans="1:15" ht="15" customHeight="1" x14ac:dyDescent="0.25">
      <c r="A3" s="593"/>
      <c r="B3" s="593"/>
      <c r="C3" s="593"/>
      <c r="D3" s="593"/>
      <c r="E3" s="52" t="s">
        <v>31</v>
      </c>
      <c r="F3" s="52"/>
      <c r="G3" s="586" t="s">
        <v>32</v>
      </c>
      <c r="H3" s="586" t="e">
        <v>#N/A</v>
      </c>
      <c r="I3" s="581" t="s">
        <v>5</v>
      </c>
      <c r="J3" s="581"/>
      <c r="K3" s="52"/>
      <c r="L3" s="6" t="s">
        <v>6</v>
      </c>
      <c r="M3" s="53" t="s">
        <v>0</v>
      </c>
      <c r="N3" s="591" t="s">
        <v>5</v>
      </c>
      <c r="O3" s="591"/>
    </row>
    <row r="4" spans="1:15" ht="15" customHeight="1" x14ac:dyDescent="0.25">
      <c r="A4" s="593"/>
      <c r="B4" s="593"/>
      <c r="C4" s="593"/>
      <c r="D4" s="593"/>
      <c r="E4" s="115">
        <v>2025</v>
      </c>
      <c r="F4" s="116"/>
      <c r="G4" s="115">
        <v>2024</v>
      </c>
      <c r="H4" s="115">
        <v>2025</v>
      </c>
      <c r="I4" s="10" t="s">
        <v>7</v>
      </c>
      <c r="J4" s="10" t="s">
        <v>8</v>
      </c>
      <c r="K4" s="178"/>
      <c r="L4" s="115">
        <v>2024</v>
      </c>
      <c r="M4" s="115">
        <v>2025</v>
      </c>
      <c r="N4" s="10" t="s">
        <v>7</v>
      </c>
      <c r="O4" s="10" t="s">
        <v>8</v>
      </c>
    </row>
    <row r="5" spans="1:15" ht="15" customHeight="1" outlineLevel="1" x14ac:dyDescent="0.25">
      <c r="A5" s="206" t="s">
        <v>164</v>
      </c>
      <c r="B5" s="206"/>
      <c r="C5" s="206"/>
      <c r="D5" s="206"/>
      <c r="E5" s="207">
        <v>6537.5598161799999</v>
      </c>
      <c r="F5" s="208"/>
      <c r="G5" s="207">
        <v>24824.738472999998</v>
      </c>
      <c r="H5" s="207">
        <v>25921.380224550001</v>
      </c>
      <c r="I5" s="209">
        <v>1096.6417515500034</v>
      </c>
      <c r="J5" s="210">
        <v>4.4175359701885242E-2</v>
      </c>
      <c r="K5" s="211"/>
      <c r="L5" s="207">
        <v>114268.76907929</v>
      </c>
      <c r="M5" s="207">
        <v>115580</v>
      </c>
      <c r="N5" s="209">
        <v>1311.2309207100043</v>
      </c>
      <c r="O5" s="210">
        <v>1.1474971956687119E-2</v>
      </c>
    </row>
    <row r="6" spans="1:15" ht="15" customHeight="1" outlineLevel="1" x14ac:dyDescent="0.25">
      <c r="A6" s="212"/>
      <c r="B6" s="212" t="s">
        <v>165</v>
      </c>
      <c r="C6" s="213"/>
      <c r="D6" s="212"/>
      <c r="E6" s="93">
        <v>40.780763360000002</v>
      </c>
      <c r="F6" s="76"/>
      <c r="G6" s="214">
        <v>167.45447487000001</v>
      </c>
      <c r="H6" s="214">
        <v>252.03412185000002</v>
      </c>
      <c r="I6" s="215">
        <v>84.579646980000007</v>
      </c>
      <c r="J6" s="216">
        <v>0.50509039573688153</v>
      </c>
      <c r="K6" s="76"/>
      <c r="L6" s="214">
        <v>206.62677207999999</v>
      </c>
      <c r="M6" s="214">
        <v>0</v>
      </c>
      <c r="N6" s="215">
        <v>-206.62677207999999</v>
      </c>
      <c r="O6" s="216" t="s">
        <v>34</v>
      </c>
    </row>
    <row r="7" spans="1:15" ht="15" customHeight="1" outlineLevel="1" x14ac:dyDescent="0.25">
      <c r="A7" s="206" t="s">
        <v>166</v>
      </c>
      <c r="B7" s="206"/>
      <c r="C7" s="218"/>
      <c r="D7" s="206"/>
      <c r="E7" s="207">
        <v>6496.7790528200003</v>
      </c>
      <c r="F7" s="208"/>
      <c r="G7" s="207">
        <v>24657.283998129999</v>
      </c>
      <c r="H7" s="207">
        <v>25669.346102700001</v>
      </c>
      <c r="I7" s="209">
        <v>1012.0621045700027</v>
      </c>
      <c r="J7" s="210">
        <v>4.1045157473416749E-2</v>
      </c>
      <c r="K7" s="211"/>
      <c r="L7" s="207">
        <v>114062.14230721</v>
      </c>
      <c r="M7" s="207">
        <v>115580</v>
      </c>
      <c r="N7" s="209">
        <v>1517.8576927899994</v>
      </c>
      <c r="O7" s="210">
        <v>1.3307287256641764E-2</v>
      </c>
    </row>
    <row r="8" spans="1:15" ht="3.95" customHeight="1" outlineLevel="1" x14ac:dyDescent="0.25">
      <c r="A8" s="219"/>
      <c r="B8" s="219"/>
      <c r="C8" s="219"/>
      <c r="D8" s="219"/>
      <c r="E8" s="220"/>
      <c r="F8" s="208"/>
      <c r="G8" s="220"/>
      <c r="H8" s="220"/>
      <c r="I8" s="221"/>
      <c r="J8" s="222"/>
      <c r="K8" s="211"/>
      <c r="L8" s="220"/>
      <c r="M8" s="220"/>
      <c r="N8" s="221"/>
      <c r="O8" s="222"/>
    </row>
    <row r="9" spans="1:15" ht="15" customHeight="1" outlineLevel="1" x14ac:dyDescent="0.25">
      <c r="A9" s="219"/>
      <c r="B9" s="223" t="s">
        <v>167</v>
      </c>
      <c r="C9" s="224"/>
      <c r="D9" s="223"/>
      <c r="E9" s="225">
        <v>6524.4172486500001</v>
      </c>
      <c r="F9" s="226"/>
      <c r="G9" s="225">
        <v>24435.825280309997</v>
      </c>
      <c r="H9" s="225">
        <v>25394.30522441</v>
      </c>
      <c r="I9" s="227">
        <v>958.47994410000319</v>
      </c>
      <c r="J9" s="228">
        <v>3.9224373767000609E-2</v>
      </c>
      <c r="K9" s="198"/>
      <c r="L9" s="225">
        <v>112885.58113929001</v>
      </c>
      <c r="M9" s="225">
        <v>114300</v>
      </c>
      <c r="N9" s="227">
        <v>1414.4188607099932</v>
      </c>
      <c r="O9" s="228">
        <v>1.2529668062431609E-2</v>
      </c>
    </row>
    <row r="10" spans="1:15" ht="15" customHeight="1" outlineLevel="1" x14ac:dyDescent="0.25">
      <c r="A10" s="229"/>
      <c r="B10" s="230"/>
      <c r="C10" s="223" t="s">
        <v>168</v>
      </c>
      <c r="D10" s="231"/>
      <c r="E10" s="225">
        <v>1762.21717109</v>
      </c>
      <c r="F10" s="232"/>
      <c r="G10" s="233">
        <v>11561.53540939</v>
      </c>
      <c r="H10" s="233">
        <v>11584.600219760003</v>
      </c>
      <c r="I10" s="227">
        <v>23.064810370002306</v>
      </c>
      <c r="J10" s="234">
        <v>1.9949608380966932E-3</v>
      </c>
      <c r="K10" s="235"/>
      <c r="L10" s="233">
        <v>60009.062490249999</v>
      </c>
      <c r="M10" s="233">
        <v>58711.6</v>
      </c>
      <c r="N10" s="227">
        <v>-1297.46249025</v>
      </c>
      <c r="O10" s="234">
        <v>-2.1621109152651807E-2</v>
      </c>
    </row>
    <row r="11" spans="1:15" ht="15" customHeight="1" outlineLevel="1" x14ac:dyDescent="0.25">
      <c r="A11" s="237"/>
      <c r="B11" s="237"/>
      <c r="C11" s="237"/>
      <c r="D11" s="237" t="s">
        <v>169</v>
      </c>
      <c r="E11" s="238">
        <v>-1384.69723765</v>
      </c>
      <c r="F11" s="239"/>
      <c r="G11" s="238">
        <v>54.734518640000033</v>
      </c>
      <c r="H11" s="238">
        <v>-360.83343302000014</v>
      </c>
      <c r="I11" s="240">
        <v>-415.56795166000018</v>
      </c>
      <c r="J11" s="241" t="s">
        <v>34</v>
      </c>
      <c r="K11" s="242"/>
      <c r="L11" s="238">
        <v>5005.4907860599997</v>
      </c>
      <c r="M11" s="238">
        <v>5000</v>
      </c>
      <c r="N11" s="240">
        <v>-5.4907860599996638</v>
      </c>
      <c r="O11" s="241">
        <v>-1.0969525856068252E-3</v>
      </c>
    </row>
    <row r="12" spans="1:15" ht="15" customHeight="1" outlineLevel="1" x14ac:dyDescent="0.25">
      <c r="A12" s="237"/>
      <c r="B12" s="237"/>
      <c r="C12" s="237"/>
      <c r="D12" s="237" t="s">
        <v>170</v>
      </c>
      <c r="E12" s="238">
        <v>2924.6407822900001</v>
      </c>
      <c r="F12" s="239"/>
      <c r="G12" s="238">
        <v>8414.3088761700001</v>
      </c>
      <c r="H12" s="238">
        <v>8785.3474011599992</v>
      </c>
      <c r="I12" s="240">
        <v>371.03852498999913</v>
      </c>
      <c r="J12" s="241">
        <v>4.4096137953862247E-2</v>
      </c>
      <c r="K12" s="242"/>
      <c r="L12" s="238">
        <v>36214.246026519999</v>
      </c>
      <c r="M12" s="238">
        <v>35300</v>
      </c>
      <c r="N12" s="240">
        <v>-914.24602651999885</v>
      </c>
      <c r="O12" s="241">
        <v>-2.5245480075727356E-2</v>
      </c>
    </row>
    <row r="13" spans="1:15" ht="15" customHeight="1" outlineLevel="1" x14ac:dyDescent="0.25">
      <c r="A13" s="237"/>
      <c r="B13" s="237"/>
      <c r="C13" s="237"/>
      <c r="D13" s="237" t="s">
        <v>171</v>
      </c>
      <c r="E13" s="238">
        <v>0</v>
      </c>
      <c r="F13" s="239"/>
      <c r="G13" s="238">
        <v>0</v>
      </c>
      <c r="H13" s="238">
        <v>0</v>
      </c>
      <c r="I13" s="240">
        <v>0</v>
      </c>
      <c r="J13" s="241" t="s">
        <v>34</v>
      </c>
      <c r="K13" s="242"/>
      <c r="L13" s="238">
        <v>0</v>
      </c>
      <c r="M13" s="238">
        <v>0</v>
      </c>
      <c r="N13" s="240">
        <v>0</v>
      </c>
      <c r="O13" s="241" t="s">
        <v>34</v>
      </c>
    </row>
    <row r="14" spans="1:15" ht="15" customHeight="1" outlineLevel="1" x14ac:dyDescent="0.25">
      <c r="A14" s="237"/>
      <c r="B14" s="237"/>
      <c r="C14" s="237"/>
      <c r="D14" s="237" t="s">
        <v>172</v>
      </c>
      <c r="E14" s="238">
        <v>309.61562162999996</v>
      </c>
      <c r="F14" s="239"/>
      <c r="G14" s="238">
        <v>630.30685192999999</v>
      </c>
      <c r="H14" s="238">
        <v>957.61617025999999</v>
      </c>
      <c r="I14" s="240">
        <v>327.30931833</v>
      </c>
      <c r="J14" s="241">
        <v>0.51928567383930324</v>
      </c>
      <c r="K14" s="242"/>
      <c r="L14" s="238">
        <v>5635.0922856399993</v>
      </c>
      <c r="M14" s="238">
        <v>5600</v>
      </c>
      <c r="N14" s="240">
        <v>-35.092285639999318</v>
      </c>
      <c r="O14" s="241">
        <v>-6.2274553567517321E-3</v>
      </c>
    </row>
    <row r="15" spans="1:15" ht="15" customHeight="1" outlineLevel="1" x14ac:dyDescent="0.25">
      <c r="A15" s="237"/>
      <c r="B15" s="237"/>
      <c r="C15" s="237"/>
      <c r="D15" s="243" t="s">
        <v>173</v>
      </c>
      <c r="E15" s="244">
        <v>139.93342308999999</v>
      </c>
      <c r="F15" s="245"/>
      <c r="G15" s="244">
        <v>392.06764831000004</v>
      </c>
      <c r="H15" s="244">
        <v>441.95680498000002</v>
      </c>
      <c r="I15" s="246">
        <v>49.889156669999977</v>
      </c>
      <c r="J15" s="247">
        <v>0.12724629763523265</v>
      </c>
      <c r="K15" s="248"/>
      <c r="L15" s="244">
        <v>3370.0371527399998</v>
      </c>
      <c r="M15" s="244">
        <v>0</v>
      </c>
      <c r="N15" s="246">
        <v>-3370.0371527399998</v>
      </c>
      <c r="O15" s="247" t="s">
        <v>34</v>
      </c>
    </row>
    <row r="16" spans="1:15" ht="15" customHeight="1" outlineLevel="1" x14ac:dyDescent="0.25">
      <c r="A16" s="237"/>
      <c r="B16" s="237"/>
      <c r="C16" s="237"/>
      <c r="D16" s="243" t="s">
        <v>174</v>
      </c>
      <c r="E16" s="244">
        <v>169.68219854</v>
      </c>
      <c r="F16" s="245"/>
      <c r="G16" s="244">
        <v>238.23920362000001</v>
      </c>
      <c r="H16" s="244">
        <v>515.65936527999997</v>
      </c>
      <c r="I16" s="246">
        <v>277.42016165999996</v>
      </c>
      <c r="J16" s="247">
        <v>1.1644605818213485</v>
      </c>
      <c r="K16" s="248"/>
      <c r="L16" s="244">
        <v>2265.0551329</v>
      </c>
      <c r="M16" s="244">
        <v>0</v>
      </c>
      <c r="N16" s="246">
        <v>-2265.0551329</v>
      </c>
      <c r="O16" s="247" t="s">
        <v>34</v>
      </c>
    </row>
    <row r="17" spans="1:15" ht="15" customHeight="1" outlineLevel="1" x14ac:dyDescent="0.25">
      <c r="A17" s="237"/>
      <c r="B17" s="237"/>
      <c r="C17" s="237"/>
      <c r="D17" s="237" t="s">
        <v>175</v>
      </c>
      <c r="E17" s="238">
        <v>-91.533426079999998</v>
      </c>
      <c r="F17" s="239"/>
      <c r="G17" s="238">
        <v>2406.4573477399999</v>
      </c>
      <c r="H17" s="238">
        <v>2134.99335733</v>
      </c>
      <c r="I17" s="240">
        <v>-271.46399040999995</v>
      </c>
      <c r="J17" s="241">
        <v>-0.11280648321689246</v>
      </c>
      <c r="K17" s="242"/>
      <c r="L17" s="238">
        <v>12657.8446073</v>
      </c>
      <c r="M17" s="238">
        <v>12500</v>
      </c>
      <c r="N17" s="240">
        <v>-157.84460729999955</v>
      </c>
      <c r="O17" s="241">
        <v>-1.2470101521784183E-2</v>
      </c>
    </row>
    <row r="18" spans="1:15" ht="15" customHeight="1" outlineLevel="1" x14ac:dyDescent="0.25">
      <c r="A18" s="237"/>
      <c r="B18" s="237"/>
      <c r="C18" s="237"/>
      <c r="D18" s="237" t="s">
        <v>176</v>
      </c>
      <c r="E18" s="238">
        <v>1.7182341400000001</v>
      </c>
      <c r="F18" s="239"/>
      <c r="G18" s="238">
        <v>7.7790496600000001</v>
      </c>
      <c r="H18" s="238">
        <v>2.47849773</v>
      </c>
      <c r="I18" s="240">
        <v>-5.3005519300000001</v>
      </c>
      <c r="J18" s="241">
        <v>-0.68138810801729732</v>
      </c>
      <c r="K18" s="242"/>
      <c r="L18" s="238">
        <v>271.92058836000001</v>
      </c>
      <c r="M18" s="238">
        <v>100</v>
      </c>
      <c r="N18" s="240">
        <v>-171.92058836000001</v>
      </c>
      <c r="O18" s="241">
        <v>-0.63224557359515421</v>
      </c>
    </row>
    <row r="19" spans="1:15" ht="15" customHeight="1" outlineLevel="1" x14ac:dyDescent="0.25">
      <c r="A19" s="237"/>
      <c r="B19" s="237"/>
      <c r="C19" s="237"/>
      <c r="D19" s="237" t="s">
        <v>177</v>
      </c>
      <c r="E19" s="238">
        <v>1.70799221</v>
      </c>
      <c r="F19" s="239"/>
      <c r="G19" s="238">
        <v>3.4584480299999996</v>
      </c>
      <c r="H19" s="238">
        <v>20.337344170000001</v>
      </c>
      <c r="I19" s="240">
        <v>16.878896140000002</v>
      </c>
      <c r="J19" s="241">
        <v>4.8804828043057231</v>
      </c>
      <c r="K19" s="242"/>
      <c r="L19" s="238">
        <v>29.94965616</v>
      </c>
      <c r="M19" s="238">
        <v>25</v>
      </c>
      <c r="N19" s="240">
        <v>-4.94965616</v>
      </c>
      <c r="O19" s="241">
        <v>-0.16526587596056064</v>
      </c>
    </row>
    <row r="20" spans="1:15" ht="15" customHeight="1" outlineLevel="1" x14ac:dyDescent="0.25">
      <c r="A20" s="237"/>
      <c r="B20" s="237"/>
      <c r="C20" s="237"/>
      <c r="D20" s="237" t="s">
        <v>178</v>
      </c>
      <c r="E20" s="238">
        <v>3.3378399999999999E-3</v>
      </c>
      <c r="F20" s="239"/>
      <c r="G20" s="238">
        <v>-0.27416004999999999</v>
      </c>
      <c r="H20" s="238">
        <v>-3.7583000000000009E-3</v>
      </c>
      <c r="I20" s="240">
        <v>0.27040175</v>
      </c>
      <c r="J20" s="241" t="s">
        <v>34</v>
      </c>
      <c r="K20" s="242"/>
      <c r="L20" s="238">
        <v>-0.24857008</v>
      </c>
      <c r="M20" s="238">
        <v>0.1</v>
      </c>
      <c r="N20" s="240">
        <v>0.34857008</v>
      </c>
      <c r="O20" s="241" t="s">
        <v>34</v>
      </c>
    </row>
    <row r="21" spans="1:15" ht="15" customHeight="1" outlineLevel="1" x14ac:dyDescent="0.25">
      <c r="A21" s="237"/>
      <c r="B21" s="237"/>
      <c r="C21" s="237"/>
      <c r="D21" s="237" t="s">
        <v>179</v>
      </c>
      <c r="E21" s="238">
        <v>0</v>
      </c>
      <c r="F21" s="239"/>
      <c r="G21" s="238">
        <v>3.4537108900000004</v>
      </c>
      <c r="H21" s="238">
        <v>0</v>
      </c>
      <c r="I21" s="240">
        <v>-3.4537108900000004</v>
      </c>
      <c r="J21" s="241" t="s">
        <v>34</v>
      </c>
      <c r="K21" s="242"/>
      <c r="L21" s="238">
        <v>3.7667773200000001</v>
      </c>
      <c r="M21" s="238">
        <v>4.5</v>
      </c>
      <c r="N21" s="240">
        <v>0.7332226799999999</v>
      </c>
      <c r="O21" s="241">
        <v>0.19465517011236533</v>
      </c>
    </row>
    <row r="22" spans="1:15" ht="15" customHeight="1" outlineLevel="1" x14ac:dyDescent="0.25">
      <c r="A22" s="237"/>
      <c r="B22" s="237"/>
      <c r="C22" s="237"/>
      <c r="D22" s="237" t="s">
        <v>180</v>
      </c>
      <c r="E22" s="238">
        <v>0.48113620000000001</v>
      </c>
      <c r="F22" s="239"/>
      <c r="G22" s="238">
        <v>6.1801919500000002</v>
      </c>
      <c r="H22" s="238">
        <v>7.3636874199999998</v>
      </c>
      <c r="I22" s="240">
        <v>1.1834954699999995</v>
      </c>
      <c r="J22" s="241">
        <v>0.19149817345074527</v>
      </c>
      <c r="K22" s="242"/>
      <c r="L22" s="238">
        <v>33.095958809999999</v>
      </c>
      <c r="M22" s="238">
        <v>35</v>
      </c>
      <c r="N22" s="240">
        <v>1.9040411900000009</v>
      </c>
      <c r="O22" s="241">
        <v>5.7530926991143483E-2</v>
      </c>
    </row>
    <row r="23" spans="1:15" ht="15" customHeight="1" outlineLevel="1" x14ac:dyDescent="0.25">
      <c r="A23" s="237"/>
      <c r="B23" s="237"/>
      <c r="C23" s="237"/>
      <c r="D23" s="237" t="s">
        <v>181</v>
      </c>
      <c r="E23" s="238">
        <v>-0.10721463000000001</v>
      </c>
      <c r="F23" s="239"/>
      <c r="G23" s="238">
        <v>1.8645962600000001</v>
      </c>
      <c r="H23" s="238">
        <v>1.0861394</v>
      </c>
      <c r="I23" s="240">
        <v>-0.77845686000000014</v>
      </c>
      <c r="J23" s="241">
        <v>-0.4174935221633449</v>
      </c>
      <c r="K23" s="242"/>
      <c r="L23" s="238">
        <v>6.9387444599999997</v>
      </c>
      <c r="M23" s="238">
        <v>7</v>
      </c>
      <c r="N23" s="240">
        <v>6.125554000000033E-2</v>
      </c>
      <c r="O23" s="241">
        <v>8.8280437985750471E-3</v>
      </c>
    </row>
    <row r="24" spans="1:15" ht="15" customHeight="1" outlineLevel="1" x14ac:dyDescent="0.25">
      <c r="A24" s="237"/>
      <c r="B24" s="237"/>
      <c r="C24" s="237"/>
      <c r="D24" s="237" t="s">
        <v>182</v>
      </c>
      <c r="E24" s="238">
        <v>0.38794514000000002</v>
      </c>
      <c r="F24" s="239"/>
      <c r="G24" s="238">
        <v>33.265978169999997</v>
      </c>
      <c r="H24" s="238">
        <v>36.21481361</v>
      </c>
      <c r="I24" s="240">
        <v>2.9488354400000034</v>
      </c>
      <c r="J24" s="241">
        <v>8.8644182501728785E-2</v>
      </c>
      <c r="K24" s="242"/>
      <c r="L24" s="238">
        <v>150.96562969999999</v>
      </c>
      <c r="M24" s="238">
        <v>140</v>
      </c>
      <c r="N24" s="240">
        <v>-10.965629699999994</v>
      </c>
      <c r="O24" s="241">
        <v>-7.2636597626830501E-2</v>
      </c>
    </row>
    <row r="25" spans="1:15" ht="15" customHeight="1" outlineLevel="1" x14ac:dyDescent="0.25">
      <c r="A25" s="229"/>
      <c r="B25" s="229"/>
      <c r="C25" s="223" t="s">
        <v>183</v>
      </c>
      <c r="D25" s="223"/>
      <c r="E25" s="225">
        <v>4717.2804241200001</v>
      </c>
      <c r="F25" s="232"/>
      <c r="G25" s="225">
        <v>12714.388831309998</v>
      </c>
      <c r="H25" s="225">
        <v>13648.52852586</v>
      </c>
      <c r="I25" s="227">
        <v>934.13969455000188</v>
      </c>
      <c r="J25" s="249">
        <v>7.3471065494679744E-2</v>
      </c>
      <c r="K25" s="235"/>
      <c r="L25" s="225">
        <v>52142.852645070008</v>
      </c>
      <c r="M25" s="225">
        <v>54904.800000000003</v>
      </c>
      <c r="N25" s="227">
        <v>2761.9473549299946</v>
      </c>
      <c r="O25" s="249">
        <v>5.2968857951256165E-2</v>
      </c>
    </row>
    <row r="26" spans="1:15" ht="15" customHeight="1" outlineLevel="1" x14ac:dyDescent="0.25">
      <c r="A26" s="237"/>
      <c r="B26" s="237"/>
      <c r="C26" s="237"/>
      <c r="D26" s="237" t="s">
        <v>184</v>
      </c>
      <c r="E26" s="238">
        <v>3176.86801719</v>
      </c>
      <c r="F26" s="239"/>
      <c r="G26" s="238">
        <v>9722.1540878100004</v>
      </c>
      <c r="H26" s="238">
        <v>10408.154384309999</v>
      </c>
      <c r="I26" s="240">
        <v>686.00029649999851</v>
      </c>
      <c r="J26" s="241">
        <v>7.0560524993132034E-2</v>
      </c>
      <c r="K26" s="242"/>
      <c r="L26" s="238">
        <v>38628.155422529999</v>
      </c>
      <c r="M26" s="238">
        <v>40050</v>
      </c>
      <c r="N26" s="240">
        <v>1421.8445774700012</v>
      </c>
      <c r="O26" s="241">
        <v>3.6808503070294263E-2</v>
      </c>
    </row>
    <row r="27" spans="1:15" ht="15" customHeight="1" outlineLevel="1" x14ac:dyDescent="0.25">
      <c r="A27" s="237"/>
      <c r="B27" s="237"/>
      <c r="C27" s="237"/>
      <c r="D27" s="237" t="s">
        <v>185</v>
      </c>
      <c r="E27" s="238">
        <v>170.01691396999999</v>
      </c>
      <c r="F27" s="239"/>
      <c r="G27" s="238">
        <v>487.94599298000003</v>
      </c>
      <c r="H27" s="238">
        <v>509.44813405000002</v>
      </c>
      <c r="I27" s="240">
        <v>21.502141069999993</v>
      </c>
      <c r="J27" s="241">
        <v>4.4066641348321056E-2</v>
      </c>
      <c r="K27" s="242"/>
      <c r="L27" s="238">
        <v>2126.07126948</v>
      </c>
      <c r="M27" s="238">
        <v>2125</v>
      </c>
      <c r="N27" s="240">
        <v>-1.0712694799999554</v>
      </c>
      <c r="O27" s="241">
        <v>-5.0387279832908582E-4</v>
      </c>
    </row>
    <row r="28" spans="1:15" ht="15" customHeight="1" outlineLevel="1" x14ac:dyDescent="0.25">
      <c r="A28" s="237"/>
      <c r="B28" s="237"/>
      <c r="C28" s="237"/>
      <c r="D28" s="237" t="s">
        <v>186</v>
      </c>
      <c r="E28" s="238">
        <v>15.28715246</v>
      </c>
      <c r="F28" s="239"/>
      <c r="G28" s="238">
        <v>43.241007719999999</v>
      </c>
      <c r="H28" s="238">
        <v>42.734531830000002</v>
      </c>
      <c r="I28" s="240">
        <v>-0.50647588999999726</v>
      </c>
      <c r="J28" s="241">
        <v>-1.171286046984843E-2</v>
      </c>
      <c r="K28" s="242"/>
      <c r="L28" s="238">
        <v>191.52923597</v>
      </c>
      <c r="M28" s="238">
        <v>200</v>
      </c>
      <c r="N28" s="240">
        <v>8.470764029999998</v>
      </c>
      <c r="O28" s="241">
        <v>4.422700266671975E-2</v>
      </c>
    </row>
    <row r="29" spans="1:15" ht="15" customHeight="1" outlineLevel="1" x14ac:dyDescent="0.25">
      <c r="A29" s="237"/>
      <c r="B29" s="237"/>
      <c r="C29" s="237"/>
      <c r="D29" s="237" t="s">
        <v>187</v>
      </c>
      <c r="E29" s="238">
        <v>12.766111540000001</v>
      </c>
      <c r="F29" s="239"/>
      <c r="G29" s="238">
        <v>43.708915709999999</v>
      </c>
      <c r="H29" s="238">
        <v>42.134260179999998</v>
      </c>
      <c r="I29" s="240">
        <v>-1.5746555300000011</v>
      </c>
      <c r="J29" s="241">
        <v>-3.6025957277172616E-2</v>
      </c>
      <c r="K29" s="242"/>
      <c r="L29" s="238">
        <v>154.26559877</v>
      </c>
      <c r="M29" s="238">
        <v>150</v>
      </c>
      <c r="N29" s="240">
        <v>-4.2655987699999969</v>
      </c>
      <c r="O29" s="241">
        <v>-2.7651004527326495E-2</v>
      </c>
    </row>
    <row r="30" spans="1:15" ht="15" customHeight="1" outlineLevel="1" x14ac:dyDescent="0.25">
      <c r="A30" s="237"/>
      <c r="B30" s="237"/>
      <c r="C30" s="237"/>
      <c r="D30" s="237" t="s">
        <v>188</v>
      </c>
      <c r="E30" s="238">
        <v>0.12727920000000001</v>
      </c>
      <c r="F30" s="239"/>
      <c r="G30" s="238">
        <v>0.43381707999999997</v>
      </c>
      <c r="H30" s="238">
        <v>0.44458817000000006</v>
      </c>
      <c r="I30" s="240">
        <v>1.0771090000000094E-2</v>
      </c>
      <c r="J30" s="241">
        <v>2.4828644367806074E-2</v>
      </c>
      <c r="K30" s="242"/>
      <c r="L30" s="238">
        <v>1.9115841499999999</v>
      </c>
      <c r="M30" s="238">
        <v>1.5</v>
      </c>
      <c r="N30" s="240">
        <v>-0.41158414999999993</v>
      </c>
      <c r="O30" s="241">
        <v>-0.21531050568712862</v>
      </c>
    </row>
    <row r="31" spans="1:15" ht="15" customHeight="1" outlineLevel="1" x14ac:dyDescent="0.25">
      <c r="A31" s="237"/>
      <c r="B31" s="237"/>
      <c r="C31" s="237"/>
      <c r="D31" s="237" t="s">
        <v>189</v>
      </c>
      <c r="E31" s="238">
        <v>10.50586311</v>
      </c>
      <c r="F31" s="239"/>
      <c r="G31" s="238">
        <v>31.253060189999999</v>
      </c>
      <c r="H31" s="238">
        <v>31.901944360000002</v>
      </c>
      <c r="I31" s="240">
        <v>0.64888417000000231</v>
      </c>
      <c r="J31" s="241">
        <v>2.0762260273239574E-2</v>
      </c>
      <c r="K31" s="242"/>
      <c r="L31" s="238">
        <v>124.13110519</v>
      </c>
      <c r="M31" s="238">
        <v>100</v>
      </c>
      <c r="N31" s="240">
        <v>-24.13110519</v>
      </c>
      <c r="O31" s="241">
        <v>-0.19440014775558445</v>
      </c>
    </row>
    <row r="32" spans="1:15" ht="15" customHeight="1" outlineLevel="1" x14ac:dyDescent="0.25">
      <c r="A32" s="237"/>
      <c r="B32" s="237"/>
      <c r="C32" s="237"/>
      <c r="D32" s="237" t="s">
        <v>190</v>
      </c>
      <c r="E32" s="238">
        <v>387.22388266000002</v>
      </c>
      <c r="F32" s="239"/>
      <c r="G32" s="238">
        <v>790.76034660999994</v>
      </c>
      <c r="H32" s="238">
        <v>852.09465075999992</v>
      </c>
      <c r="I32" s="240">
        <v>61.33430414999998</v>
      </c>
      <c r="J32" s="241">
        <v>7.7563707402553694E-2</v>
      </c>
      <c r="K32" s="242"/>
      <c r="L32" s="238">
        <v>3803.7219475500001</v>
      </c>
      <c r="M32" s="238">
        <v>4000</v>
      </c>
      <c r="N32" s="240">
        <v>196.2780524499999</v>
      </c>
      <c r="O32" s="241">
        <v>5.160157739090887E-2</v>
      </c>
    </row>
    <row r="33" spans="1:15" ht="15" customHeight="1" outlineLevel="1" x14ac:dyDescent="0.25">
      <c r="A33" s="237"/>
      <c r="B33" s="237"/>
      <c r="C33" s="237"/>
      <c r="D33" s="237" t="s">
        <v>191</v>
      </c>
      <c r="E33" s="238">
        <v>113.74452934</v>
      </c>
      <c r="F33" s="239"/>
      <c r="G33" s="238">
        <v>8.7347948100000004</v>
      </c>
      <c r="H33" s="238">
        <v>133.58083540999999</v>
      </c>
      <c r="I33" s="240">
        <v>124.84604059999999</v>
      </c>
      <c r="J33" s="241" t="s">
        <v>34</v>
      </c>
      <c r="K33" s="242"/>
      <c r="L33" s="238">
        <v>32.766137550000003</v>
      </c>
      <c r="M33" s="238">
        <v>1100</v>
      </c>
      <c r="N33" s="240">
        <v>1067.2338624500001</v>
      </c>
      <c r="O33" s="241" t="s">
        <v>34</v>
      </c>
    </row>
    <row r="34" spans="1:15" ht="15" customHeight="1" outlineLevel="1" x14ac:dyDescent="0.25">
      <c r="A34" s="237"/>
      <c r="B34" s="237"/>
      <c r="C34" s="237"/>
      <c r="D34" s="237" t="s">
        <v>192</v>
      </c>
      <c r="E34" s="238">
        <v>38.382125760000001</v>
      </c>
      <c r="F34" s="239"/>
      <c r="G34" s="238">
        <v>116.81003939000001</v>
      </c>
      <c r="H34" s="238">
        <v>117.84423255000002</v>
      </c>
      <c r="I34" s="240">
        <v>1.0341931600000009</v>
      </c>
      <c r="J34" s="241">
        <v>8.8536324908434771E-3</v>
      </c>
      <c r="K34" s="242"/>
      <c r="L34" s="238">
        <v>541.01176076000002</v>
      </c>
      <c r="M34" s="238">
        <v>550</v>
      </c>
      <c r="N34" s="240">
        <v>8.9882392399999844</v>
      </c>
      <c r="O34" s="241">
        <v>1.6613759426178598E-2</v>
      </c>
    </row>
    <row r="35" spans="1:15" ht="15" customHeight="1" outlineLevel="1" x14ac:dyDescent="0.25">
      <c r="A35" s="237"/>
      <c r="B35" s="237"/>
      <c r="C35" s="237"/>
      <c r="D35" s="237" t="s">
        <v>193</v>
      </c>
      <c r="E35" s="238">
        <v>1.49975876</v>
      </c>
      <c r="F35" s="239"/>
      <c r="G35" s="238">
        <v>14.362224530000001</v>
      </c>
      <c r="H35" s="238">
        <v>14.852198880000001</v>
      </c>
      <c r="I35" s="240">
        <v>0.48997435000000067</v>
      </c>
      <c r="J35" s="241">
        <v>3.4115491578378787E-2</v>
      </c>
      <c r="K35" s="242"/>
      <c r="L35" s="238">
        <v>58.626305780000003</v>
      </c>
      <c r="M35" s="238">
        <v>58</v>
      </c>
      <c r="N35" s="240">
        <v>-0.6263057800000027</v>
      </c>
      <c r="O35" s="241">
        <v>-1.0683016295624514E-2</v>
      </c>
    </row>
    <row r="36" spans="1:15" ht="15" customHeight="1" outlineLevel="1" x14ac:dyDescent="0.25">
      <c r="A36" s="237"/>
      <c r="B36" s="237"/>
      <c r="C36" s="237"/>
      <c r="D36" s="237" t="s">
        <v>194</v>
      </c>
      <c r="E36" s="238">
        <v>368.89403606000002</v>
      </c>
      <c r="F36" s="239"/>
      <c r="G36" s="238">
        <v>574.28062208000006</v>
      </c>
      <c r="H36" s="238">
        <v>568.11056200000007</v>
      </c>
      <c r="I36" s="240">
        <v>-6.1700600799999847</v>
      </c>
      <c r="J36" s="241">
        <v>-1.0743980978589307E-2</v>
      </c>
      <c r="K36" s="242"/>
      <c r="L36" s="238">
        <v>2777.0807694</v>
      </c>
      <c r="M36" s="238">
        <v>2800</v>
      </c>
      <c r="N36" s="240">
        <v>22.919230599999992</v>
      </c>
      <c r="O36" s="241">
        <v>8.2529938821158666E-3</v>
      </c>
    </row>
    <row r="37" spans="1:15" ht="15" customHeight="1" outlineLevel="1" x14ac:dyDescent="0.25">
      <c r="A37" s="237"/>
      <c r="B37" s="237"/>
      <c r="C37" s="237"/>
      <c r="D37" s="237" t="s">
        <v>195</v>
      </c>
      <c r="E37" s="238">
        <v>253.61389055999999</v>
      </c>
      <c r="F37" s="239"/>
      <c r="G37" s="238">
        <v>362.71812044000001</v>
      </c>
      <c r="H37" s="238">
        <v>376.46662450999997</v>
      </c>
      <c r="I37" s="240">
        <v>13.748504069999967</v>
      </c>
      <c r="J37" s="241">
        <v>3.7904100443953981E-2</v>
      </c>
      <c r="K37" s="242"/>
      <c r="L37" s="238">
        <v>1559.6761754900001</v>
      </c>
      <c r="M37" s="238">
        <v>1525</v>
      </c>
      <c r="N37" s="240">
        <v>-34.676175490000105</v>
      </c>
      <c r="O37" s="241">
        <v>-2.2232932729837951E-2</v>
      </c>
    </row>
    <row r="38" spans="1:15" ht="15" customHeight="1" outlineLevel="1" x14ac:dyDescent="0.25">
      <c r="A38" s="237"/>
      <c r="B38" s="237"/>
      <c r="C38" s="237"/>
      <c r="D38" s="237" t="s">
        <v>196</v>
      </c>
      <c r="E38" s="238">
        <v>11.861609639999999</v>
      </c>
      <c r="F38" s="239"/>
      <c r="G38" s="238">
        <v>34.952642599999997</v>
      </c>
      <c r="H38" s="238">
        <v>37.858496879999997</v>
      </c>
      <c r="I38" s="240">
        <v>2.9058542799999998</v>
      </c>
      <c r="J38" s="241">
        <v>8.3136897923706599E-2</v>
      </c>
      <c r="K38" s="242"/>
      <c r="L38" s="238">
        <v>168.33031496999999</v>
      </c>
      <c r="M38" s="238">
        <v>160</v>
      </c>
      <c r="N38" s="240">
        <v>-8.3303149699999892</v>
      </c>
      <c r="O38" s="241">
        <v>-4.9487906985052788E-2</v>
      </c>
    </row>
    <row r="39" spans="1:15" ht="15" customHeight="1" outlineLevel="1" x14ac:dyDescent="0.25">
      <c r="A39" s="237"/>
      <c r="B39" s="237"/>
      <c r="C39" s="237"/>
      <c r="D39" s="237" t="s">
        <v>197</v>
      </c>
      <c r="E39" s="238">
        <v>101.00832017</v>
      </c>
      <c r="F39" s="239"/>
      <c r="G39" s="238">
        <v>266.91343914999999</v>
      </c>
      <c r="H39" s="238">
        <v>300.68019753999999</v>
      </c>
      <c r="I39" s="240">
        <v>33.766758390000007</v>
      </c>
      <c r="J39" s="241">
        <v>0.12650827360934702</v>
      </c>
      <c r="K39" s="242"/>
      <c r="L39" s="238">
        <v>1116.03305942</v>
      </c>
      <c r="M39" s="238">
        <v>1250</v>
      </c>
      <c r="N39" s="240">
        <v>133.96694058000003</v>
      </c>
      <c r="O39" s="241">
        <v>0.12003850553461426</v>
      </c>
    </row>
    <row r="40" spans="1:15" ht="15" customHeight="1" outlineLevel="1" x14ac:dyDescent="0.25">
      <c r="A40" s="237"/>
      <c r="B40" s="237"/>
      <c r="C40" s="237"/>
      <c r="D40" s="237" t="s">
        <v>198</v>
      </c>
      <c r="E40" s="238">
        <v>48.923596760000002</v>
      </c>
      <c r="F40" s="239"/>
      <c r="G40" s="238">
        <v>173.25692131</v>
      </c>
      <c r="H40" s="238">
        <v>170.73718732000003</v>
      </c>
      <c r="I40" s="240">
        <v>-2.5197339899999633</v>
      </c>
      <c r="J40" s="241">
        <v>-1.4543338130149075E-2</v>
      </c>
      <c r="K40" s="242"/>
      <c r="L40" s="238">
        <v>700.31201483999996</v>
      </c>
      <c r="M40" s="238">
        <v>670.3</v>
      </c>
      <c r="N40" s="240">
        <v>-30.012014840000006</v>
      </c>
      <c r="O40" s="241">
        <v>-4.2855204828746052E-2</v>
      </c>
    </row>
    <row r="41" spans="1:15" ht="15" customHeight="1" outlineLevel="1" x14ac:dyDescent="0.25">
      <c r="A41" s="237"/>
      <c r="B41" s="237"/>
      <c r="C41" s="237"/>
      <c r="D41" s="237" t="s">
        <v>199</v>
      </c>
      <c r="E41" s="238">
        <v>6.3155127000000002</v>
      </c>
      <c r="F41" s="239"/>
      <c r="G41" s="238">
        <v>27.664386110000002</v>
      </c>
      <c r="H41" s="238">
        <v>24.527758419999998</v>
      </c>
      <c r="I41" s="240">
        <v>-3.1366276900000045</v>
      </c>
      <c r="J41" s="241">
        <v>-0.11338143118477473</v>
      </c>
      <c r="K41" s="242"/>
      <c r="L41" s="238">
        <v>97.712002920000003</v>
      </c>
      <c r="M41" s="238">
        <v>100</v>
      </c>
      <c r="N41" s="240">
        <v>2.2879970799999967</v>
      </c>
      <c r="O41" s="241">
        <v>2.3415721831771874E-2</v>
      </c>
    </row>
    <row r="42" spans="1:15" ht="15" customHeight="1" outlineLevel="1" x14ac:dyDescent="0.25">
      <c r="A42" s="237"/>
      <c r="B42" s="237"/>
      <c r="C42" s="237"/>
      <c r="D42" s="237" t="s">
        <v>200</v>
      </c>
      <c r="E42" s="238">
        <v>0.24182424</v>
      </c>
      <c r="F42" s="239"/>
      <c r="G42" s="238">
        <v>15.198412790000001</v>
      </c>
      <c r="H42" s="238">
        <v>16.957938689999999</v>
      </c>
      <c r="I42" s="240">
        <v>1.7595258999999981</v>
      </c>
      <c r="J42" s="241">
        <v>0.11577037183499206</v>
      </c>
      <c r="K42" s="242"/>
      <c r="L42" s="238">
        <v>61.517940300000006</v>
      </c>
      <c r="M42" s="238">
        <v>65</v>
      </c>
      <c r="N42" s="240">
        <v>3.4820596999999935</v>
      </c>
      <c r="O42" s="241">
        <v>5.6602345316167701E-2</v>
      </c>
    </row>
    <row r="43" spans="1:15" ht="15" customHeight="1" outlineLevel="1" x14ac:dyDescent="0.25">
      <c r="A43" s="229"/>
      <c r="B43" s="229"/>
      <c r="C43" s="223" t="s">
        <v>201</v>
      </c>
      <c r="D43" s="223"/>
      <c r="E43" s="225">
        <v>44.919653440000005</v>
      </c>
      <c r="F43" s="232"/>
      <c r="G43" s="225">
        <v>159.90103961</v>
      </c>
      <c r="H43" s="225">
        <v>161.17647879000003</v>
      </c>
      <c r="I43" s="227">
        <v>1.2754391800000349</v>
      </c>
      <c r="J43" s="249">
        <v>7.9764283153558324E-3</v>
      </c>
      <c r="K43" s="235"/>
      <c r="L43" s="225">
        <v>733.66600397000002</v>
      </c>
      <c r="M43" s="225">
        <v>683.6</v>
      </c>
      <c r="N43" s="227">
        <v>-50.066003969999997</v>
      </c>
      <c r="O43" s="249">
        <v>-6.8240866687407808E-2</v>
      </c>
    </row>
    <row r="44" spans="1:15" ht="15" customHeight="1" outlineLevel="1" x14ac:dyDescent="0.25">
      <c r="A44" s="237"/>
      <c r="B44" s="237"/>
      <c r="C44" s="237"/>
      <c r="D44" s="237" t="s">
        <v>202</v>
      </c>
      <c r="E44" s="238">
        <v>32.796558610000005</v>
      </c>
      <c r="F44" s="239"/>
      <c r="G44" s="238">
        <v>131.35706628</v>
      </c>
      <c r="H44" s="238">
        <v>143.71006742000003</v>
      </c>
      <c r="I44" s="240">
        <v>12.353001140000032</v>
      </c>
      <c r="J44" s="241">
        <v>9.4041390309893558E-2</v>
      </c>
      <c r="K44" s="242"/>
      <c r="L44" s="238">
        <v>610.73082511000007</v>
      </c>
      <c r="M44" s="238">
        <v>545</v>
      </c>
      <c r="N44" s="240">
        <v>-65.730825110000069</v>
      </c>
      <c r="O44" s="241">
        <v>-0.10762650648616134</v>
      </c>
    </row>
    <row r="45" spans="1:15" ht="15" customHeight="1" outlineLevel="1" x14ac:dyDescent="0.25">
      <c r="A45" s="236"/>
      <c r="B45" s="236"/>
      <c r="C45" s="236"/>
      <c r="D45" s="237" t="s">
        <v>203</v>
      </c>
      <c r="E45" s="238">
        <v>12.123094830000001</v>
      </c>
      <c r="F45" s="239"/>
      <c r="G45" s="238">
        <v>28.54397333</v>
      </c>
      <c r="H45" s="238">
        <v>17.466411370000003</v>
      </c>
      <c r="I45" s="240">
        <v>-11.077561959999997</v>
      </c>
      <c r="J45" s="241">
        <v>-0.3880875949515189</v>
      </c>
      <c r="K45" s="242"/>
      <c r="L45" s="238">
        <v>122.93517885999999</v>
      </c>
      <c r="M45" s="238">
        <v>138.6</v>
      </c>
      <c r="N45" s="240">
        <v>15.664821140000001</v>
      </c>
      <c r="O45" s="241">
        <v>0.1274234217191752</v>
      </c>
    </row>
    <row r="46" spans="1:15" ht="3.95" customHeight="1" outlineLevel="1" x14ac:dyDescent="0.25">
      <c r="A46" s="219"/>
      <c r="B46" s="219"/>
      <c r="C46" s="219"/>
      <c r="D46" s="219"/>
      <c r="E46" s="220"/>
      <c r="F46" s="208"/>
      <c r="G46" s="220"/>
      <c r="H46" s="220"/>
      <c r="I46" s="221"/>
      <c r="J46" s="222"/>
      <c r="K46" s="211"/>
      <c r="L46" s="220"/>
      <c r="M46" s="220"/>
      <c r="N46" s="221"/>
      <c r="O46" s="222"/>
    </row>
    <row r="47" spans="1:15" ht="15" customHeight="1" outlineLevel="1" x14ac:dyDescent="0.25">
      <c r="A47" s="229"/>
      <c r="B47" s="223" t="s">
        <v>204</v>
      </c>
      <c r="C47" s="250"/>
      <c r="D47" s="223"/>
      <c r="E47" s="225">
        <v>-27.638195830000001</v>
      </c>
      <c r="F47" s="232"/>
      <c r="G47" s="225">
        <v>221.45871782</v>
      </c>
      <c r="H47" s="225">
        <v>275.04087829000002</v>
      </c>
      <c r="I47" s="227">
        <v>53.582160470000019</v>
      </c>
      <c r="J47" s="249">
        <v>0.24195101009096964</v>
      </c>
      <c r="K47" s="235"/>
      <c r="L47" s="225">
        <v>1176.5611679199999</v>
      </c>
      <c r="M47" s="225">
        <v>1280</v>
      </c>
      <c r="N47" s="227">
        <v>103.43883208000011</v>
      </c>
      <c r="O47" s="249">
        <v>8.7916238356621879E-2</v>
      </c>
    </row>
    <row r="48" spans="1:15" ht="15" customHeight="1" outlineLevel="1" x14ac:dyDescent="0.25">
      <c r="A48" s="237"/>
      <c r="B48" s="237"/>
      <c r="C48" s="237"/>
      <c r="D48" s="237" t="s">
        <v>205</v>
      </c>
      <c r="E48" s="238">
        <v>-27.638195830000001</v>
      </c>
      <c r="F48" s="239"/>
      <c r="G48" s="238">
        <v>221.45871782</v>
      </c>
      <c r="H48" s="238">
        <v>275.04087829000002</v>
      </c>
      <c r="I48" s="240">
        <v>53.582160470000019</v>
      </c>
      <c r="J48" s="241">
        <v>0.24195101009096964</v>
      </c>
      <c r="K48" s="242"/>
      <c r="L48" s="238">
        <v>1176.5611679199999</v>
      </c>
      <c r="M48" s="238">
        <v>1280</v>
      </c>
      <c r="N48" s="240">
        <v>103.43883208000011</v>
      </c>
      <c r="O48" s="241">
        <v>8.7916238356621879E-2</v>
      </c>
    </row>
    <row r="49" spans="1:15" ht="15" customHeight="1" x14ac:dyDescent="0.25">
      <c r="A49" s="252" t="s">
        <v>148</v>
      </c>
      <c r="B49" s="252"/>
      <c r="C49" s="252"/>
      <c r="D49" s="253"/>
      <c r="E49" s="254">
        <v>-2936.02697975</v>
      </c>
      <c r="F49" s="255"/>
      <c r="G49" s="254">
        <v>-10880.333209840001</v>
      </c>
      <c r="H49" s="254">
        <v>-11126.386646469999</v>
      </c>
      <c r="I49" s="256">
        <v>-246.05343662999803</v>
      </c>
      <c r="J49" s="257">
        <v>2.2614512982697121E-2</v>
      </c>
      <c r="K49" s="258"/>
      <c r="L49" s="254">
        <v>-44252.268802390005</v>
      </c>
      <c r="M49" s="254">
        <v>-45056.858999999997</v>
      </c>
      <c r="N49" s="256">
        <v>-804.59019760999217</v>
      </c>
      <c r="O49" s="257">
        <v>1.8181897095557176E-2</v>
      </c>
    </row>
    <row r="50" spans="1:15" ht="15" customHeight="1" x14ac:dyDescent="0.25">
      <c r="A50" s="205"/>
      <c r="B50" s="223" t="s">
        <v>206</v>
      </c>
      <c r="C50" s="223"/>
      <c r="D50" s="223"/>
      <c r="E50" s="225">
        <v>-2427.244635</v>
      </c>
      <c r="F50" s="259"/>
      <c r="G50" s="233">
        <v>-9037.6459771300015</v>
      </c>
      <c r="H50" s="225">
        <v>-9220.353681659999</v>
      </c>
      <c r="I50" s="227">
        <v>-182.7077045299975</v>
      </c>
      <c r="J50" s="249">
        <v>2.0216293600384905E-2</v>
      </c>
      <c r="K50" s="235"/>
      <c r="L50" s="233">
        <v>-36279.59514089</v>
      </c>
      <c r="M50" s="225">
        <v>-36725.753999999994</v>
      </c>
      <c r="N50" s="227">
        <v>-446.1588591099935</v>
      </c>
      <c r="O50" s="249">
        <v>1.2297790462582503E-2</v>
      </c>
    </row>
    <row r="51" spans="1:15" ht="15" customHeight="1" outlineLevel="1" x14ac:dyDescent="0.25">
      <c r="A51" s="237"/>
      <c r="B51" s="237"/>
      <c r="C51" s="260" t="s">
        <v>207</v>
      </c>
      <c r="D51" s="260"/>
      <c r="E51" s="238">
        <v>-846.71552199999996</v>
      </c>
      <c r="F51" s="239"/>
      <c r="G51" s="261">
        <v>-3546.6734809999998</v>
      </c>
      <c r="H51" s="238">
        <v>-3422.9788659999999</v>
      </c>
      <c r="I51" s="240">
        <v>123.69461499999989</v>
      </c>
      <c r="J51" s="241">
        <v>-3.4876234212889434E-2</v>
      </c>
      <c r="K51" s="242"/>
      <c r="L51" s="261">
        <v>-13419.044947999999</v>
      </c>
      <c r="M51" s="238">
        <v>-13628.746999999999</v>
      </c>
      <c r="N51" s="240">
        <v>-209.70205200000055</v>
      </c>
      <c r="O51" s="241">
        <v>1.5627196481762695E-2</v>
      </c>
    </row>
    <row r="52" spans="1:15" ht="15" customHeight="1" outlineLevel="1" x14ac:dyDescent="0.25">
      <c r="A52" s="237"/>
      <c r="B52" s="237"/>
      <c r="C52" s="237" t="s">
        <v>208</v>
      </c>
      <c r="D52" s="237"/>
      <c r="E52" s="238">
        <v>-1490.9205790000001</v>
      </c>
      <c r="F52" s="239"/>
      <c r="G52" s="238">
        <v>-5273.8582749999996</v>
      </c>
      <c r="H52" s="238">
        <v>-5512.7532920000003</v>
      </c>
      <c r="I52" s="240">
        <v>-238.89501699999983</v>
      </c>
      <c r="J52" s="241">
        <v>4.5297959206156202E-2</v>
      </c>
      <c r="K52" s="242"/>
      <c r="L52" s="238">
        <v>-20589.812146</v>
      </c>
      <c r="M52" s="238">
        <v>-20665.392999999996</v>
      </c>
      <c r="N52" s="240">
        <v>-75.580853999996179</v>
      </c>
      <c r="O52" s="241">
        <v>3.670788905894895E-3</v>
      </c>
    </row>
    <row r="53" spans="1:15" ht="15" customHeight="1" outlineLevel="1" x14ac:dyDescent="0.25">
      <c r="A53" s="237"/>
      <c r="B53" s="237"/>
      <c r="C53" s="237" t="s">
        <v>209</v>
      </c>
      <c r="D53" s="237"/>
      <c r="E53" s="238">
        <v>-19.322965</v>
      </c>
      <c r="F53" s="239"/>
      <c r="G53" s="238">
        <v>-58.716946</v>
      </c>
      <c r="H53" s="238">
        <v>-59.564615000000003</v>
      </c>
      <c r="I53" s="240">
        <v>-0.84766900000000334</v>
      </c>
      <c r="J53" s="241">
        <v>1.4436530810032266E-2</v>
      </c>
      <c r="K53" s="242"/>
      <c r="L53" s="238">
        <v>-227.53442100000001</v>
      </c>
      <c r="M53" s="238">
        <v>-236.376</v>
      </c>
      <c r="N53" s="240">
        <v>-8.8415789999999959</v>
      </c>
      <c r="O53" s="241">
        <v>3.885820422748254E-2</v>
      </c>
    </row>
    <row r="54" spans="1:15" ht="15" customHeight="1" outlineLevel="1" x14ac:dyDescent="0.25">
      <c r="A54" s="237"/>
      <c r="B54" s="237"/>
      <c r="C54" s="237" t="s">
        <v>210</v>
      </c>
      <c r="D54" s="237"/>
      <c r="E54" s="238">
        <v>-0.60416700000000001</v>
      </c>
      <c r="F54" s="239"/>
      <c r="G54" s="238">
        <v>-1.8125010000000001</v>
      </c>
      <c r="H54" s="238">
        <v>-1.8125010000000001</v>
      </c>
      <c r="I54" s="240">
        <v>0</v>
      </c>
      <c r="J54" s="241">
        <v>0</v>
      </c>
      <c r="K54" s="242"/>
      <c r="L54" s="238">
        <v>-7.25</v>
      </c>
      <c r="M54" s="238">
        <v>-7.25</v>
      </c>
      <c r="N54" s="240">
        <v>0</v>
      </c>
      <c r="O54" s="241">
        <v>0</v>
      </c>
    </row>
    <row r="55" spans="1:15" ht="15" customHeight="1" outlineLevel="1" x14ac:dyDescent="0.25">
      <c r="A55" s="237"/>
      <c r="B55" s="237"/>
      <c r="C55" s="237" t="s">
        <v>211</v>
      </c>
      <c r="D55" s="237"/>
      <c r="E55" s="238">
        <v>0</v>
      </c>
      <c r="F55" s="239"/>
      <c r="G55" s="238">
        <v>0</v>
      </c>
      <c r="H55" s="238">
        <v>0</v>
      </c>
      <c r="I55" s="240">
        <v>0</v>
      </c>
      <c r="J55" s="241" t="s">
        <v>34</v>
      </c>
      <c r="K55" s="242"/>
      <c r="L55" s="238">
        <v>-69.222444859999996</v>
      </c>
      <c r="M55" s="238">
        <v>-231.66399999999999</v>
      </c>
      <c r="N55" s="240">
        <v>-162.44155513999999</v>
      </c>
      <c r="O55" s="241">
        <v>2.3466601832473906</v>
      </c>
    </row>
    <row r="56" spans="1:15" ht="15" customHeight="1" outlineLevel="1" x14ac:dyDescent="0.25">
      <c r="A56" s="229"/>
      <c r="B56" s="229"/>
      <c r="C56" s="237" t="s">
        <v>212</v>
      </c>
      <c r="D56" s="237"/>
      <c r="E56" s="238">
        <v>-69.681402000000006</v>
      </c>
      <c r="F56" s="239"/>
      <c r="G56" s="238">
        <v>-156.58477412999997</v>
      </c>
      <c r="H56" s="238">
        <v>-163.24440766000001</v>
      </c>
      <c r="I56" s="240">
        <v>-6.6596335300000362</v>
      </c>
      <c r="J56" s="241">
        <v>4.2530530615135564E-2</v>
      </c>
      <c r="K56" s="242"/>
      <c r="L56" s="238">
        <v>-666.73118103000002</v>
      </c>
      <c r="M56" s="238">
        <v>-656.32400000000007</v>
      </c>
      <c r="N56" s="240">
        <v>10.407181029999947</v>
      </c>
      <c r="O56" s="241">
        <v>-1.5609261012695441E-2</v>
      </c>
    </row>
    <row r="57" spans="1:15" ht="15" customHeight="1" outlineLevel="1" x14ac:dyDescent="0.25">
      <c r="A57" s="236"/>
      <c r="B57" s="236"/>
      <c r="C57" s="237" t="s">
        <v>213</v>
      </c>
      <c r="D57" s="237"/>
      <c r="E57" s="238">
        <v>0</v>
      </c>
      <c r="F57" s="239"/>
      <c r="G57" s="238">
        <v>0</v>
      </c>
      <c r="H57" s="238">
        <v>0</v>
      </c>
      <c r="I57" s="240">
        <v>0</v>
      </c>
      <c r="J57" s="241" t="s">
        <v>34</v>
      </c>
      <c r="K57" s="242"/>
      <c r="L57" s="238">
        <v>-200</v>
      </c>
      <c r="M57" s="238">
        <v>-200</v>
      </c>
      <c r="N57" s="240">
        <v>0</v>
      </c>
      <c r="O57" s="241">
        <v>0</v>
      </c>
    </row>
    <row r="58" spans="1:15" ht="15" customHeight="1" outlineLevel="1" x14ac:dyDescent="0.25">
      <c r="A58" s="237"/>
      <c r="B58" s="237"/>
      <c r="C58" s="237" t="s">
        <v>214</v>
      </c>
      <c r="D58" s="237"/>
      <c r="E58" s="238">
        <v>0</v>
      </c>
      <c r="F58" s="239"/>
      <c r="G58" s="238">
        <v>0</v>
      </c>
      <c r="H58" s="238">
        <v>0</v>
      </c>
      <c r="I58" s="240">
        <v>0</v>
      </c>
      <c r="J58" s="241" t="s">
        <v>34</v>
      </c>
      <c r="K58" s="242"/>
      <c r="L58" s="238">
        <v>-1100</v>
      </c>
      <c r="M58" s="238">
        <v>-1100</v>
      </c>
      <c r="N58" s="240">
        <v>0</v>
      </c>
      <c r="O58" s="241">
        <v>0</v>
      </c>
    </row>
    <row r="59" spans="1:15" ht="15" customHeight="1" outlineLevel="1" x14ac:dyDescent="0.25">
      <c r="A59" s="237"/>
      <c r="B59" s="237"/>
      <c r="C59" s="237" t="s">
        <v>215</v>
      </c>
      <c r="D59" s="237"/>
      <c r="E59" s="238">
        <v>0</v>
      </c>
      <c r="F59" s="239"/>
      <c r="G59" s="238">
        <v>0</v>
      </c>
      <c r="H59" s="238">
        <v>-60</v>
      </c>
      <c r="I59" s="240">
        <v>-60</v>
      </c>
      <c r="J59" s="241" t="s">
        <v>34</v>
      </c>
      <c r="K59" s="242"/>
      <c r="L59" s="238">
        <v>0</v>
      </c>
      <c r="M59" s="238">
        <v>0</v>
      </c>
      <c r="N59" s="240">
        <v>0</v>
      </c>
      <c r="O59" s="241" t="s">
        <v>34</v>
      </c>
    </row>
    <row r="60" spans="1:15" ht="15" customHeight="1" x14ac:dyDescent="0.25">
      <c r="A60" s="204"/>
      <c r="B60" s="223" t="s">
        <v>216</v>
      </c>
      <c r="C60" s="223"/>
      <c r="D60" s="223"/>
      <c r="E60" s="225">
        <v>-241.31109206000002</v>
      </c>
      <c r="F60" s="232"/>
      <c r="G60" s="225">
        <v>-1145.72031399</v>
      </c>
      <c r="H60" s="225">
        <v>-1092.1904999599999</v>
      </c>
      <c r="I60" s="227">
        <v>53.529814030000125</v>
      </c>
      <c r="J60" s="249">
        <v>-4.672153698975734E-2</v>
      </c>
      <c r="K60" s="235"/>
      <c r="L60" s="225">
        <v>-4955.286616039999</v>
      </c>
      <c r="M60" s="225">
        <v>-4916.1049999999996</v>
      </c>
      <c r="N60" s="227">
        <v>39.181616039999426</v>
      </c>
      <c r="O60" s="249">
        <v>-7.9070332507449326E-3</v>
      </c>
    </row>
    <row r="61" spans="1:15" ht="15" customHeight="1" outlineLevel="1" x14ac:dyDescent="0.25">
      <c r="A61" s="237"/>
      <c r="B61" s="237"/>
      <c r="C61" s="237" t="s">
        <v>217</v>
      </c>
      <c r="D61" s="237"/>
      <c r="E61" s="238">
        <v>-136.17366530999999</v>
      </c>
      <c r="F61" s="239"/>
      <c r="G61" s="238">
        <v>-527.28928751000001</v>
      </c>
      <c r="H61" s="238">
        <v>-546.76090189000001</v>
      </c>
      <c r="I61" s="240">
        <v>-19.471614380000005</v>
      </c>
      <c r="J61" s="241">
        <v>3.6927764021055909E-2</v>
      </c>
      <c r="K61" s="242"/>
      <c r="L61" s="238">
        <v>-1992.222215</v>
      </c>
      <c r="M61" s="238">
        <v>-1900</v>
      </c>
      <c r="N61" s="240">
        <v>92.222215000000006</v>
      </c>
      <c r="O61" s="241">
        <v>-4.629112872330865E-2</v>
      </c>
    </row>
    <row r="62" spans="1:15" ht="15" customHeight="1" outlineLevel="1" x14ac:dyDescent="0.25">
      <c r="A62" s="237"/>
      <c r="B62" s="237"/>
      <c r="C62" s="237" t="s">
        <v>218</v>
      </c>
      <c r="D62" s="237"/>
      <c r="E62" s="238">
        <v>-6.9701020900000001</v>
      </c>
      <c r="F62" s="239"/>
      <c r="G62" s="238">
        <v>-16.003970819999999</v>
      </c>
      <c r="H62" s="238">
        <v>-16.65988785</v>
      </c>
      <c r="I62" s="240">
        <v>-0.65591703000000123</v>
      </c>
      <c r="J62" s="241">
        <v>4.0984642960002704E-2</v>
      </c>
      <c r="K62" s="242"/>
      <c r="L62" s="238">
        <v>-59.148159790000001</v>
      </c>
      <c r="M62" s="238">
        <v>-60</v>
      </c>
      <c r="N62" s="240">
        <v>-0.85184020999999888</v>
      </c>
      <c r="O62" s="241">
        <v>1.4401804097107673E-2</v>
      </c>
    </row>
    <row r="63" spans="1:15" ht="15" customHeight="1" outlineLevel="1" x14ac:dyDescent="0.25">
      <c r="A63" s="237"/>
      <c r="B63" s="237"/>
      <c r="C63" s="237" t="s">
        <v>219</v>
      </c>
      <c r="D63" s="237"/>
      <c r="E63" s="238">
        <v>-34.888609080000002</v>
      </c>
      <c r="F63" s="239"/>
      <c r="G63" s="238">
        <v>-263.50580581999998</v>
      </c>
      <c r="H63" s="238">
        <v>-189.67798107000002</v>
      </c>
      <c r="I63" s="240">
        <v>73.827824749999962</v>
      </c>
      <c r="J63" s="241">
        <v>-0.28017532486715502</v>
      </c>
      <c r="K63" s="242"/>
      <c r="L63" s="238">
        <v>-1318.89545226</v>
      </c>
      <c r="M63" s="238">
        <v>-1390</v>
      </c>
      <c r="N63" s="240">
        <v>-71.104547740000044</v>
      </c>
      <c r="O63" s="241">
        <v>5.3912194191100271E-2</v>
      </c>
    </row>
    <row r="64" spans="1:15" ht="15" customHeight="1" outlineLevel="1" x14ac:dyDescent="0.25">
      <c r="A64" s="236"/>
      <c r="B64" s="236"/>
      <c r="C64" s="237" t="s">
        <v>220</v>
      </c>
      <c r="D64" s="237"/>
      <c r="E64" s="238">
        <v>-20.12921558</v>
      </c>
      <c r="F64" s="239"/>
      <c r="G64" s="238">
        <v>-166.32324984000002</v>
      </c>
      <c r="H64" s="238">
        <v>-166.49372914999998</v>
      </c>
      <c r="I64" s="240">
        <v>-0.17047930999996197</v>
      </c>
      <c r="J64" s="241">
        <v>1.0249878484454022E-3</v>
      </c>
      <c r="K64" s="242"/>
      <c r="L64" s="238">
        <v>-894.62878898999998</v>
      </c>
      <c r="M64" s="238">
        <v>-875.71299999999997</v>
      </c>
      <c r="N64" s="240">
        <v>18.91578899000001</v>
      </c>
      <c r="O64" s="241">
        <v>-2.1143729357687158E-2</v>
      </c>
    </row>
    <row r="65" spans="1:15" ht="15" customHeight="1" outlineLevel="1" x14ac:dyDescent="0.25">
      <c r="A65" s="236"/>
      <c r="B65" s="236"/>
      <c r="C65" s="237" t="s">
        <v>221</v>
      </c>
      <c r="D65" s="237"/>
      <c r="E65" s="238">
        <v>-43.149500000000003</v>
      </c>
      <c r="F65" s="239"/>
      <c r="G65" s="238">
        <v>-172.59800000000001</v>
      </c>
      <c r="H65" s="238">
        <v>-172.59800000000001</v>
      </c>
      <c r="I65" s="240">
        <v>0</v>
      </c>
      <c r="J65" s="241">
        <v>0</v>
      </c>
      <c r="K65" s="242"/>
      <c r="L65" s="238">
        <v>-690.39200000000005</v>
      </c>
      <c r="M65" s="238">
        <v>-690.39200000000005</v>
      </c>
      <c r="N65" s="240">
        <v>0</v>
      </c>
      <c r="O65" s="241">
        <v>0</v>
      </c>
    </row>
    <row r="66" spans="1:15" ht="15" customHeight="1" x14ac:dyDescent="0.25">
      <c r="A66" s="204"/>
      <c r="B66" s="223" t="s">
        <v>222</v>
      </c>
      <c r="C66" s="223"/>
      <c r="D66" s="223"/>
      <c r="E66" s="225">
        <v>-259.27043315999998</v>
      </c>
      <c r="F66" s="232"/>
      <c r="G66" s="225">
        <v>-696.96691871999997</v>
      </c>
      <c r="H66" s="225">
        <v>-805.64164531999995</v>
      </c>
      <c r="I66" s="227">
        <v>-108.67472659999999</v>
      </c>
      <c r="J66" s="249">
        <v>0.15592522927714314</v>
      </c>
      <c r="K66" s="235"/>
      <c r="L66" s="225">
        <v>-2936.5870454599999</v>
      </c>
      <c r="M66" s="225">
        <v>-3100</v>
      </c>
      <c r="N66" s="227">
        <v>-163.4129545400001</v>
      </c>
      <c r="O66" s="249">
        <v>5.5647236744655215E-2</v>
      </c>
    </row>
    <row r="67" spans="1:15" ht="15" customHeight="1" outlineLevel="1" x14ac:dyDescent="0.25">
      <c r="A67" s="237"/>
      <c r="B67" s="237"/>
      <c r="C67" s="237" t="s">
        <v>223</v>
      </c>
      <c r="D67" s="237"/>
      <c r="E67" s="238">
        <v>-259.27043315999998</v>
      </c>
      <c r="F67" s="262"/>
      <c r="G67" s="238">
        <v>-696.96691871999997</v>
      </c>
      <c r="H67" s="238">
        <v>-805.64164531999995</v>
      </c>
      <c r="I67" s="240">
        <v>-108.67472659999999</v>
      </c>
      <c r="J67" s="241">
        <v>0.15592522927714314</v>
      </c>
      <c r="K67" s="242"/>
      <c r="L67" s="238">
        <v>-2936.5870454599999</v>
      </c>
      <c r="M67" s="238">
        <v>-3100</v>
      </c>
      <c r="N67" s="240">
        <v>-163.4129545400001</v>
      </c>
      <c r="O67" s="241">
        <v>5.5647236744655215E-2</v>
      </c>
    </row>
    <row r="68" spans="1:15" ht="15" customHeight="1" x14ac:dyDescent="0.25">
      <c r="A68" s="204"/>
      <c r="B68" s="223" t="s">
        <v>224</v>
      </c>
      <c r="C68" s="223"/>
      <c r="D68" s="223"/>
      <c r="E68" s="225">
        <v>-8.2008195300000004</v>
      </c>
      <c r="F68" s="259"/>
      <c r="G68" s="225">
        <v>0</v>
      </c>
      <c r="H68" s="225">
        <v>-8.2008195300000004</v>
      </c>
      <c r="I68" s="227">
        <v>-8.2008195300000004</v>
      </c>
      <c r="J68" s="249" t="s">
        <v>34</v>
      </c>
      <c r="K68" s="235"/>
      <c r="L68" s="225">
        <v>-80.8</v>
      </c>
      <c r="M68" s="225">
        <v>-315</v>
      </c>
      <c r="N68" s="227">
        <v>-234.2</v>
      </c>
      <c r="O68" s="249">
        <v>2.8985148514851486</v>
      </c>
    </row>
    <row r="69" spans="1:15" ht="15" customHeight="1" outlineLevel="1" x14ac:dyDescent="0.25">
      <c r="A69" s="237"/>
      <c r="B69" s="237"/>
      <c r="C69" s="237" t="s">
        <v>225</v>
      </c>
      <c r="D69" s="237"/>
      <c r="E69" s="238">
        <v>-8.2008195300000004</v>
      </c>
      <c r="F69" s="263"/>
      <c r="G69" s="238">
        <v>0</v>
      </c>
      <c r="H69" s="238">
        <v>-8.2008195300000004</v>
      </c>
      <c r="I69" s="240">
        <v>-8.2008195300000004</v>
      </c>
      <c r="J69" s="241" t="s">
        <v>34</v>
      </c>
      <c r="K69" s="242"/>
      <c r="L69" s="238">
        <v>-80.8</v>
      </c>
      <c r="M69" s="238">
        <v>-315</v>
      </c>
      <c r="N69" s="240">
        <v>-234.2</v>
      </c>
      <c r="O69" s="241">
        <v>2.8985148514851486</v>
      </c>
    </row>
    <row r="70" spans="1:15" ht="15" customHeight="1" x14ac:dyDescent="0.25">
      <c r="A70" s="252" t="s">
        <v>226</v>
      </c>
      <c r="B70" s="252"/>
      <c r="C70" s="252"/>
      <c r="D70" s="252"/>
      <c r="E70" s="254">
        <v>3601.5328364299999</v>
      </c>
      <c r="F70" s="255"/>
      <c r="G70" s="254">
        <v>13944.405263159997</v>
      </c>
      <c r="H70" s="254">
        <v>14794.993578080002</v>
      </c>
      <c r="I70" s="256">
        <v>850.58831492000536</v>
      </c>
      <c r="J70" s="257">
        <v>6.0998536607881793E-2</v>
      </c>
      <c r="K70" s="258"/>
      <c r="L70" s="254">
        <v>70016.500276899998</v>
      </c>
      <c r="M70" s="254">
        <v>70523.141000000018</v>
      </c>
      <c r="N70" s="256">
        <v>506.64072310001939</v>
      </c>
      <c r="O70" s="257">
        <v>7.2360189540516817E-3</v>
      </c>
    </row>
    <row r="71" spans="1:15" ht="15" customHeight="1" x14ac:dyDescent="0.25">
      <c r="A71" s="204" t="s">
        <v>30</v>
      </c>
      <c r="B71" s="204"/>
      <c r="C71" s="204"/>
      <c r="D71" s="264"/>
      <c r="E71" s="264"/>
      <c r="F71" s="264"/>
      <c r="G71" s="204"/>
      <c r="H71" s="217"/>
      <c r="I71" s="204"/>
      <c r="J71" s="204"/>
      <c r="K71" s="204"/>
      <c r="L71" s="204"/>
      <c r="M71" s="204"/>
      <c r="N71" s="204"/>
      <c r="O71" s="204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8"/>
  <sheetViews>
    <sheetView showGridLines="0" zoomScaleNormal="100" workbookViewId="0">
      <selection activeCell="A2" sqref="A2:C4"/>
    </sheetView>
  </sheetViews>
  <sheetFormatPr baseColWidth="10" defaultColWidth="10" defaultRowHeight="15" customHeight="1" x14ac:dyDescent="0.2"/>
  <cols>
    <col min="1" max="2" width="2.5" style="404" customWidth="1"/>
    <col min="3" max="3" width="38.75" style="404" customWidth="1"/>
    <col min="4" max="4" width="8.75" style="404" customWidth="1"/>
    <col min="5" max="5" width="1.875" style="404" customWidth="1"/>
    <col min="6" max="9" width="6.875" style="404" customWidth="1"/>
    <col min="10" max="10" width="1.875" style="404" customWidth="1"/>
    <col min="11" max="14" width="6.875" style="404" customWidth="1"/>
    <col min="15" max="16384" width="10" style="404"/>
  </cols>
  <sheetData>
    <row r="1" spans="1:15" ht="15" customHeight="1" x14ac:dyDescent="0.25">
      <c r="A1" s="577" t="s">
        <v>329</v>
      </c>
      <c r="D1" s="405"/>
      <c r="F1" s="406"/>
      <c r="G1" s="407"/>
      <c r="H1" s="405"/>
      <c r="I1" s="405"/>
      <c r="L1" s="408"/>
      <c r="M1" s="408"/>
      <c r="N1" s="409"/>
    </row>
    <row r="2" spans="1:15" s="414" customFormat="1" ht="15" customHeight="1" x14ac:dyDescent="0.25">
      <c r="A2" s="594" t="s">
        <v>315</v>
      </c>
      <c r="B2" s="595"/>
      <c r="C2" s="595"/>
      <c r="D2" s="411" t="s">
        <v>2</v>
      </c>
      <c r="E2" s="412"/>
      <c r="F2" s="599" t="s">
        <v>3</v>
      </c>
      <c r="G2" s="599"/>
      <c r="H2" s="599"/>
      <c r="I2" s="599"/>
      <c r="J2" s="412"/>
      <c r="K2" s="600" t="s">
        <v>4</v>
      </c>
      <c r="L2" s="600"/>
      <c r="M2" s="600"/>
      <c r="N2" s="600"/>
      <c r="O2" s="413"/>
    </row>
    <row r="3" spans="1:15" s="414" customFormat="1" ht="15" customHeight="1" x14ac:dyDescent="0.25">
      <c r="A3" s="596"/>
      <c r="B3" s="597"/>
      <c r="C3" s="597"/>
      <c r="D3" s="415" t="s">
        <v>31</v>
      </c>
      <c r="E3" s="416"/>
      <c r="F3" s="601" t="s">
        <v>32</v>
      </c>
      <c r="G3" s="601"/>
      <c r="H3" s="602" t="s">
        <v>5</v>
      </c>
      <c r="I3" s="602"/>
      <c r="J3" s="416"/>
      <c r="K3" s="417" t="s">
        <v>316</v>
      </c>
      <c r="L3" s="418" t="s">
        <v>6</v>
      </c>
      <c r="M3" s="418" t="s">
        <v>317</v>
      </c>
      <c r="N3" s="419" t="s">
        <v>280</v>
      </c>
      <c r="O3" s="413"/>
    </row>
    <row r="4" spans="1:15" s="414" customFormat="1" ht="15" customHeight="1" x14ac:dyDescent="0.25">
      <c r="A4" s="598"/>
      <c r="B4" s="598"/>
      <c r="C4" s="598"/>
      <c r="D4" s="420" t="s">
        <v>318</v>
      </c>
      <c r="E4" s="421"/>
      <c r="F4" s="422" t="s">
        <v>319</v>
      </c>
      <c r="G4" s="422" t="s">
        <v>318</v>
      </c>
      <c r="H4" s="423" t="s">
        <v>7</v>
      </c>
      <c r="I4" s="423" t="s">
        <v>8</v>
      </c>
      <c r="J4" s="421"/>
      <c r="K4" s="421" t="s">
        <v>320</v>
      </c>
      <c r="L4" s="424">
        <v>2024</v>
      </c>
      <c r="M4" s="424">
        <v>2025</v>
      </c>
      <c r="N4" s="423" t="s">
        <v>321</v>
      </c>
      <c r="O4" s="413"/>
    </row>
    <row r="5" spans="1:15" s="414" customFormat="1" ht="15" customHeight="1" x14ac:dyDescent="0.25">
      <c r="A5" s="425" t="s">
        <v>322</v>
      </c>
      <c r="B5" s="426"/>
      <c r="C5" s="426"/>
      <c r="D5" s="427">
        <v>-0.74744593000000004</v>
      </c>
      <c r="E5" s="426"/>
      <c r="F5" s="428">
        <v>194.11791228000001</v>
      </c>
      <c r="G5" s="428">
        <v>-68.641437969999998</v>
      </c>
      <c r="H5" s="429">
        <v>-262.75935025000001</v>
      </c>
      <c r="I5" s="430" t="s">
        <v>34</v>
      </c>
      <c r="J5" s="426"/>
      <c r="K5" s="427">
        <v>35409.117862459992</v>
      </c>
      <c r="L5" s="427">
        <v>579.43909672000007</v>
      </c>
      <c r="M5" s="427">
        <v>-68.641437969999998</v>
      </c>
      <c r="N5" s="431">
        <v>35919.915521209994</v>
      </c>
      <c r="O5" s="413"/>
    </row>
    <row r="6" spans="1:15" s="440" customFormat="1" ht="15" customHeight="1" x14ac:dyDescent="0.25">
      <c r="A6" s="432"/>
      <c r="B6" s="433" t="s">
        <v>323</v>
      </c>
      <c r="C6" s="433"/>
      <c r="D6" s="434">
        <v>-0.87228472000000001</v>
      </c>
      <c r="E6" s="434"/>
      <c r="F6" s="435">
        <v>117.39425237</v>
      </c>
      <c r="G6" s="434">
        <v>-82.215512750000002</v>
      </c>
      <c r="H6" s="436">
        <v>-199.60976512000002</v>
      </c>
      <c r="I6" s="437" t="s">
        <v>34</v>
      </c>
      <c r="J6" s="433"/>
      <c r="K6" s="434">
        <v>15537.661244609999</v>
      </c>
      <c r="L6" s="434">
        <v>327.77939873999992</v>
      </c>
      <c r="M6" s="434">
        <v>-82.215512750000002</v>
      </c>
      <c r="N6" s="438">
        <v>15783.2251306</v>
      </c>
      <c r="O6" s="439"/>
    </row>
    <row r="7" spans="1:15" s="440" customFormat="1" ht="15" customHeight="1" x14ac:dyDescent="0.25">
      <c r="A7" s="432"/>
      <c r="B7" s="441" t="s">
        <v>324</v>
      </c>
      <c r="C7" s="442"/>
      <c r="D7" s="443">
        <v>0.87130315000000014</v>
      </c>
      <c r="E7" s="442"/>
      <c r="F7" s="443">
        <v>76.846614200000005</v>
      </c>
      <c r="G7" s="443">
        <v>15.335270769999997</v>
      </c>
      <c r="H7" s="444">
        <v>-61.511343430000011</v>
      </c>
      <c r="I7" s="445">
        <v>-0.80044311737549534</v>
      </c>
      <c r="J7" s="442"/>
      <c r="K7" s="443">
        <v>10968.11061795</v>
      </c>
      <c r="L7" s="443">
        <v>266.77432276000002</v>
      </c>
      <c r="M7" s="443">
        <v>15.335270769999997</v>
      </c>
      <c r="N7" s="446">
        <v>11250.22021148</v>
      </c>
      <c r="O7" s="439"/>
    </row>
    <row r="8" spans="1:15" s="414" customFormat="1" ht="15" customHeight="1" x14ac:dyDescent="0.25">
      <c r="A8" s="432"/>
      <c r="B8" s="432" t="s">
        <v>325</v>
      </c>
      <c r="C8" s="432"/>
      <c r="D8" s="447">
        <v>-0.74646436000000005</v>
      </c>
      <c r="E8" s="432"/>
      <c r="F8" s="448">
        <v>-0.12295428999999999</v>
      </c>
      <c r="G8" s="449">
        <v>-1.7611959900000027</v>
      </c>
      <c r="H8" s="450">
        <v>-1.6382417</v>
      </c>
      <c r="I8" s="451" t="s">
        <v>34</v>
      </c>
      <c r="J8" s="432"/>
      <c r="K8" s="447">
        <v>8903.345999899997</v>
      </c>
      <c r="L8" s="448">
        <v>-15.114624779999986</v>
      </c>
      <c r="M8" s="448">
        <v>-1.7611959900000027</v>
      </c>
      <c r="N8" s="452">
        <v>8886.4701791299958</v>
      </c>
      <c r="O8" s="413"/>
    </row>
    <row r="9" spans="1:15" s="440" customFormat="1" ht="15" customHeight="1" x14ac:dyDescent="0.25">
      <c r="A9" s="453" t="s">
        <v>326</v>
      </c>
      <c r="B9" s="454"/>
      <c r="C9" s="455"/>
      <c r="D9" s="443"/>
      <c r="E9" s="455"/>
      <c r="F9" s="456"/>
      <c r="G9" s="448"/>
      <c r="H9" s="457">
        <v>0</v>
      </c>
      <c r="I9" s="458"/>
      <c r="J9" s="455"/>
      <c r="K9" s="459">
        <v>10638.68890171</v>
      </c>
      <c r="L9" s="460"/>
      <c r="M9" s="460"/>
      <c r="N9" s="461">
        <v>10638.68890171</v>
      </c>
      <c r="O9" s="439"/>
    </row>
    <row r="10" spans="1:15" s="468" customFormat="1" ht="15" customHeight="1" x14ac:dyDescent="0.25">
      <c r="A10" s="462" t="s">
        <v>327</v>
      </c>
      <c r="B10" s="462"/>
      <c r="C10" s="462"/>
      <c r="D10" s="463">
        <v>-0.74744593000000004</v>
      </c>
      <c r="E10" s="463"/>
      <c r="F10" s="463">
        <v>194.11791228000001</v>
      </c>
      <c r="G10" s="463">
        <v>-68.641437969999998</v>
      </c>
      <c r="H10" s="464">
        <v>-262.75935025000001</v>
      </c>
      <c r="I10" s="465" t="s">
        <v>34</v>
      </c>
      <c r="J10" s="462"/>
      <c r="K10" s="463">
        <v>46047.806764169996</v>
      </c>
      <c r="L10" s="463">
        <v>579.43909672000007</v>
      </c>
      <c r="M10" s="463">
        <v>-68.641437969999998</v>
      </c>
      <c r="N10" s="466">
        <v>46558.604422919998</v>
      </c>
      <c r="O10" s="467"/>
    </row>
    <row r="11" spans="1:15" s="471" customFormat="1" ht="15" customHeight="1" x14ac:dyDescent="0.25">
      <c r="A11" s="469" t="s">
        <v>328</v>
      </c>
      <c r="B11" s="470"/>
      <c r="C11" s="470"/>
      <c r="O11" s="413"/>
    </row>
    <row r="12" spans="1:15" ht="15" customHeight="1" x14ac:dyDescent="0.2">
      <c r="F12" s="472"/>
      <c r="N12" s="405"/>
      <c r="O12" s="410"/>
    </row>
    <row r="13" spans="1:15" ht="15" customHeight="1" x14ac:dyDescent="0.2">
      <c r="A13" s="473"/>
      <c r="B13" s="473"/>
      <c r="C13" s="473"/>
      <c r="D13" s="473"/>
      <c r="E13" s="473"/>
      <c r="F13" s="474"/>
      <c r="G13" s="475"/>
      <c r="H13" s="475"/>
      <c r="I13" s="473"/>
      <c r="J13" s="473"/>
      <c r="K13" s="476"/>
      <c r="L13" s="473"/>
      <c r="M13" s="473"/>
      <c r="N13" s="473"/>
      <c r="O13" s="410"/>
    </row>
    <row r="14" spans="1:15" ht="15" customHeight="1" x14ac:dyDescent="0.2">
      <c r="D14" s="405"/>
    </row>
    <row r="15" spans="1:15" ht="15" customHeight="1" x14ac:dyDescent="0.2">
      <c r="G15" s="477"/>
      <c r="H15" s="477"/>
    </row>
    <row r="17" spans="4:9" ht="15" customHeight="1" x14ac:dyDescent="0.2">
      <c r="D17" s="405"/>
    </row>
    <row r="18" spans="4:9" ht="15" customHeight="1" x14ac:dyDescent="0.2">
      <c r="I18" s="406"/>
    </row>
  </sheetData>
  <mergeCells count="5">
    <mergeCell ref="A2:C4"/>
    <mergeCell ref="F2:I2"/>
    <mergeCell ref="K2:N2"/>
    <mergeCell ref="F3:G3"/>
    <mergeCell ref="H3:I3"/>
  </mergeCells>
  <pageMargins left="0.70866141732283472" right="0.70866141732283472" top="0.78740157480314965" bottom="0.78740157480314965" header="0.31496062992125984" footer="0.31496062992125984"/>
  <pageSetup paperSize="9" scale="29" orientation="portrait" r:id="rId1"/>
  <headerFooter>
    <oddFooter>&amp;LII/8&amp;R&amp;T 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"/>
  <sheetViews>
    <sheetView showGridLines="0" zoomScaleNormal="100" workbookViewId="0">
      <selection activeCell="A2" sqref="A2:B2"/>
    </sheetView>
  </sheetViews>
  <sheetFormatPr baseColWidth="10" defaultColWidth="10" defaultRowHeight="15" customHeight="1" x14ac:dyDescent="0.25"/>
  <cols>
    <col min="1" max="1" width="2.5" customWidth="1"/>
    <col min="2" max="2" width="30.75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1" width="7.75" customWidth="1"/>
    <col min="12" max="12" width="30" bestFit="1" customWidth="1"/>
    <col min="13" max="13" width="2.5" customWidth="1"/>
  </cols>
  <sheetData>
    <row r="1" spans="1:13" ht="15" customHeight="1" x14ac:dyDescent="0.25">
      <c r="A1" s="403" t="s">
        <v>301</v>
      </c>
    </row>
    <row r="2" spans="1:13" ht="77.25" customHeight="1" x14ac:dyDescent="0.25">
      <c r="A2" s="603" t="s">
        <v>1</v>
      </c>
      <c r="B2" s="603"/>
      <c r="C2" s="348" t="s">
        <v>9</v>
      </c>
      <c r="D2" s="349" t="s">
        <v>260</v>
      </c>
      <c r="E2" s="349" t="s">
        <v>261</v>
      </c>
      <c r="F2" s="350" t="s">
        <v>262</v>
      </c>
      <c r="G2" s="351" t="s">
        <v>263</v>
      </c>
      <c r="H2" s="351" t="s">
        <v>264</v>
      </c>
      <c r="I2" s="352" t="s">
        <v>228</v>
      </c>
      <c r="J2" s="353" t="s">
        <v>265</v>
      </c>
      <c r="K2" s="354"/>
      <c r="L2" s="354"/>
      <c r="M2" s="347"/>
    </row>
    <row r="3" spans="1:13" ht="15" customHeight="1" x14ac:dyDescent="0.25">
      <c r="A3" s="347" t="s">
        <v>51</v>
      </c>
      <c r="B3" s="347" t="s">
        <v>52</v>
      </c>
      <c r="C3" s="356">
        <v>1042.034071059998</v>
      </c>
      <c r="D3" s="357">
        <v>8.9669070899999994</v>
      </c>
      <c r="E3" s="357">
        <v>0.33359026000000003</v>
      </c>
      <c r="F3" s="358">
        <v>1032.7335737099995</v>
      </c>
      <c r="G3" s="359">
        <v>-122.08279041000007</v>
      </c>
      <c r="H3" s="359">
        <v>12.504936310000001</v>
      </c>
      <c r="I3" s="360">
        <v>923.15571960999887</v>
      </c>
      <c r="J3" s="363">
        <v>-118.87835144999917</v>
      </c>
      <c r="K3" s="362"/>
      <c r="L3" s="362"/>
      <c r="M3" s="347"/>
    </row>
    <row r="4" spans="1:13" ht="15" customHeight="1" x14ac:dyDescent="0.25">
      <c r="A4" s="347" t="s">
        <v>57</v>
      </c>
      <c r="B4" s="347" t="s">
        <v>58</v>
      </c>
      <c r="C4" s="356">
        <v>1130.3104594800004</v>
      </c>
      <c r="D4" s="357">
        <v>476.09747288000011</v>
      </c>
      <c r="E4" s="357">
        <v>0.4869</v>
      </c>
      <c r="F4" s="358">
        <v>653.72608659999992</v>
      </c>
      <c r="G4" s="359">
        <v>-93.32396665999994</v>
      </c>
      <c r="H4" s="359">
        <v>66.509504530000001</v>
      </c>
      <c r="I4" s="360">
        <v>626.91162446999988</v>
      </c>
      <c r="J4" s="363">
        <v>-503.39883501000054</v>
      </c>
      <c r="K4" s="362"/>
      <c r="L4" s="362"/>
      <c r="M4" s="347"/>
    </row>
    <row r="5" spans="1:13" ht="15" customHeight="1" x14ac:dyDescent="0.25">
      <c r="A5" s="347" t="s">
        <v>266</v>
      </c>
      <c r="B5" s="347" t="s">
        <v>61</v>
      </c>
      <c r="C5" s="356">
        <v>0</v>
      </c>
      <c r="D5" s="357">
        <v>0</v>
      </c>
      <c r="E5" s="357">
        <v>0</v>
      </c>
      <c r="F5" s="358">
        <v>0</v>
      </c>
      <c r="G5" s="359">
        <v>0</v>
      </c>
      <c r="H5" s="359">
        <v>-150.96607627999998</v>
      </c>
      <c r="I5" s="360">
        <v>-150.96607627999998</v>
      </c>
      <c r="J5" s="363">
        <v>-150.96607627999998</v>
      </c>
      <c r="K5" s="362"/>
      <c r="L5" s="362"/>
      <c r="M5" s="347"/>
    </row>
    <row r="6" spans="1:13" ht="15" customHeight="1" x14ac:dyDescent="0.25">
      <c r="A6" s="347" t="s">
        <v>74</v>
      </c>
      <c r="B6" s="347" t="s">
        <v>75</v>
      </c>
      <c r="C6" s="356">
        <v>1336.4256788099999</v>
      </c>
      <c r="D6" s="357">
        <v>0</v>
      </c>
      <c r="E6" s="357">
        <v>0</v>
      </c>
      <c r="F6" s="358">
        <v>1336.4256788100001</v>
      </c>
      <c r="G6" s="359">
        <v>-114.73044968000004</v>
      </c>
      <c r="H6" s="359">
        <v>0</v>
      </c>
      <c r="I6" s="360">
        <v>1221.6952291299995</v>
      </c>
      <c r="J6" s="363">
        <v>-114.73044968000045</v>
      </c>
      <c r="K6" s="362"/>
      <c r="L6" s="362"/>
      <c r="M6" s="347"/>
    </row>
    <row r="7" spans="1:13" ht="15" customHeight="1" x14ac:dyDescent="0.25">
      <c r="A7" s="347" t="s">
        <v>92</v>
      </c>
      <c r="B7" s="347" t="s">
        <v>93</v>
      </c>
      <c r="C7" s="356">
        <v>997.01388161999978</v>
      </c>
      <c r="D7" s="357">
        <v>6.3318409999999992E-2</v>
      </c>
      <c r="E7" s="357">
        <v>1.4800000000000001E-2</v>
      </c>
      <c r="F7" s="358">
        <v>996.93576320999978</v>
      </c>
      <c r="G7" s="359">
        <v>-258.02428936000007</v>
      </c>
      <c r="H7" s="359">
        <v>1.52155554</v>
      </c>
      <c r="I7" s="360">
        <v>740.43302939000012</v>
      </c>
      <c r="J7" s="363">
        <v>-256.58085222999966</v>
      </c>
      <c r="K7" s="362"/>
      <c r="L7" s="362"/>
      <c r="M7" s="347"/>
    </row>
    <row r="8" spans="1:13" ht="15" customHeight="1" x14ac:dyDescent="0.25">
      <c r="A8" s="347" t="s">
        <v>105</v>
      </c>
      <c r="B8" s="347" t="s">
        <v>106</v>
      </c>
      <c r="C8" s="356">
        <v>3297.0640406700004</v>
      </c>
      <c r="D8" s="357">
        <v>0</v>
      </c>
      <c r="E8" s="357">
        <v>0</v>
      </c>
      <c r="F8" s="358">
        <v>3297.0640406700004</v>
      </c>
      <c r="G8" s="359">
        <v>-1843.22375429</v>
      </c>
      <c r="H8" s="359">
        <v>0</v>
      </c>
      <c r="I8" s="360">
        <v>1453.84028638</v>
      </c>
      <c r="J8" s="363">
        <v>-1843.2237542900004</v>
      </c>
      <c r="K8" s="362"/>
      <c r="L8" s="362"/>
      <c r="M8" s="347"/>
    </row>
    <row r="9" spans="1:13" ht="15" customHeight="1" x14ac:dyDescent="0.25">
      <c r="A9" s="364" t="s">
        <v>268</v>
      </c>
      <c r="B9" s="364"/>
      <c r="C9" s="365">
        <v>29161.779876280005</v>
      </c>
      <c r="D9" s="366">
        <v>504.06419494000005</v>
      </c>
      <c r="E9" s="366">
        <v>70.387668890000015</v>
      </c>
      <c r="F9" s="367">
        <v>28587.328012449998</v>
      </c>
      <c r="G9" s="368">
        <v>-2782.2054102100001</v>
      </c>
      <c r="H9" s="368">
        <v>38.071623960000011</v>
      </c>
      <c r="I9" s="369">
        <v>25843.194226200001</v>
      </c>
      <c r="J9" s="370">
        <v>-3318.5856500800037</v>
      </c>
      <c r="K9" s="371"/>
      <c r="L9" s="371"/>
      <c r="M9" s="347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"/>
  <sheetViews>
    <sheetView showGridLines="0" zoomScale="97" zoomScaleNormal="100" workbookViewId="0">
      <selection activeCell="A2" sqref="A2:B2"/>
    </sheetView>
  </sheetViews>
  <sheetFormatPr baseColWidth="10" defaultColWidth="10" defaultRowHeight="15" customHeight="1" x14ac:dyDescent="0.25"/>
  <cols>
    <col min="1" max="1" width="2.5" customWidth="1"/>
    <col min="2" max="2" width="30.75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  <col min="11" max="11" width="30" customWidth="1"/>
  </cols>
  <sheetData>
    <row r="1" spans="1:11" ht="15" customHeight="1" x14ac:dyDescent="0.25">
      <c r="A1" s="403" t="s">
        <v>302</v>
      </c>
    </row>
    <row r="2" spans="1:11" ht="77.25" customHeight="1" x14ac:dyDescent="0.25">
      <c r="A2" s="603" t="s">
        <v>1</v>
      </c>
      <c r="B2" s="603"/>
      <c r="C2" s="348" t="s">
        <v>22</v>
      </c>
      <c r="D2" s="349" t="s">
        <v>260</v>
      </c>
      <c r="E2" s="349" t="s">
        <v>261</v>
      </c>
      <c r="F2" s="350" t="s">
        <v>269</v>
      </c>
      <c r="G2" s="351" t="s">
        <v>263</v>
      </c>
      <c r="H2" s="351" t="s">
        <v>270</v>
      </c>
      <c r="I2" s="352" t="s">
        <v>229</v>
      </c>
      <c r="J2" s="353" t="s">
        <v>265</v>
      </c>
      <c r="K2" s="347"/>
    </row>
    <row r="3" spans="1:11" ht="15" customHeight="1" x14ac:dyDescent="0.25">
      <c r="A3" s="347" t="s">
        <v>266</v>
      </c>
      <c r="B3" s="347" t="s">
        <v>61</v>
      </c>
      <c r="C3" s="356">
        <v>14794.993578080001</v>
      </c>
      <c r="D3" s="357">
        <v>0</v>
      </c>
      <c r="E3" s="357">
        <v>0</v>
      </c>
      <c r="F3" s="358">
        <v>14794.993578079999</v>
      </c>
      <c r="G3" s="359">
        <v>538.34769785000071</v>
      </c>
      <c r="H3" s="359">
        <v>0</v>
      </c>
      <c r="I3" s="360">
        <v>15333.341275929999</v>
      </c>
      <c r="J3" s="363">
        <v>538.34769784999844</v>
      </c>
      <c r="K3" s="347"/>
    </row>
    <row r="4" spans="1:11" ht="15" customHeight="1" x14ac:dyDescent="0.25">
      <c r="A4" s="364" t="s">
        <v>268</v>
      </c>
      <c r="B4" s="364"/>
      <c r="C4" s="365">
        <v>21596.524581260004</v>
      </c>
      <c r="D4" s="366">
        <v>8.5249330600000004</v>
      </c>
      <c r="E4" s="366">
        <v>-39.429246660000004</v>
      </c>
      <c r="F4" s="367">
        <v>21627.428894859997</v>
      </c>
      <c r="G4" s="368">
        <v>534.58800181000072</v>
      </c>
      <c r="H4" s="368">
        <v>13.08484588</v>
      </c>
      <c r="I4" s="369">
        <v>22175.101742550007</v>
      </c>
      <c r="J4" s="370">
        <v>578.57716129000255</v>
      </c>
      <c r="K4" s="347"/>
    </row>
  </sheetData>
  <mergeCells count="1">
    <mergeCell ref="A2:B2"/>
  </mergeCells>
  <pageMargins left="0.7" right="0.7" top="0.78740157499999996" bottom="0.78740157499999996" header="0.3" footer="0.3"/>
  <pageSetup paperSize="9" scale="4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showGridLines="0" zoomScaleNormal="100" workbookViewId="0">
      <selection activeCell="A2" sqref="A2:A3"/>
    </sheetView>
  </sheetViews>
  <sheetFormatPr baseColWidth="10" defaultRowHeight="15" x14ac:dyDescent="0.25"/>
  <cols>
    <col min="1" max="1" width="32.5" style="553" customWidth="1"/>
    <col min="2" max="2" width="9.625" style="553" customWidth="1"/>
    <col min="3" max="3" width="9.375" style="553" hidden="1" customWidth="1"/>
    <col min="4" max="5" width="9.375" style="553" customWidth="1"/>
    <col min="6" max="6" width="1.25" style="553" customWidth="1"/>
    <col min="7" max="7" width="9.75" style="553" bestFit="1" customWidth="1"/>
    <col min="8" max="8" width="9.75" style="553" customWidth="1"/>
    <col min="9" max="9" width="9.375" style="553" hidden="1" customWidth="1"/>
    <col min="10" max="10" width="9.25" style="565" customWidth="1"/>
    <col min="11" max="16384" width="11" style="553"/>
  </cols>
  <sheetData>
    <row r="1" spans="1:11" x14ac:dyDescent="0.25">
      <c r="A1" s="576" t="s">
        <v>303</v>
      </c>
    </row>
    <row r="2" spans="1:11" ht="15" customHeight="1" x14ac:dyDescent="0.25">
      <c r="A2" s="605" t="s">
        <v>458</v>
      </c>
      <c r="B2" s="607"/>
      <c r="C2" s="609">
        <v>2021</v>
      </c>
      <c r="D2" s="609">
        <v>2022</v>
      </c>
      <c r="E2" s="609">
        <v>2023</v>
      </c>
      <c r="F2" s="551"/>
      <c r="G2" s="604">
        <v>2024</v>
      </c>
      <c r="H2" s="604"/>
      <c r="I2" s="552" t="s">
        <v>459</v>
      </c>
      <c r="J2" s="552"/>
    </row>
    <row r="3" spans="1:11" ht="15.75" customHeight="1" x14ac:dyDescent="0.25">
      <c r="A3" s="606"/>
      <c r="B3" s="608"/>
      <c r="C3" s="610"/>
      <c r="D3" s="610"/>
      <c r="E3" s="610"/>
      <c r="F3" s="554"/>
      <c r="G3" s="555" t="s">
        <v>460</v>
      </c>
      <c r="H3" s="556" t="s">
        <v>461</v>
      </c>
      <c r="I3" s="557">
        <v>45200</v>
      </c>
      <c r="J3" s="558" t="s">
        <v>462</v>
      </c>
    </row>
    <row r="4" spans="1:11" ht="15" customHeight="1" x14ac:dyDescent="0.25">
      <c r="A4" s="559" t="s">
        <v>463</v>
      </c>
      <c r="B4" s="560" t="s">
        <v>464</v>
      </c>
      <c r="C4" s="561">
        <v>4.8</v>
      </c>
      <c r="D4" s="561">
        <v>5.3</v>
      </c>
      <c r="E4" s="561">
        <v>-1</v>
      </c>
      <c r="F4" s="561"/>
      <c r="G4" s="562">
        <v>1.2</v>
      </c>
      <c r="H4" s="563">
        <v>-1.2</v>
      </c>
      <c r="I4" s="564">
        <f>G4-H4</f>
        <v>2.4</v>
      </c>
      <c r="J4" s="564">
        <v>-0.3</v>
      </c>
      <c r="K4" s="565"/>
    </row>
    <row r="5" spans="1:11" ht="15" customHeight="1" x14ac:dyDescent="0.25">
      <c r="A5" s="566" t="s">
        <v>465</v>
      </c>
      <c r="B5" s="560" t="s">
        <v>464</v>
      </c>
      <c r="C5" s="567">
        <v>6.8</v>
      </c>
      <c r="D5" s="567">
        <v>10.3</v>
      </c>
      <c r="E5" s="567">
        <v>5.6</v>
      </c>
      <c r="F5" s="567"/>
      <c r="G5" s="562">
        <v>5.5</v>
      </c>
      <c r="H5" s="562">
        <v>1.8</v>
      </c>
      <c r="I5" s="564">
        <f>G5-H5</f>
        <v>3.7</v>
      </c>
      <c r="J5" s="564">
        <v>2.2000000000000002</v>
      </c>
      <c r="K5" s="565"/>
    </row>
    <row r="6" spans="1:11" ht="15" customHeight="1" x14ac:dyDescent="0.25">
      <c r="A6" s="566" t="s">
        <v>466</v>
      </c>
      <c r="B6" s="559" t="s">
        <v>464</v>
      </c>
      <c r="C6" s="568">
        <v>4.8</v>
      </c>
      <c r="D6" s="568">
        <v>8.1</v>
      </c>
      <c r="E6" s="568">
        <v>8.3000000000000007</v>
      </c>
      <c r="F6" s="568"/>
      <c r="G6" s="562">
        <v>8.1</v>
      </c>
      <c r="H6" s="562">
        <v>8.5</v>
      </c>
      <c r="I6" s="564">
        <f t="shared" ref="I6:I9" si="0">G6-H6</f>
        <v>-0.40000000000000036</v>
      </c>
      <c r="J6" s="564">
        <v>3.5</v>
      </c>
      <c r="K6" s="565"/>
    </row>
    <row r="7" spans="1:11" ht="15" customHeight="1" x14ac:dyDescent="0.25">
      <c r="A7" s="566" t="s">
        <v>467</v>
      </c>
      <c r="B7" s="559" t="s">
        <v>464</v>
      </c>
      <c r="C7" s="568">
        <v>2.8</v>
      </c>
      <c r="D7" s="568">
        <v>8.6</v>
      </c>
      <c r="E7" s="568">
        <v>7.8</v>
      </c>
      <c r="F7" s="568"/>
      <c r="G7" s="562">
        <v>4</v>
      </c>
      <c r="H7" s="562">
        <v>2.9</v>
      </c>
      <c r="I7" s="564">
        <f t="shared" si="0"/>
        <v>1.1000000000000001</v>
      </c>
      <c r="J7" s="564">
        <v>2.7</v>
      </c>
      <c r="K7" s="565"/>
    </row>
    <row r="8" spans="1:11" ht="15" customHeight="1" x14ac:dyDescent="0.25">
      <c r="A8" s="566" t="s">
        <v>468</v>
      </c>
      <c r="B8" s="566" t="s">
        <v>8</v>
      </c>
      <c r="C8" s="568">
        <v>8</v>
      </c>
      <c r="D8" s="568">
        <v>6.3</v>
      </c>
      <c r="E8" s="568">
        <v>6.4</v>
      </c>
      <c r="F8" s="568"/>
      <c r="G8" s="562">
        <v>6.6</v>
      </c>
      <c r="H8" s="562">
        <v>7</v>
      </c>
      <c r="I8" s="564">
        <f t="shared" si="0"/>
        <v>-0.40000000000000036</v>
      </c>
      <c r="J8" s="564">
        <v>7.3</v>
      </c>
      <c r="K8" s="565"/>
    </row>
    <row r="9" spans="1:11" ht="15" customHeight="1" x14ac:dyDescent="0.25">
      <c r="A9" s="569" t="s">
        <v>469</v>
      </c>
      <c r="B9" s="569" t="s">
        <v>8</v>
      </c>
      <c r="C9" s="570">
        <v>-0.1</v>
      </c>
      <c r="D9" s="571">
        <v>1.71</v>
      </c>
      <c r="E9" s="571">
        <v>3.08</v>
      </c>
      <c r="F9" s="571"/>
      <c r="G9" s="570">
        <v>4.5999999999999996</v>
      </c>
      <c r="H9" s="570">
        <v>2.8</v>
      </c>
      <c r="I9" s="572">
        <f t="shared" si="0"/>
        <v>1.7999999999999998</v>
      </c>
      <c r="J9" s="570">
        <v>3.2</v>
      </c>
      <c r="K9" s="565"/>
    </row>
    <row r="10" spans="1:11" ht="15" customHeight="1" x14ac:dyDescent="0.25">
      <c r="A10" s="560" t="s">
        <v>470</v>
      </c>
      <c r="B10" s="560"/>
      <c r="C10" s="561"/>
      <c r="D10" s="561"/>
      <c r="E10" s="561"/>
      <c r="F10" s="561"/>
      <c r="G10" s="573"/>
      <c r="H10" s="573"/>
    </row>
    <row r="11" spans="1:11" ht="15" customHeight="1" x14ac:dyDescent="0.25">
      <c r="A11" s="560"/>
      <c r="B11" s="560"/>
      <c r="C11" s="561"/>
      <c r="D11" s="561"/>
      <c r="E11" s="561"/>
      <c r="F11" s="561"/>
      <c r="G11" s="573"/>
      <c r="H11" s="573"/>
    </row>
    <row r="12" spans="1:11" ht="15" customHeight="1" x14ac:dyDescent="0.25">
      <c r="A12" s="560"/>
      <c r="B12" s="560"/>
      <c r="C12" s="561"/>
      <c r="D12" s="561"/>
      <c r="E12" s="561"/>
      <c r="F12" s="561"/>
      <c r="G12" s="573"/>
      <c r="H12" s="573"/>
    </row>
    <row r="13" spans="1:11" ht="15" customHeight="1" x14ac:dyDescent="0.25">
      <c r="A13" s="574"/>
      <c r="B13" s="574"/>
      <c r="C13" s="567"/>
      <c r="D13" s="567"/>
      <c r="E13" s="567"/>
      <c r="F13" s="567"/>
      <c r="G13" s="575"/>
      <c r="H13" s="575"/>
    </row>
  </sheetData>
  <mergeCells count="6">
    <mergeCell ref="G2:H2"/>
    <mergeCell ref="A2:A3"/>
    <mergeCell ref="B2:B3"/>
    <mergeCell ref="C2:C3"/>
    <mergeCell ref="D2:D3"/>
    <mergeCell ref="E2:E3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"/>
  <sheetViews>
    <sheetView showGridLines="0" zoomScaleNormal="100" workbookViewId="0">
      <selection activeCell="A2" sqref="A2:C4"/>
    </sheetView>
  </sheetViews>
  <sheetFormatPr baseColWidth="10" defaultColWidth="10" defaultRowHeight="15.75" x14ac:dyDescent="0.25"/>
  <cols>
    <col min="1" max="1" width="1.875" customWidth="1"/>
    <col min="2" max="2" width="2.375" customWidth="1"/>
    <col min="3" max="3" width="38.75" customWidth="1"/>
    <col min="4" max="4" width="8.75" customWidth="1"/>
    <col min="5" max="5" width="1.875" customWidth="1"/>
    <col min="6" max="6" width="8.25" customWidth="1"/>
    <col min="7" max="7" width="8.625" customWidth="1"/>
    <col min="8" max="8" width="7.75" customWidth="1"/>
    <col min="9" max="9" width="6.75" customWidth="1"/>
    <col min="10" max="10" width="1.875" customWidth="1"/>
    <col min="11" max="11" width="7.75" customWidth="1"/>
    <col min="12" max="12" width="8.625" customWidth="1"/>
    <col min="13" max="13" width="9" hidden="1" customWidth="1"/>
    <col min="14" max="14" width="6.75" hidden="1" customWidth="1"/>
  </cols>
  <sheetData>
    <row r="1" spans="1:14" x14ac:dyDescent="0.25">
      <c r="A1" s="402" t="s">
        <v>300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5" customHeight="1" x14ac:dyDescent="0.25">
      <c r="A2" s="583" t="s">
        <v>28</v>
      </c>
      <c r="B2" s="583"/>
      <c r="C2" s="583"/>
      <c r="D2" s="3" t="s">
        <v>2</v>
      </c>
      <c r="E2" s="397"/>
      <c r="F2" s="579" t="s">
        <v>3</v>
      </c>
      <c r="G2" s="579"/>
      <c r="H2" s="579"/>
      <c r="I2" s="579"/>
      <c r="J2" s="5"/>
      <c r="K2" s="579" t="s">
        <v>4</v>
      </c>
      <c r="L2" s="579"/>
      <c r="M2" s="579"/>
      <c r="N2" s="579"/>
    </row>
    <row r="3" spans="1:14" ht="15" customHeight="1" x14ac:dyDescent="0.25">
      <c r="A3" s="584"/>
      <c r="B3" s="584"/>
      <c r="C3" s="584"/>
      <c r="D3" s="40" t="s">
        <v>31</v>
      </c>
      <c r="E3" s="396"/>
      <c r="F3" s="580" t="s">
        <v>32</v>
      </c>
      <c r="G3" s="580" t="e">
        <v>#REF!</v>
      </c>
      <c r="H3" s="581" t="s">
        <v>5</v>
      </c>
      <c r="I3" s="581"/>
      <c r="J3" s="7"/>
      <c r="K3" s="396" t="s">
        <v>6</v>
      </c>
      <c r="L3" s="396" t="s">
        <v>0</v>
      </c>
      <c r="M3" s="581" t="s">
        <v>5</v>
      </c>
      <c r="N3" s="581"/>
    </row>
    <row r="4" spans="1:14" ht="15" customHeight="1" x14ac:dyDescent="0.25">
      <c r="A4" s="585"/>
      <c r="B4" s="585"/>
      <c r="C4" s="585"/>
      <c r="D4" s="9">
        <v>2025</v>
      </c>
      <c r="E4" s="9"/>
      <c r="F4" s="9">
        <v>2024</v>
      </c>
      <c r="G4" s="9">
        <v>2025</v>
      </c>
      <c r="H4" s="10" t="s">
        <v>7</v>
      </c>
      <c r="I4" s="10" t="s">
        <v>8</v>
      </c>
      <c r="J4" s="9"/>
      <c r="K4" s="9">
        <v>2024</v>
      </c>
      <c r="L4" s="9">
        <v>2025</v>
      </c>
      <c r="M4" s="10" t="s">
        <v>7</v>
      </c>
      <c r="N4" s="10" t="s">
        <v>8</v>
      </c>
    </row>
    <row r="5" spans="1:14" ht="15" customHeight="1" x14ac:dyDescent="0.25">
      <c r="A5" s="22" t="s">
        <v>9</v>
      </c>
      <c r="B5" s="22"/>
      <c r="C5" s="22"/>
      <c r="D5" s="23">
        <v>5664.7399732499998</v>
      </c>
      <c r="E5" s="41"/>
      <c r="F5" s="23">
        <v>39329.162452390003</v>
      </c>
      <c r="G5" s="23">
        <v>35687.315136210003</v>
      </c>
      <c r="H5" s="24">
        <v>-3641.8473161799993</v>
      </c>
      <c r="I5" s="25">
        <v>-9.259915770107352E-2</v>
      </c>
      <c r="J5" s="42"/>
      <c r="K5" s="23">
        <v>191452.4</v>
      </c>
      <c r="L5" s="23">
        <v>304242.78700000001</v>
      </c>
      <c r="M5" s="24">
        <v>112790.38700000002</v>
      </c>
      <c r="N5" s="25">
        <v>0.58913018066109402</v>
      </c>
    </row>
    <row r="6" spans="1:14" ht="15" customHeight="1" x14ac:dyDescent="0.25">
      <c r="A6" s="22" t="s">
        <v>22</v>
      </c>
      <c r="B6" s="22"/>
      <c r="C6" s="22"/>
      <c r="D6" s="23">
        <v>14415.80614807</v>
      </c>
      <c r="E6" s="41"/>
      <c r="F6" s="23">
        <v>51535.427057809997</v>
      </c>
      <c r="G6" s="23">
        <v>51801.514542420002</v>
      </c>
      <c r="H6" s="24">
        <v>266.08748461000505</v>
      </c>
      <c r="I6" s="25">
        <v>5.1631954909681088E-3</v>
      </c>
      <c r="J6" s="42"/>
      <c r="K6" s="23">
        <v>210571.9</v>
      </c>
      <c r="L6" s="23">
        <v>325097.77500000002</v>
      </c>
      <c r="M6" s="24">
        <v>114525.87500000003</v>
      </c>
      <c r="N6" s="25">
        <v>0.54388014260212314</v>
      </c>
    </row>
    <row r="7" spans="1:14" ht="15" customHeight="1" x14ac:dyDescent="0.25">
      <c r="A7" s="35" t="s">
        <v>29</v>
      </c>
      <c r="B7" s="43"/>
      <c r="C7" s="43"/>
      <c r="D7" s="36">
        <v>8751.06617482</v>
      </c>
      <c r="E7" s="36"/>
      <c r="F7" s="36">
        <v>12206.264605419994</v>
      </c>
      <c r="G7" s="36">
        <v>16114.199406209998</v>
      </c>
      <c r="H7" s="37">
        <v>3907.9348007900044</v>
      </c>
      <c r="I7" s="38"/>
      <c r="J7" s="39"/>
      <c r="K7" s="36">
        <v>19119.5</v>
      </c>
      <c r="L7" s="36">
        <v>20854.988000000012</v>
      </c>
      <c r="M7" s="37">
        <v>1735.4880000000121</v>
      </c>
      <c r="N7" s="38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4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31</vt:i4>
      </vt:variant>
      <vt:variant>
        <vt:lpstr>Benannte Bereiche</vt:lpstr>
      </vt:variant>
      <vt:variant>
        <vt:i4>17</vt:i4>
      </vt:variant>
    </vt:vector>
  </HeadingPairs>
  <TitlesOfParts>
    <vt:vector size="48" baseType="lpstr"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T13-T17</vt:lpstr>
      <vt:lpstr>T18</vt:lpstr>
      <vt:lpstr>T19</vt:lpstr>
      <vt:lpstr>T20</vt:lpstr>
      <vt:lpstr>T21</vt:lpstr>
      <vt:lpstr>T22</vt:lpstr>
      <vt:lpstr>T23</vt:lpstr>
      <vt:lpstr>T24</vt:lpstr>
      <vt:lpstr>T25</vt:lpstr>
      <vt:lpstr>T26</vt:lpstr>
      <vt:lpstr>T27</vt:lpstr>
      <vt:lpstr>T28</vt:lpstr>
      <vt:lpstr>T29</vt:lpstr>
      <vt:lpstr>T30</vt:lpstr>
      <vt:lpstr>T31</vt:lpstr>
      <vt:lpstr>T32</vt:lpstr>
      <vt:lpstr>T33</vt:lpstr>
      <vt:lpstr>T34</vt:lpstr>
      <vt:lpstr>T35</vt:lpstr>
      <vt:lpstr>'T28'!_Ref190943165</vt:lpstr>
      <vt:lpstr>'T29'!_Ref190943168</vt:lpstr>
      <vt:lpstr>'T30'!_Ref196312666</vt:lpstr>
      <vt:lpstr>'T31'!_Ref196312673</vt:lpstr>
      <vt:lpstr>'T10'!_Toc133485444</vt:lpstr>
      <vt:lpstr>'T1'!_Toc194328390</vt:lpstr>
      <vt:lpstr>'T4'!_Toc194328393</vt:lpstr>
      <vt:lpstr>'T9'!_Toc194328396</vt:lpstr>
      <vt:lpstr>'T20'!_Toc194328409</vt:lpstr>
      <vt:lpstr>'T21'!_Toc194328410</vt:lpstr>
      <vt:lpstr>'T23'!_Toc194328412</vt:lpstr>
      <vt:lpstr>'T24'!_Toc194328413</vt:lpstr>
      <vt:lpstr>'T25'!_Toc194328414</vt:lpstr>
      <vt:lpstr>'T26'!_Toc194328415</vt:lpstr>
      <vt:lpstr>'T27'!_Toc194328416</vt:lpstr>
      <vt:lpstr>'T30'!Druckbereich</vt:lpstr>
      <vt:lpstr>'T31'!Druckbereich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Monatsbericht März 2025 Tabellen</dc:title>
  <dc:creator>Bundesministerium für Finanzen</dc:creator>
  <cp:lastModifiedBy>Hanousek Melanie</cp:lastModifiedBy>
  <dcterms:created xsi:type="dcterms:W3CDTF">2025-04-16T09:13:08Z</dcterms:created>
  <dcterms:modified xsi:type="dcterms:W3CDTF">2025-05-02T07:25:58Z</dcterms:modified>
</cp:coreProperties>
</file>