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anouse\AppData\Roaming\OpenText\OTEdit\EC_eoffice\c482969568\"/>
    </mc:Choice>
  </mc:AlternateContent>
  <bookViews>
    <workbookView xWindow="0" yWindow="0" windowWidth="24000" windowHeight="7065"/>
  </bookViews>
  <sheets>
    <sheet name="T1" sheetId="2" r:id="rId1"/>
    <sheet name="T2" sheetId="3" r:id="rId2"/>
    <sheet name="T3" sheetId="4" r:id="rId3"/>
    <sheet name="T4" sheetId="7" r:id="rId4"/>
    <sheet name="T5" sheetId="21" r:id="rId5"/>
    <sheet name="T6" sheetId="25" r:id="rId6"/>
    <sheet name="T7" sheetId="22" r:id="rId7"/>
    <sheet name="T8" sheetId="23" r:id="rId8"/>
    <sheet name="T9" sheetId="24" r:id="rId9"/>
    <sheet name="T10" sheetId="5" r:id="rId10"/>
    <sheet name="T11" sheetId="6" r:id="rId11"/>
    <sheet name="T12" sheetId="9" r:id="rId12"/>
    <sheet name="T13" sheetId="10" r:id="rId13"/>
    <sheet name="T14" sheetId="11" r:id="rId14"/>
    <sheet name="T15" sheetId="12" r:id="rId15"/>
    <sheet name="T16" sheetId="13" r:id="rId16"/>
    <sheet name="T17" sheetId="14" r:id="rId17"/>
    <sheet name="T18" sheetId="15" r:id="rId18"/>
    <sheet name="T19" sheetId="16" r:id="rId19"/>
    <sheet name="T20" sheetId="17" r:id="rId20"/>
    <sheet name="T21" sheetId="18" r:id="rId21"/>
    <sheet name="T22" sheetId="19" r:id="rId22"/>
    <sheet name="T23" sheetId="20" r:id="rId23"/>
  </sheets>
  <externalReferences>
    <externalReference r:id="rId24"/>
    <externalReference r:id="rId25"/>
  </externalReferences>
  <definedNames>
    <definedName name="_bmv" localSheetId="4" hidden="1">#REF!</definedName>
    <definedName name="_bmv" localSheetId="6" hidden="1">#REF!</definedName>
    <definedName name="_bmv" localSheetId="7" hidden="1">#REF!</definedName>
    <definedName name="_bmv" localSheetId="8" hidden="1">#REF!</definedName>
    <definedName name="_bmv" hidden="1">#REF!</definedName>
    <definedName name="_Fill" localSheetId="4" hidden="1">[1]ÖBB_GESAMT!#REF!</definedName>
    <definedName name="_Fill" localSheetId="6" hidden="1">[1]ÖBB_GESAMT!#REF!</definedName>
    <definedName name="_Fill" localSheetId="7" hidden="1">[1]ÖBB_GESAMT!#REF!</definedName>
    <definedName name="_Fill" localSheetId="8" hidden="1">[1]ÖBB_GESAMT!#REF!</definedName>
    <definedName name="_Fill" hidden="1">[1]ÖBB_GESAMT!#REF!</definedName>
    <definedName name="_Fill2" localSheetId="6" hidden="1">[1]ÖBB_GESAMT!#REF!</definedName>
    <definedName name="_Fill2" localSheetId="7" hidden="1">[1]ÖBB_GESAMT!#REF!</definedName>
    <definedName name="_Fill2" localSheetId="8" hidden="1">[1]ÖBB_GESAMT!#REF!</definedName>
    <definedName name="_Fill2" hidden="1">[1]ÖBB_GESAMT!#REF!</definedName>
    <definedName name="_xlnm._FilterDatabase" localSheetId="4" hidden="1">#REF!</definedName>
    <definedName name="_xlnm._FilterDatabase" localSheetId="6" hidden="1">#REF!</definedName>
    <definedName name="_xlnm._FilterDatabase" localSheetId="7" hidden="1">#REF!</definedName>
    <definedName name="_xlnm._FilterDatabase" localSheetId="8" hidden="1">#REF!</definedName>
    <definedName name="_xlnm._FilterDatabase" hidden="1">#REF!</definedName>
    <definedName name="_FilterDatenbank2" localSheetId="6" hidden="1">#REF!</definedName>
    <definedName name="_FilterDatenbank2" localSheetId="7" hidden="1">#REF!</definedName>
    <definedName name="_FilterDatenbank2" localSheetId="8" hidden="1">#REF!</definedName>
    <definedName name="_FilterDatenbank2" hidden="1">#REF!</definedName>
    <definedName name="_Ref196486078" localSheetId="1">'T2'!$A$1</definedName>
    <definedName name="_Ref196486078" localSheetId="7">'T8'!$A$1</definedName>
    <definedName name="_Toc201666938" localSheetId="0">'T1'!$A$1</definedName>
    <definedName name="_Toc201666938" localSheetId="6">'T7'!$A$1</definedName>
    <definedName name="_Toc201666944" localSheetId="6">'T7'!$A$1</definedName>
    <definedName name="_Toc201666948" localSheetId="10">'T11'!$A$1</definedName>
    <definedName name="Absatzplan2001_2004" localSheetId="4" hidden="1">{#N/A,#N/A,TRUE,"Tabelle1";#N/A,#N/A,TRUE,"Tabelle2";#N/A,#N/A,TRUE,"Tabelle3";#N/A,#N/A,TRUE,"Tabelle4"}</definedName>
    <definedName name="Absatzplan2001_2004" hidden="1">{#N/A,#N/A,TRUE,"Tabelle1";#N/A,#N/A,TRUE,"Tabelle2";#N/A,#N/A,TRUE,"Tabelle3";#N/A,#N/A,TRUE,"Tabelle4"}</definedName>
    <definedName name="acd" localSheetId="4" hidden="1">{"CECons",#N/A,FALSE,"CE"}</definedName>
    <definedName name="acd" hidden="1">{"CECons",#N/A,FALSE,"CE"}</definedName>
    <definedName name="AS2DocOpenMode" hidden="1">"AS2DocumentBrowse"</definedName>
    <definedName name="bmv" localSheetId="4" hidden="1">#REF!</definedName>
    <definedName name="bmv" localSheetId="6" hidden="1">#REF!</definedName>
    <definedName name="bmv" localSheetId="7" hidden="1">#REF!</definedName>
    <definedName name="bmv" localSheetId="8" hidden="1">#REF!</definedName>
    <definedName name="bmv" hidden="1">#REF!</definedName>
    <definedName name="bmw" localSheetId="6" hidden="1">#REF!</definedName>
    <definedName name="bmw" localSheetId="7" hidden="1">#REF!</definedName>
    <definedName name="bmw" localSheetId="8" hidden="1">#REF!</definedName>
    <definedName name="bmw" hidden="1">#REF!</definedName>
    <definedName name="CBWorkbookPriority" hidden="1">-238828510</definedName>
    <definedName name="_xlnm.Print_Area" localSheetId="6">#REF!</definedName>
    <definedName name="_xlnm.Print_Area" localSheetId="7">#REF!</definedName>
    <definedName name="_xlnm.Print_Area" localSheetId="8">#REF!</definedName>
    <definedName name="_xlnm.Print_Area">#REF!</definedName>
    <definedName name="_xlnm.Print_Titles">[2]Gesamt!$A$1:$O$65536,[2]Gesamt!$A$1:$IV$1</definedName>
    <definedName name="FilterDatenbank" localSheetId="4" hidden="1">#REF!</definedName>
    <definedName name="FilterDatenbank" localSheetId="6" hidden="1">#REF!</definedName>
    <definedName name="FilterDatenbank" localSheetId="7" hidden="1">#REF!</definedName>
    <definedName name="FilterDatenbank" localSheetId="8" hidden="1">#REF!</definedName>
    <definedName name="FilterDatenbank" hidden="1">#REF!</definedName>
    <definedName name="grafik" localSheetId="4" hidden="1">{"'10.01'!$A$1:$K$21"}</definedName>
    <definedName name="grafik" hidden="1">{"'10.01'!$A$1:$K$21"}</definedName>
    <definedName name="hhh" localSheetId="4" hidden="1">{#N/A,#N/A,TRUE,"Tabelle1";#N/A,#N/A,TRUE,"Tabelle2";#N/A,#N/A,TRUE,"Tabelle3";#N/A,#N/A,TRUE,"Tabelle4"}</definedName>
    <definedName name="hhh" hidden="1">{#N/A,#N/A,TRUE,"Tabelle1";#N/A,#N/A,TRUE,"Tabelle2";#N/A,#N/A,TRUE,"Tabelle3";#N/A,#N/A,TRUE,"Tabelle4"}</definedName>
    <definedName name="HTML_CodePage" hidden="1">1252</definedName>
    <definedName name="HTML_Control" localSheetId="4" hidden="1">{"'Sheet1'!$A$1:$H$145"}</definedName>
    <definedName name="HTML_Control" hidden="1">{"'Sheet1'!$A$1:$H$145"}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SAPBEXdnldView" localSheetId="4" hidden="1">"44HXQ6BHO695UI4QDO7MA337R"</definedName>
    <definedName name="SAPBEXdnldView" hidden="1">"453ZNH9UMWPNMHQ8LCHVSZSXB"</definedName>
    <definedName name="SAPBEXrevision" hidden="1">4</definedName>
    <definedName name="SAPBEXsysID" localSheetId="4" hidden="1">"PW0"</definedName>
    <definedName name="SAPBEXsysID" hidden="1">"PW3"</definedName>
    <definedName name="SAPBEXwbID" hidden="1">"8XOW2GSLG43BL23CIQ8OMCW0R"</definedName>
    <definedName name="wrn.Absatzplan._.1996." localSheetId="4" hidden="1">{#N/A,#N/A,TRUE,"Tabelle1";#N/A,#N/A,TRUE,"Tabelle2";#N/A,#N/A,TRUE,"Tabelle3";#N/A,#N/A,TRUE,"Tabelle4"}</definedName>
    <definedName name="wrn.Absatzplan._.1996." hidden="1">{#N/A,#N/A,TRUE,"Tabelle1";#N/A,#N/A,TRUE,"Tabelle2";#N/A,#N/A,TRUE,"Tabelle3";#N/A,#N/A,TRUE,"Tabelle4"}</definedName>
    <definedName name="wrn.Aging._.and._.Trend._.Analysis." localSheetId="4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Gefran." localSheetId="4" hidden="1">{"CECons",#N/A,FALSE,"CE"}</definedName>
    <definedName name="wrn.Gefran." hidden="1">{"CECons",#N/A,FALSE,"CE"}</definedName>
    <definedName name="wrn.netto." localSheetId="4" hidden="1">{#N/A,#N/A,FALSE,"Tabelle1"}</definedName>
    <definedName name="wrn.netto." hidden="1">{#N/A,#N/A,FALSE,"Tabelle1"}</definedName>
    <definedName name="wrn.Test." localSheetId="4" hidden="1">{#N/A,#N/A,FALSE,"P&amp;L";#N/A,#N/A,FALSE,"BS"}</definedName>
    <definedName name="wrn.Test." hidden="1">{#N/A,#N/A,FALSE,"P&amp;L";#N/A,#N/A,FALSE,"BS"}</definedName>
    <definedName name="zzerzr" localSheetId="4" hidden="1">{#N/A,#N/A,FALSE,"Tabelle1"}</definedName>
    <definedName name="zzerzr" hidden="1">{#N/A,#N/A,FALSE,"Tabelle1"}</definedName>
  </definedNames>
  <calcPr calcId="162913" concurrentManualCount="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25" l="1"/>
  <c r="I8" i="25"/>
  <c r="I7" i="25"/>
  <c r="I6" i="25"/>
  <c r="I5" i="25"/>
  <c r="I4" i="25"/>
</calcChain>
</file>

<file path=xl/sharedStrings.xml><?xml version="1.0" encoding="utf-8"?>
<sst xmlns="http://schemas.openxmlformats.org/spreadsheetml/2006/main" count="1443" uniqueCount="339">
  <si>
    <t>Erfolg</t>
  </si>
  <si>
    <t>BVA</t>
  </si>
  <si>
    <t>In Mio. €</t>
  </si>
  <si>
    <t>Monatserfolg</t>
  </si>
  <si>
    <t>Monatserfolg kumuliert</t>
  </si>
  <si>
    <t>Jahreswerte</t>
  </si>
  <si>
    <t>Veränderung</t>
  </si>
  <si>
    <t>in Mio. €</t>
  </si>
  <si>
    <t>in %</t>
  </si>
  <si>
    <t>Auszahlungen</t>
  </si>
  <si>
    <t>22 Pensionsversicherung</t>
  </si>
  <si>
    <t>44 Finanzausgleich</t>
  </si>
  <si>
    <t>23 Pensionen - Beamtinnen und Beamte</t>
  </si>
  <si>
    <t>20 Arbeit</t>
  </si>
  <si>
    <t>20</t>
  </si>
  <si>
    <t>30 Bildung</t>
  </si>
  <si>
    <t>25 Familie und Jugend</t>
  </si>
  <si>
    <t>Wissenschaft und Forschung</t>
  </si>
  <si>
    <t>Inneres</t>
  </si>
  <si>
    <t>45 Bundesvermögen</t>
  </si>
  <si>
    <t>40 Wirtschaft</t>
  </si>
  <si>
    <t>Soziales und Konsumentenschutz</t>
  </si>
  <si>
    <t>Gesundheit</t>
  </si>
  <si>
    <t>Einzahlungen</t>
  </si>
  <si>
    <t>16 Öffentliche Abgaben</t>
  </si>
  <si>
    <t>Wirtschaft</t>
  </si>
  <si>
    <t>Familie und Jugend</t>
  </si>
  <si>
    <t>Bundesvermögen</t>
  </si>
  <si>
    <t>Kassenverwaltung</t>
  </si>
  <si>
    <t>Nettofinanzierungssaldo</t>
  </si>
  <si>
    <t>Finanzierungshaushalt, in Mio. €
Geldfluss aus der Finanzierungstätigkeit</t>
  </si>
  <si>
    <t>Bundesfinanzierung</t>
  </si>
  <si>
    <t>kA. = keine %-Angabe da die prozentuelle Veränderung keinen aussagekräftigen Wert liefert.</t>
  </si>
  <si>
    <t>Mai</t>
  </si>
  <si>
    <t>Jänner - Mai</t>
  </si>
  <si>
    <t/>
  </si>
  <si>
    <t>kA.</t>
  </si>
  <si>
    <r>
      <t xml:space="preserve">Finanzierungsrechnung, Auszahlungen
</t>
    </r>
    <r>
      <rPr>
        <sz val="10"/>
        <rFont val="Calibri"/>
        <family val="2"/>
      </rPr>
      <t>In Mio. €</t>
    </r>
  </si>
  <si>
    <t>Rubrik 0,1: Recht und Sicherheit</t>
  </si>
  <si>
    <t>01</t>
  </si>
  <si>
    <t>Präsidentschaftskanzlei</t>
  </si>
  <si>
    <t>02</t>
  </si>
  <si>
    <t>Bundesgesetzgebung</t>
  </si>
  <si>
    <t>03</t>
  </si>
  <si>
    <t>Verfassungsgerichtshof</t>
  </si>
  <si>
    <t>04</t>
  </si>
  <si>
    <t>Verwaltungsgerichtshof</t>
  </si>
  <si>
    <t>05</t>
  </si>
  <si>
    <t>Volksanwaltschaft</t>
  </si>
  <si>
    <t>06</t>
  </si>
  <si>
    <t>Rechnungshof</t>
  </si>
  <si>
    <t>10</t>
  </si>
  <si>
    <t>Bundeskanzleramt</t>
  </si>
  <si>
    <t>11</t>
  </si>
  <si>
    <t>12</t>
  </si>
  <si>
    <t>Äußeres</t>
  </si>
  <si>
    <t>13</t>
  </si>
  <si>
    <t>Justiz</t>
  </si>
  <si>
    <t>14</t>
  </si>
  <si>
    <t>Militärische Angelegenheiten</t>
  </si>
  <si>
    <t>15</t>
  </si>
  <si>
    <t>Finanzverwaltung</t>
  </si>
  <si>
    <t>Öffentliche Abgaben</t>
  </si>
  <si>
    <t>17</t>
  </si>
  <si>
    <t>Wohnen, Medien, Telekommunikation und Sport</t>
  </si>
  <si>
    <t>18</t>
  </si>
  <si>
    <t>Fremdenwesen</t>
  </si>
  <si>
    <t>Rubrik 2: Arbeit, Soziales, Gesundheit und Familie</t>
  </si>
  <si>
    <t>Arbeit</t>
  </si>
  <si>
    <t>21</t>
  </si>
  <si>
    <t>22</t>
  </si>
  <si>
    <t>Pensionsversicherung</t>
  </si>
  <si>
    <t>23</t>
  </si>
  <si>
    <t>Pensionen - Beamtinnen und Beamte</t>
  </si>
  <si>
    <t>24</t>
  </si>
  <si>
    <t>25</t>
  </si>
  <si>
    <t>Rubrik 3: Bildung, Forschung, Kunst und Kultur</t>
  </si>
  <si>
    <t>30</t>
  </si>
  <si>
    <t>Bildung</t>
  </si>
  <si>
    <t>31</t>
  </si>
  <si>
    <t>32</t>
  </si>
  <si>
    <t>Kunst und Kultur</t>
  </si>
  <si>
    <t>33</t>
  </si>
  <si>
    <t>Wirtschaft (Forschung)</t>
  </si>
  <si>
    <t>34</t>
  </si>
  <si>
    <t>Innovation und Technologie (Forschung)</t>
  </si>
  <si>
    <t>Rubrik 4: Wirtschaft, Infrastruktur und Umwelt</t>
  </si>
  <si>
    <t>40</t>
  </si>
  <si>
    <t>41</t>
  </si>
  <si>
    <t>Mobilität</t>
  </si>
  <si>
    <t>42</t>
  </si>
  <si>
    <t>Land-Forstw.Reg.WaWi</t>
  </si>
  <si>
    <t>43</t>
  </si>
  <si>
    <t>Umwelt, Klima und Kreislaufwirtschaft</t>
  </si>
  <si>
    <t>44</t>
  </si>
  <si>
    <t>Finanzausgleich</t>
  </si>
  <si>
    <t>45</t>
  </si>
  <si>
    <t>46</t>
  </si>
  <si>
    <t>Finanzmarktstabilität</t>
  </si>
  <si>
    <t>Rubrik 5: Kassa und Zinsen</t>
  </si>
  <si>
    <t>51</t>
  </si>
  <si>
    <t>58</t>
  </si>
  <si>
    <t>Finanzierungen, Währungstauschverträge</t>
  </si>
  <si>
    <t>Variable Gebarung</t>
  </si>
  <si>
    <r>
      <t xml:space="preserve">Finanzierungsrechnung, Einzahlungen
</t>
    </r>
    <r>
      <rPr>
        <sz val="10"/>
        <rFont val="Calibri"/>
        <family val="2"/>
      </rPr>
      <t>In Mio. €</t>
    </r>
  </si>
  <si>
    <t>Rubrik 3: Bildung, Forschung, Kunst u. Kultur</t>
  </si>
  <si>
    <t>Rubrik 5: Kassa u. Zinsen</t>
  </si>
  <si>
    <t>Auszahlungen aus der Investitionstätigkeit</t>
  </si>
  <si>
    <t>Auszahlungen aus Darlehen und Vorschüsse</t>
  </si>
  <si>
    <t>Auszahlungen für finanzierungswirksame Aufwendungen</t>
  </si>
  <si>
    <t>Auszahlungen/Aufwendungen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</si>
  <si>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</si>
  <si>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</si>
  <si>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</si>
  <si>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</si>
  <si>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</si>
  <si>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</si>
  <si>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</si>
  <si>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Betrieblicher Sachaufwand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</si>
  <si>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</si>
  <si>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</si>
  <si>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</si>
  <si>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</si>
  <si>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</si>
  <si>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</si>
  <si>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</si>
  <si>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</si>
  <si>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</si>
  <si>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</si>
  <si>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</si>
  <si>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</si>
  <si>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</si>
  <si>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Auszahlungen/Aufwendungen für Transfers</t>
  </si>
  <si>
    <t>Transfers an öffentliche Körperschaften und Rechtsträger</t>
  </si>
  <si>
    <t>Transfers an ausländische Körperschaften und Rechtsträger</t>
  </si>
  <si>
    <t>Transfers an Unternehmen</t>
  </si>
  <si>
    <t>Transfers an private Haushalte</t>
  </si>
  <si>
    <t>Sonstige Transfers </t>
  </si>
  <si>
    <t>Auszahlungen/Aufwendungen für Finanzaufwand</t>
  </si>
  <si>
    <r>
      <rPr>
        <b/>
        <sz val="10"/>
        <rFont val="Calibri"/>
        <family val="2"/>
      </rPr>
      <t>Finanzierungsrechnung, Einzahlungen</t>
    </r>
    <r>
      <rPr>
        <sz val="10"/>
        <rFont val="Calibri"/>
        <family val="2"/>
      </rPr>
      <t xml:space="preserve">
In Mio. €</t>
    </r>
  </si>
  <si>
    <t>Einzahlungen aus der Investitionstätigkeit</t>
  </si>
  <si>
    <t>Einzahlungen aus Darlehen und Vorschüsse</t>
  </si>
  <si>
    <t>Einzahlungen aus finanzierungswirksamen Erträgen</t>
  </si>
  <si>
    <t>Abgaben - brutto</t>
  </si>
  <si>
    <t>Ab-Überweisungen</t>
  </si>
  <si>
    <t>Abgabenähnliche Einzahlungen</t>
  </si>
  <si>
    <t>Beiträge zur Arbeitslosenversicherung (ALV)</t>
  </si>
  <si>
    <t>Beiträge zum Familienlastenausgleichsfonds (FLAF)</t>
  </si>
  <si>
    <t>Sonstige abgabenähnliche Einzahlungen/Erträge</t>
  </si>
  <si>
    <t>Einzahlungen aus wirtschaftlicher Tätigkeit</t>
  </si>
  <si>
    <t>Kostenbeiträge und Gebühren</t>
  </si>
  <si>
    <t>Transfers</t>
  </si>
  <si>
    <t>Transfers von öffentlichen Körperschaften und Rechtsträgern</t>
  </si>
  <si>
    <t>Transfers von ausländischen Körperschaften und Rechtsträgern</t>
  </si>
  <si>
    <t>Transfers von Unternehmen</t>
  </si>
  <si>
    <t>Transfers von privaten Haushalten</t>
  </si>
  <si>
    <t>Transfers innerhalb des Bundes</t>
  </si>
  <si>
    <t>Sozialbeiträge</t>
  </si>
  <si>
    <t>Sonstige Einzahlungen</t>
  </si>
  <si>
    <t>Finanzeinzahlungen</t>
  </si>
  <si>
    <t>UG 16 Öffentliche Abgaben - Brutto</t>
  </si>
  <si>
    <t>Guthaben der Steuerpflichtigen</t>
  </si>
  <si>
    <t>UG 16 Öffentliche Abgaben - Brutto ohne Abgabenguthaben</t>
  </si>
  <si>
    <t>Bruttosteuern</t>
  </si>
  <si>
    <t>Einkommen- und Vermögensteuern</t>
  </si>
  <si>
    <t>Veranlagte Einkommensteuer</t>
  </si>
  <si>
    <t>Lohnsteuer</t>
  </si>
  <si>
    <t>Kapitalertragsteuern</t>
  </si>
  <si>
    <t>Kapitalertragsteuer auf Dividenden (KeStG)</t>
  </si>
  <si>
    <t>Kapitalertragsteuer auf Zinsen und sonstige Erträge</t>
  </si>
  <si>
    <t>Körperschaftsteuer</t>
  </si>
  <si>
    <t>Energiekrisenbeitrag</t>
  </si>
  <si>
    <t>Stiftungseingangsteuer</t>
  </si>
  <si>
    <t>Abgabe von Zuwendungen</t>
  </si>
  <si>
    <t>Kunstförderungsbeitrag</t>
  </si>
  <si>
    <t>Abgabe von land- und forstwirtschaftlichen Betrieben</t>
  </si>
  <si>
    <t>Bodenwertabgabe</t>
  </si>
  <si>
    <t>Stabilitätsabgabe</t>
  </si>
  <si>
    <t>16</t>
  </si>
  <si>
    <t>Stabilitätsabgabe - Sonderzahlung gem. BSMG 2025</t>
  </si>
  <si>
    <t>Verbrauchs- und Verkehrsteuern</t>
  </si>
  <si>
    <t>Umsatzsteuer</t>
  </si>
  <si>
    <t>Tabaksteuer</t>
  </si>
  <si>
    <t>Biersteuer</t>
  </si>
  <si>
    <t>Alkoholsteuer</t>
  </si>
  <si>
    <t>Schaumweinsteuer - Zwischenerzeugnisse</t>
  </si>
  <si>
    <t>Digitalsteuer</t>
  </si>
  <si>
    <t>Mineralölsteuer</t>
  </si>
  <si>
    <t>Energieabgaben</t>
  </si>
  <si>
    <t>Normverbrauchsabgabe</t>
  </si>
  <si>
    <t>Kraftfahrzeugsteuer</t>
  </si>
  <si>
    <t>Motorbezogene Versicherungssteuer</t>
  </si>
  <si>
    <t>Versicherungssteuer</t>
  </si>
  <si>
    <t>Flugabgabe</t>
  </si>
  <si>
    <t>Grunderwerbsteuer</t>
  </si>
  <si>
    <t>Glückspielgesetz</t>
  </si>
  <si>
    <t>Werbeabgabe</t>
  </si>
  <si>
    <t>Altlastenbeitrag</t>
  </si>
  <si>
    <t>Gebühren, Bundesverwaltungsabgaben und sonstige Abgaben</t>
  </si>
  <si>
    <t>Gebühren und Bundesverwaltungsabgaben</t>
  </si>
  <si>
    <t>Sonst. Abgaben, Resteingänge, Nebenansp. und Kosteners.</t>
  </si>
  <si>
    <t>Nationaler Emissionszertifikatehandel</t>
  </si>
  <si>
    <t>Non-ETS-Emissionen</t>
  </si>
  <si>
    <t>Finanzausgleich Ab-Überweisungen I</t>
  </si>
  <si>
    <t>Ertragsanteile an Gemeinden</t>
  </si>
  <si>
    <t>Ertragsanteile an Länder</t>
  </si>
  <si>
    <t>Krankenanstaltenfinanzierung Umsatzsteueranteil</t>
  </si>
  <si>
    <t>Gesundheitsförderung Umsatzsteueranteil</t>
  </si>
  <si>
    <t>Siedlungswasserwirtschaft</t>
  </si>
  <si>
    <t>Katastrophenfonds</t>
  </si>
  <si>
    <t>Umsatzsteueranteil für Pflegeregress</t>
  </si>
  <si>
    <t>Pflegefonds</t>
  </si>
  <si>
    <t>LWA-G</t>
  </si>
  <si>
    <t>Sonstige Ab-Überweisungen I</t>
  </si>
  <si>
    <t>Überweisungen an Länder (GSBG)</t>
  </si>
  <si>
    <t>Überweisungen an Österreichisches Rotes Kreuz (GSBG)</t>
  </si>
  <si>
    <t>Überweisung an den Hauptverband der SV-Träger (GSBG)</t>
  </si>
  <si>
    <t>Ausgleichsfonds für Familienbeihilfen (Anteile)</t>
  </si>
  <si>
    <t>Ausgleichsfonds für Familienbeihilfen (Abgeltungen)</t>
  </si>
  <si>
    <t>EU Ab-Überweisungen II</t>
  </si>
  <si>
    <t>Beitrag zur Europäischen Union</t>
  </si>
  <si>
    <t>NEHS Ab-Überweisungen III</t>
  </si>
  <si>
    <t>Entlastung CO2-Bepreisung</t>
  </si>
  <si>
    <t>UG 16 Öffentliche Abgaben - Netto</t>
  </si>
  <si>
    <r>
      <t xml:space="preserve">Ergebnishaushalt
</t>
    </r>
    <r>
      <rPr>
        <sz val="10"/>
        <rFont val="Calibri"/>
        <family val="2"/>
      </rPr>
      <t>In Mio. €</t>
    </r>
  </si>
  <si>
    <t>Aufwendungen</t>
  </si>
  <si>
    <t>Erträge</t>
  </si>
  <si>
    <t>Nettoergebnis</t>
  </si>
  <si>
    <r>
      <t xml:space="preserve">Ergebnisrechnung, Aufwendungen
</t>
    </r>
    <r>
      <rPr>
        <sz val="10"/>
        <rFont val="Calibri"/>
        <family val="2"/>
      </rPr>
      <t>In Mio. €</t>
    </r>
  </si>
  <si>
    <r>
      <t xml:space="preserve">Ergebnisrechnung, Erträge
</t>
    </r>
    <r>
      <rPr>
        <sz val="10"/>
        <rFont val="Calibri"/>
        <family val="2"/>
      </rPr>
      <t>In Mio. €</t>
    </r>
  </si>
  <si>
    <t>Personalaufwand</t>
  </si>
  <si>
    <t>Aufwendungen für Personal</t>
  </si>
  <si>
    <t>Aufwand durch Bildung von Rückstellungen</t>
  </si>
  <si>
    <t>Abfertigungen</t>
  </si>
  <si>
    <t>Jubiläumszuwendungen</t>
  </si>
  <si>
    <t>Nicht konsumierte Urlaube</t>
  </si>
  <si>
    <t>Sonstige</t>
  </si>
  <si>
    <t>Abschreibungen auf Vermögenswerte</t>
  </si>
  <si>
    <t>Aufwand aus Wertberichtigungen</t>
  </si>
  <si>
    <t>Prozesse</t>
  </si>
  <si>
    <t>Sonstiger betriebl. Aufwand u. Abgang v. Sachanlagen</t>
  </si>
  <si>
    <t>Transferaufwand</t>
  </si>
  <si>
    <t>Aufwendungen für Transfers</t>
  </si>
  <si>
    <t>Haftungen</t>
  </si>
  <si>
    <t>Finanzaufwand</t>
  </si>
  <si>
    <t>Aufwendungen für Finanzaufwand</t>
  </si>
  <si>
    <t>Aufwand aus der Bewertung von Beteiligungen</t>
  </si>
  <si>
    <t xml:space="preserve"> Efolg</t>
  </si>
  <si>
    <t>Erträge a. d. operativen Verwaltungstätigkeit u. Transfers</t>
  </si>
  <si>
    <t xml:space="preserve">Abgaben - brutto </t>
  </si>
  <si>
    <t>Abgabenähnliche Erträge</t>
  </si>
  <si>
    <t>Sonstige abgabenähnliche Erträge</t>
  </si>
  <si>
    <t>Erträge aus wirtschaftlicher Tätigkeit</t>
  </si>
  <si>
    <t>Einzahlungen aus Transfers von Unternehmen</t>
  </si>
  <si>
    <t>Einzahlungen aus Transfers von privaten Haushalten und gemeinnützigen Einrichtungen</t>
  </si>
  <si>
    <t>Sonstige Erträge</t>
  </si>
  <si>
    <t>Finanzerträge</t>
  </si>
  <si>
    <r>
      <rPr>
        <b/>
        <sz val="10"/>
        <rFont val="Calibri"/>
        <family val="2"/>
      </rPr>
      <t>Ergebnisrechnung, Erträge</t>
    </r>
    <r>
      <rPr>
        <sz val="10"/>
        <rFont val="Calibri"/>
        <family val="2"/>
      </rPr>
      <t xml:space="preserve">
In Mio. €</t>
    </r>
  </si>
  <si>
    <t>Investitions-
tätigkeit</t>
  </si>
  <si>
    <t>Darlehen und 
Vorschüsse</t>
  </si>
  <si>
    <t>Auszahlungen
für fw. Aufw.</t>
  </si>
  <si>
    <t>Perioden-
abgrenzung</t>
  </si>
  <si>
    <t>Nicht fw. Aufw.</t>
  </si>
  <si>
    <t>Unterschied</t>
  </si>
  <si>
    <t>Wohnen Medien Sport</t>
  </si>
  <si>
    <t>Alle Untergliederungen</t>
  </si>
  <si>
    <t>Einzahlungen
aus fw. Ertr.</t>
  </si>
  <si>
    <t>Nicht fw. Ertr.</t>
  </si>
  <si>
    <t>Vorläufige Werte, Rundungsdifferenzen möglich, Beträge in Mio. Euro</t>
  </si>
  <si>
    <t>Finanzierungsrechnung, Aus- und Einzahlungen</t>
  </si>
  <si>
    <t>Auszahlungen nach Mittelverwendungen</t>
  </si>
  <si>
    <t>Einzahlungen nach Mittelaufbringungen</t>
  </si>
  <si>
    <t>Saldo</t>
  </si>
  <si>
    <t>Operative Verwaltungs-tätigkeit</t>
  </si>
  <si>
    <t>Transfer</t>
  </si>
  <si>
    <t>Investitions-tätigkeit</t>
  </si>
  <si>
    <t>Darlehen / Vorschüsse</t>
  </si>
  <si>
    <t>Summe</t>
  </si>
  <si>
    <t>Op. Verwaltungs-tätigkeit und Transfer</t>
  </si>
  <si>
    <t>Summe Allgemeine Gebarung</t>
  </si>
  <si>
    <t>Ergebnisrechnung, Aufwendungen und Erträge</t>
  </si>
  <si>
    <t>Aufwendungen nach Mittelverwendungen</t>
  </si>
  <si>
    <t>Erträge nach Mittelaufbringungen</t>
  </si>
  <si>
    <t>Personal-aufwand</t>
  </si>
  <si>
    <t>Transfer-aufwand</t>
  </si>
  <si>
    <t>betriebl.
Sach-
aufwand</t>
  </si>
  <si>
    <t>Finanz-aufwand</t>
  </si>
  <si>
    <t>Finanz-erträge</t>
  </si>
  <si>
    <r>
      <t xml:space="preserve">Auszahlungen COVID-19-Krisenbewältigung
</t>
    </r>
    <r>
      <rPr>
        <sz val="10"/>
        <color theme="1"/>
        <rFont val="Calibri"/>
        <family val="2"/>
        <scheme val="minor"/>
      </rPr>
      <t>In Mio. €</t>
    </r>
  </si>
  <si>
    <t>v. Erfolg</t>
  </si>
  <si>
    <t>Jän.-Mai</t>
  </si>
  <si>
    <t>2025</t>
  </si>
  <si>
    <t>2024</t>
  </si>
  <si>
    <t>2020-23</t>
  </si>
  <si>
    <t>2020-'25</t>
  </si>
  <si>
    <t>COVID-19-Krisenbewältigungsfonds</t>
  </si>
  <si>
    <t>UG 45 Bundesvermögen</t>
  </si>
  <si>
    <t>UG 24 Gesundheit</t>
  </si>
  <si>
    <t>Sonstige Auszahlungen COVID-19-Krisenbewältigungsfonds</t>
  </si>
  <si>
    <t>Auszahlungen reguläres Budget (insb. Corona-Kurzarbeit)</t>
  </si>
  <si>
    <t>Auszahlungen im Bundeshaushalt</t>
  </si>
  <si>
    <t>Negative Werte stellen Rückzahlungen dar. kA.: keine Angabe, wenn die prozentuelle Veränderung absolut größer ist als +/- 100%.</t>
  </si>
  <si>
    <t>Ab Überweisungen</t>
  </si>
  <si>
    <t>Bruttoabgaben</t>
  </si>
  <si>
    <t>Tabelle 1: Monatserfolg Jänner bis Mai 2025, Finanzierungshaushalt, Übersicht</t>
  </si>
  <si>
    <t>Tabelle 7: Geldfluss aus der Finanzierungstätigkeit</t>
  </si>
  <si>
    <t>Tabelle 2: Auszahlungen nach Untergliederung</t>
  </si>
  <si>
    <t>Tabelle 3: Einzahlungen nach Untergliederung</t>
  </si>
  <si>
    <t>Tabelle 4: Öffentliche Abgaben des Bundes (UG 16, Finanzierungshaushalt)</t>
  </si>
  <si>
    <t>Tabelle 5: Übersicht Auszahlungen iZm. COVID-19</t>
  </si>
  <si>
    <t>Tabelle 8: Auszahlungen nach Untergliederung</t>
  </si>
  <si>
    <t>Tabelle 9: Einzahlungen nach Untergliederung</t>
  </si>
  <si>
    <t>Tabelle 10: Auszahlungen in ökonomischer Gliederung</t>
  </si>
  <si>
    <t>Tabelle 11: Einzahlungen in ökonomischer Gliederung</t>
  </si>
  <si>
    <t>Tabelle 12: Monatserfolg Mai 2025, Ergebnishaushalt, Übersicht</t>
  </si>
  <si>
    <t>Tabelle 13: Aufwendungen nach Untergliederung</t>
  </si>
  <si>
    <t>Tabelle 14: Erträge nach Untergliederung</t>
  </si>
  <si>
    <t>Tabelle 15: Aufwendungen in ökonomischer Gliederung</t>
  </si>
  <si>
    <t>Tabelle 16: Erträge in ökonomischer Gliederung</t>
  </si>
  <si>
    <t>Tabelle 17: Öffentliche Abgaben des Bundes (UG 16, Ergebnishaushalt)</t>
  </si>
  <si>
    <t>Tabelle 18: Unterschied Auszahlungen/Aufwendungen nach Untergliederungen von Jän. - Mai 2025</t>
  </si>
  <si>
    <t>Wirtschaftliche Rahmenbedingungen</t>
  </si>
  <si>
    <t>Prognose 2025</t>
  </si>
  <si>
    <t>Δ Mrz.25/</t>
  </si>
  <si>
    <t>Mrz.25</t>
  </si>
  <si>
    <t>Bruttoinlandsprodukt real</t>
  </si>
  <si>
    <t>Veränd. in %</t>
  </si>
  <si>
    <t>Bruttoinlandsprodukt nominell</t>
  </si>
  <si>
    <t>Lohn- und Gehaltssumme, brutto</t>
  </si>
  <si>
    <t>Verbraucherpreise</t>
  </si>
  <si>
    <t>Arbeitslosenquote (unselb. Erwerbst.)</t>
  </si>
  <si>
    <t>Sekundärmarktrendite 10-jährige Bundesanl.</t>
  </si>
  <si>
    <t>Quelle: WIFO-Konjunkturprognose März 2025 / Juni 2025</t>
  </si>
  <si>
    <t xml:space="preserve">Tabelle 6: Wirtschaftliche Rahmenbedingungen </t>
  </si>
  <si>
    <t xml:space="preserve">Tabelle 19: Unterschied Einzahlungen/Erträge nach Untergliederungen von Jän. - Mai 2025 </t>
  </si>
  <si>
    <t>Tabelle 20: Finanzierungsrechnung, Aus u. Einzahlungen: Monatserfolg Mai 2025</t>
  </si>
  <si>
    <t>Tabelle 21: Finanzierungsrechnung, Aus u. Einzahlungen: Monatserfolg Jänner bis Mai 2025</t>
  </si>
  <si>
    <t>Tabelle 22: Ergebnisrechnung, Aufwendungen u. Erträge: Monatserfolg Mai 2025</t>
  </si>
  <si>
    <t>Tabelle 23: Ergebnisrechnung, Aufwendungen u. Erträge: Monatserfolg Jänner bis Mai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</si>
</sst>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#,##0.0;\-#,##0.0;;@"/>
    <numFmt numFmtId="167" formatCode="\+#,##0.0;\-#,##0.0;;"/>
    <numFmt numFmtId="168" formatCode="\+0.0%;\-0.0%;"/>
    <numFmt numFmtId="169" formatCode="#,##0.0"/>
    <numFmt numFmtId="170" formatCode="#,##0_ ;\-#,##0\ "/>
    <numFmt numFmtId="171" formatCode="0.0%"/>
    <numFmt numFmtId="172" formatCode="0.0"/>
    <numFmt numFmtId="173" formatCode="\+#,##0.0;\-#,##0.0;;@"/>
    <numFmt numFmtId="174" formatCode="\+0.0%;\-0.0%"/>
    <numFmt numFmtId="175" formatCode="0.0_ ;\-0.0\ "/>
    <numFmt numFmtId="176" formatCode="#,##0.0_ ;\-#,##0.0\ "/>
    <numFmt numFmtId="177" formatCode="#,#00.0;\-0.0;;@"/>
    <numFmt numFmtId="178" formatCode="0.0;\-0.0;;@"/>
  </numFmts>
  <fonts count="38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color rgb="FF006100"/>
      <name val="Calibri"/>
      <family val="2"/>
      <scheme val="minor"/>
    </font>
    <font>
      <sz val="10"/>
      <color rgb="FF006100"/>
      <name val="Calibri"/>
      <family val="2"/>
    </font>
    <font>
      <b/>
      <sz val="9"/>
      <name val="Calibri"/>
      <family val="2"/>
    </font>
    <font>
      <b/>
      <sz val="10"/>
      <color rgb="FFC00000"/>
      <name val="Calibri"/>
      <family val="2"/>
    </font>
    <font>
      <sz val="10"/>
      <color rgb="FFC00000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</font>
    <font>
      <sz val="9"/>
      <name val="Calibri"/>
      <family val="2"/>
    </font>
    <font>
      <b/>
      <sz val="10"/>
      <color indexed="8"/>
      <name val="Calibri"/>
      <family val="2"/>
    </font>
    <font>
      <b/>
      <sz val="10"/>
      <color theme="4"/>
      <name val="Calibri"/>
      <family val="2"/>
    </font>
    <font>
      <sz val="9"/>
      <color theme="1"/>
      <name val="Calibri"/>
      <family val="2"/>
    </font>
    <font>
      <b/>
      <sz val="10"/>
      <color rgb="FFC00000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6100"/>
      <name val="Calibri"/>
      <family val="2"/>
      <scheme val="minor"/>
    </font>
    <font>
      <b/>
      <sz val="10"/>
      <color rgb="FFFF0000"/>
      <name val="Calibri"/>
      <family val="2"/>
    </font>
    <font>
      <sz val="11"/>
      <color theme="1"/>
      <name val="Calibri"/>
      <family val="2"/>
    </font>
    <font>
      <i/>
      <sz val="10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C00000"/>
      <name val="Calibri"/>
      <family val="2"/>
      <scheme val="minor"/>
    </font>
    <font>
      <i/>
      <sz val="10"/>
      <color theme="1"/>
      <name val="Calibri"/>
      <family val="2"/>
    </font>
    <font>
      <sz val="10.5"/>
      <name val="Calibri"/>
      <family val="2"/>
    </font>
    <font>
      <sz val="10.5"/>
      <color theme="1"/>
      <name val="Calibri"/>
      <family val="2"/>
    </font>
    <font>
      <sz val="10.5"/>
      <color theme="1"/>
      <name val="Calibri"/>
      <family val="2"/>
      <scheme val="minor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b/>
      <sz val="9"/>
      <color theme="1"/>
      <name val="Calibri"/>
      <family val="2"/>
    </font>
    <font>
      <sz val="9.5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C6DBE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BFE1C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 style="thin">
        <color theme="3"/>
      </top>
      <bottom/>
      <diagonal/>
    </border>
    <border>
      <left/>
      <right/>
      <top style="thin">
        <color theme="1"/>
      </top>
      <bottom style="thin">
        <color rgb="FFFF0000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thin">
        <color indexed="64"/>
      </top>
      <bottom style="thin">
        <color theme="3"/>
      </bottom>
      <diagonal/>
    </border>
  </borders>
  <cellStyleXfs count="12">
    <xf numFmtId="0" fontId="0" fillId="0" borderId="0"/>
    <xf numFmtId="0" fontId="2" fillId="0" borderId="0"/>
    <xf numFmtId="0" fontId="5" fillId="2" borderId="0" applyNumberFormat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2" fillId="0" borderId="0"/>
    <xf numFmtId="0" fontId="1" fillId="0" borderId="0"/>
    <xf numFmtId="0" fontId="24" fillId="0" borderId="0"/>
    <xf numFmtId="0" fontId="22" fillId="0" borderId="0"/>
  </cellStyleXfs>
  <cellXfs count="561">
    <xf numFmtId="0" fontId="0" fillId="0" borderId="0" xfId="0"/>
    <xf numFmtId="0" fontId="4" fillId="0" borderId="0" xfId="1" applyFont="1" applyFill="1"/>
    <xf numFmtId="0" fontId="4" fillId="0" borderId="0" xfId="1" applyFont="1" applyFill="1" applyAlignment="1">
      <alignment horizontal="left" vertical="center"/>
    </xf>
    <xf numFmtId="0" fontId="7" fillId="3" borderId="1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vertical="center"/>
    </xf>
    <xf numFmtId="0" fontId="3" fillId="3" borderId="0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vertical="center"/>
    </xf>
    <xf numFmtId="0" fontId="3" fillId="3" borderId="3" xfId="1" applyNumberFormat="1" applyFont="1" applyFill="1" applyBorder="1" applyAlignment="1">
      <alignment horizontal="center" vertical="center" wrapText="1"/>
    </xf>
    <xf numFmtId="49" fontId="3" fillId="3" borderId="3" xfId="1" applyNumberFormat="1" applyFont="1" applyFill="1" applyBorder="1" applyAlignment="1">
      <alignment horizontal="center" vertical="center" wrapText="1"/>
    </xf>
    <xf numFmtId="49" fontId="3" fillId="4" borderId="3" xfId="1" applyNumberFormat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vertical="center"/>
    </xf>
    <xf numFmtId="0" fontId="8" fillId="0" borderId="4" xfId="1" applyFont="1" applyFill="1" applyBorder="1" applyAlignment="1">
      <alignment vertical="center"/>
    </xf>
    <xf numFmtId="0" fontId="8" fillId="0" borderId="4" xfId="1" applyFont="1" applyFill="1" applyBorder="1" applyAlignment="1">
      <alignment vertical="center" wrapText="1"/>
    </xf>
    <xf numFmtId="166" fontId="8" fillId="0" borderId="4" xfId="1" applyNumberFormat="1" applyFont="1" applyFill="1" applyBorder="1" applyAlignment="1">
      <alignment horizontal="right" vertical="center" wrapText="1"/>
    </xf>
    <xf numFmtId="166" fontId="8" fillId="0" borderId="0" xfId="1" applyNumberFormat="1" applyFont="1" applyFill="1" applyBorder="1" applyAlignment="1">
      <alignment horizontal="right" vertical="center" wrapText="1"/>
    </xf>
    <xf numFmtId="167" fontId="8" fillId="5" borderId="5" xfId="1" applyNumberFormat="1" applyFont="1" applyFill="1" applyBorder="1" applyAlignment="1">
      <alignment horizontal="right" vertical="center" wrapText="1"/>
    </xf>
    <xf numFmtId="168" fontId="8" fillId="5" borderId="5" xfId="1" applyNumberFormat="1" applyFont="1" applyFill="1" applyBorder="1" applyAlignment="1">
      <alignment horizontal="right" vertical="center" wrapText="1"/>
    </xf>
    <xf numFmtId="0" fontId="9" fillId="0" borderId="0" xfId="1" applyFont="1" applyFill="1" applyBorder="1" applyAlignment="1">
      <alignment vertical="center"/>
    </xf>
    <xf numFmtId="167" fontId="8" fillId="5" borderId="4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vertical="center"/>
    </xf>
    <xf numFmtId="169" fontId="4" fillId="0" borderId="0" xfId="1" applyNumberFormat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6" fontId="10" fillId="0" borderId="0" xfId="1" applyNumberFormat="1" applyFont="1" applyFill="1" applyBorder="1" applyAlignment="1">
      <alignment horizontal="right" vertical="center" wrapText="1"/>
    </xf>
    <xf numFmtId="167" fontId="10" fillId="5" borderId="0" xfId="1" applyNumberFormat="1" applyFont="1" applyFill="1" applyBorder="1" applyAlignment="1">
      <alignment horizontal="right" vertical="center" wrapText="1"/>
    </xf>
    <xf numFmtId="168" fontId="10" fillId="5" borderId="0" xfId="3" applyNumberFormat="1" applyFont="1" applyFill="1" applyBorder="1" applyAlignment="1">
      <alignment horizontal="right" vertical="center" wrapText="1"/>
    </xf>
    <xf numFmtId="167" fontId="4" fillId="5" borderId="0" xfId="1" applyNumberFormat="1" applyFont="1" applyFill="1" applyBorder="1" applyAlignment="1">
      <alignment vertical="center"/>
    </xf>
    <xf numFmtId="0" fontId="4" fillId="0" borderId="6" xfId="1" applyFont="1" applyFill="1" applyBorder="1"/>
    <xf numFmtId="167" fontId="8" fillId="5" borderId="4" xfId="1" applyNumberFormat="1" applyFont="1" applyFill="1" applyBorder="1" applyAlignment="1">
      <alignment horizontal="right" vertical="center" wrapText="1"/>
    </xf>
    <xf numFmtId="168" fontId="8" fillId="5" borderId="4" xfId="3" applyNumberFormat="1" applyFont="1" applyFill="1" applyBorder="1" applyAlignment="1">
      <alignment horizontal="right" vertical="center" wrapText="1"/>
    </xf>
    <xf numFmtId="0" fontId="8" fillId="0" borderId="0" xfId="1" applyFont="1" applyFill="1" applyAlignment="1">
      <alignment vertical="center"/>
    </xf>
    <xf numFmtId="0" fontId="11" fillId="0" borderId="0" xfId="4" applyNumberFormat="1" applyFont="1" applyBorder="1" applyAlignment="1">
      <alignment horizontal="left" vertical="center"/>
    </xf>
    <xf numFmtId="166" fontId="11" fillId="0" borderId="0" xfId="4" applyNumberFormat="1" applyFont="1" applyBorder="1" applyAlignment="1">
      <alignment vertical="center"/>
    </xf>
    <xf numFmtId="0" fontId="11" fillId="0" borderId="0" xfId="4" applyFont="1" applyAlignment="1">
      <alignment vertical="center"/>
    </xf>
    <xf numFmtId="0" fontId="11" fillId="0" borderId="0" xfId="4" applyFont="1" applyBorder="1" applyAlignment="1">
      <alignment vertical="center"/>
    </xf>
    <xf numFmtId="0" fontId="8" fillId="0" borderId="1" xfId="1" applyFont="1" applyFill="1" applyBorder="1" applyAlignment="1">
      <alignment vertical="center"/>
    </xf>
    <xf numFmtId="166" fontId="8" fillId="0" borderId="1" xfId="1" applyNumberFormat="1" applyFont="1" applyFill="1" applyBorder="1" applyAlignment="1">
      <alignment horizontal="right" vertical="center" wrapText="1"/>
    </xf>
    <xf numFmtId="167" fontId="8" fillId="5" borderId="1" xfId="1" applyNumberFormat="1" applyFont="1" applyFill="1" applyBorder="1" applyAlignment="1">
      <alignment horizontal="right" vertical="center" wrapText="1"/>
    </xf>
    <xf numFmtId="168" fontId="8" fillId="5" borderId="1" xfId="3" applyNumberFormat="1" applyFont="1" applyFill="1" applyBorder="1" applyAlignment="1">
      <alignment horizontal="right" vertical="center" wrapText="1"/>
    </xf>
    <xf numFmtId="169" fontId="8" fillId="0" borderId="1" xfId="1" applyNumberFormat="1" applyFont="1" applyFill="1" applyBorder="1" applyAlignment="1">
      <alignment horizontal="right" vertical="center" wrapText="1"/>
    </xf>
    <xf numFmtId="166" fontId="11" fillId="0" borderId="0" xfId="4" applyNumberFormat="1" applyFont="1" applyFill="1" applyBorder="1" applyAlignment="1">
      <alignment vertical="center"/>
    </xf>
    <xf numFmtId="0" fontId="11" fillId="0" borderId="0" xfId="4" applyFont="1" applyFill="1" applyAlignment="1">
      <alignment vertical="center"/>
    </xf>
    <xf numFmtId="0" fontId="4" fillId="0" borderId="1" xfId="1" applyFont="1" applyFill="1" applyBorder="1" applyAlignment="1">
      <alignment vertical="center"/>
    </xf>
    <xf numFmtId="170" fontId="12" fillId="0" borderId="0" xfId="5" applyNumberFormat="1" applyFont="1" applyFill="1" applyBorder="1" applyAlignment="1">
      <alignment horizontal="left" vertical="center"/>
    </xf>
    <xf numFmtId="169" fontId="8" fillId="0" borderId="0" xfId="1" applyNumberFormat="1" applyFont="1" applyFill="1" applyBorder="1" applyAlignment="1">
      <alignment horizontal="right" vertical="center" wrapText="1"/>
    </xf>
    <xf numFmtId="0" fontId="3" fillId="3" borderId="2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vertical="center"/>
    </xf>
    <xf numFmtId="0" fontId="3" fillId="0" borderId="4" xfId="1" applyFont="1" applyFill="1" applyBorder="1" applyAlignment="1">
      <alignment vertical="center" wrapText="1"/>
    </xf>
    <xf numFmtId="169" fontId="13" fillId="0" borderId="0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3" fillId="6" borderId="2" xfId="1" applyFont="1" applyFill="1" applyBorder="1" applyAlignment="1">
      <alignment horizontal="center" vertical="center"/>
    </xf>
    <xf numFmtId="0" fontId="3" fillId="6" borderId="0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 wrapText="1"/>
    </xf>
    <xf numFmtId="0" fontId="3" fillId="6" borderId="7" xfId="1" applyNumberFormat="1" applyFont="1" applyFill="1" applyBorder="1" applyAlignment="1">
      <alignment horizontal="center" vertical="center" wrapText="1"/>
    </xf>
    <xf numFmtId="49" fontId="3" fillId="6" borderId="7" xfId="1" applyNumberFormat="1" applyFont="1" applyFill="1" applyBorder="1" applyAlignment="1">
      <alignment horizontal="center" vertical="center" wrapText="1"/>
    </xf>
    <xf numFmtId="49" fontId="3" fillId="4" borderId="7" xfId="1" applyNumberFormat="1" applyFont="1" applyFill="1" applyBorder="1" applyAlignment="1">
      <alignment horizontal="center" vertical="center" wrapText="1"/>
    </xf>
    <xf numFmtId="0" fontId="3" fillId="6" borderId="7" xfId="1" applyFont="1" applyFill="1" applyBorder="1" applyAlignment="1">
      <alignment horizontal="center" vertical="center" wrapText="1"/>
    </xf>
    <xf numFmtId="0" fontId="8" fillId="0" borderId="4" xfId="4" applyFont="1" applyBorder="1" applyAlignment="1">
      <alignment vertical="center"/>
    </xf>
    <xf numFmtId="0" fontId="8" fillId="0" borderId="8" xfId="4" applyFont="1" applyBorder="1" applyAlignment="1">
      <alignment horizontal="left" vertical="center"/>
    </xf>
    <xf numFmtId="166" fontId="8" fillId="0" borderId="8" xfId="2" applyNumberFormat="1" applyFont="1" applyFill="1" applyBorder="1" applyAlignment="1">
      <alignment horizontal="right" vertical="center" wrapText="1"/>
    </xf>
    <xf numFmtId="169" fontId="8" fillId="0" borderId="0" xfId="2" applyNumberFormat="1" applyFont="1" applyFill="1" applyBorder="1" applyAlignment="1">
      <alignment horizontal="right" vertical="center" wrapText="1"/>
    </xf>
    <xf numFmtId="166" fontId="8" fillId="0" borderId="4" xfId="2" applyNumberFormat="1" applyFont="1" applyFill="1" applyBorder="1" applyAlignment="1">
      <alignment horizontal="right" vertical="center" wrapText="1"/>
    </xf>
    <xf numFmtId="166" fontId="8" fillId="5" borderId="4" xfId="2" applyNumberFormat="1" applyFont="1" applyFill="1" applyBorder="1" applyAlignment="1">
      <alignment horizontal="right" vertical="center" wrapText="1"/>
    </xf>
    <xf numFmtId="168" fontId="8" fillId="5" borderId="4" xfId="1" applyNumberFormat="1" applyFont="1" applyFill="1" applyBorder="1" applyAlignment="1">
      <alignment horizontal="right" vertical="center" wrapText="1"/>
    </xf>
    <xf numFmtId="168" fontId="14" fillId="5" borderId="5" xfId="3" applyNumberFormat="1" applyFont="1" applyFill="1" applyBorder="1" applyAlignment="1">
      <alignment horizontal="right" vertical="center" wrapText="1"/>
    </xf>
    <xf numFmtId="0" fontId="3" fillId="0" borderId="5" xfId="1" applyFont="1" applyFill="1" applyBorder="1" applyAlignment="1">
      <alignment horizontal="left" vertical="center"/>
    </xf>
    <xf numFmtId="0" fontId="3" fillId="0" borderId="5" xfId="1" applyFont="1" applyFill="1" applyBorder="1" applyAlignment="1">
      <alignment vertical="center"/>
    </xf>
    <xf numFmtId="166" fontId="3" fillId="0" borderId="5" xfId="1" applyNumberFormat="1" applyFont="1" applyFill="1" applyBorder="1" applyAlignment="1">
      <alignment horizontal="right" vertical="center" wrapText="1"/>
    </xf>
    <xf numFmtId="169" fontId="3" fillId="0" borderId="0" xfId="1" applyNumberFormat="1" applyFont="1" applyFill="1" applyBorder="1" applyAlignment="1">
      <alignment horizontal="right" vertical="center" wrapText="1"/>
    </xf>
    <xf numFmtId="167" fontId="3" fillId="5" borderId="4" xfId="1" applyNumberFormat="1" applyFont="1" applyFill="1" applyBorder="1" applyAlignment="1">
      <alignment horizontal="right" vertical="center" wrapText="1"/>
    </xf>
    <xf numFmtId="168" fontId="3" fillId="5" borderId="4" xfId="3" applyNumberFormat="1" applyFont="1" applyFill="1" applyBorder="1" applyAlignment="1">
      <alignment horizontal="right" vertical="center" wrapText="1"/>
    </xf>
    <xf numFmtId="166" fontId="3" fillId="0" borderId="5" xfId="2" applyNumberFormat="1" applyFont="1" applyFill="1" applyBorder="1" applyAlignment="1">
      <alignment horizontal="right" vertical="center" wrapText="1"/>
    </xf>
    <xf numFmtId="168" fontId="3" fillId="5" borderId="5" xfId="3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vertical="center" wrapText="1"/>
    </xf>
    <xf numFmtId="166" fontId="4" fillId="0" borderId="0" xfId="1" applyNumberFormat="1" applyFont="1" applyFill="1" applyBorder="1" applyAlignment="1">
      <alignment horizontal="right" vertical="center" wrapText="1"/>
    </xf>
    <xf numFmtId="169" fontId="4" fillId="0" borderId="0" xfId="1" applyNumberFormat="1" applyFont="1" applyFill="1" applyBorder="1" applyAlignment="1">
      <alignment horizontal="right" vertical="center" wrapText="1"/>
    </xf>
    <xf numFmtId="166" fontId="4" fillId="0" borderId="0" xfId="2" applyNumberFormat="1" applyFont="1" applyFill="1" applyBorder="1" applyAlignment="1">
      <alignment horizontal="right" vertical="center" wrapText="1"/>
    </xf>
    <xf numFmtId="167" fontId="4" fillId="5" borderId="0" xfId="1" applyNumberFormat="1" applyFont="1" applyFill="1" applyBorder="1" applyAlignment="1">
      <alignment horizontal="right" vertical="center" wrapText="1"/>
    </xf>
    <xf numFmtId="168" fontId="4" fillId="5" borderId="0" xfId="1" applyNumberFormat="1" applyFont="1" applyFill="1" applyBorder="1" applyAlignment="1">
      <alignment horizontal="right" vertical="center" wrapText="1"/>
    </xf>
    <xf numFmtId="168" fontId="4" fillId="5" borderId="0" xfId="3" applyNumberFormat="1" applyFont="1" applyFill="1" applyBorder="1" applyAlignment="1">
      <alignment horizontal="right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left" vertical="center"/>
    </xf>
    <xf numFmtId="166" fontId="3" fillId="0" borderId="4" xfId="1" applyNumberFormat="1" applyFont="1" applyFill="1" applyBorder="1" applyAlignment="1">
      <alignment horizontal="right" vertical="center" wrapText="1"/>
    </xf>
    <xf numFmtId="168" fontId="3" fillId="5" borderId="4" xfId="1" applyNumberFormat="1" applyFont="1" applyFill="1" applyBorder="1" applyAlignment="1">
      <alignment horizontal="right" vertical="center" wrapText="1"/>
    </xf>
    <xf numFmtId="166" fontId="3" fillId="0" borderId="4" xfId="2" applyNumberFormat="1" applyFont="1" applyFill="1" applyBorder="1" applyAlignment="1">
      <alignment horizontal="right" vertical="center" wrapText="1"/>
    </xf>
    <xf numFmtId="169" fontId="4" fillId="0" borderId="0" xfId="1" applyNumberFormat="1" applyFont="1" applyFill="1" applyBorder="1" applyAlignment="1">
      <alignment vertical="center" wrapText="1"/>
    </xf>
    <xf numFmtId="49" fontId="4" fillId="0" borderId="0" xfId="1" quotePrefix="1" applyNumberFormat="1" applyFont="1" applyFill="1" applyBorder="1" applyAlignment="1">
      <alignment horizontal="center" vertical="center" wrapText="1"/>
    </xf>
    <xf numFmtId="167" fontId="4" fillId="5" borderId="4" xfId="1" applyNumberFormat="1" applyFont="1" applyFill="1" applyBorder="1" applyAlignment="1">
      <alignment horizontal="right" vertical="center" wrapText="1"/>
    </xf>
    <xf numFmtId="167" fontId="4" fillId="5" borderId="0" xfId="2" applyNumberFormat="1" applyFont="1" applyFill="1" applyBorder="1" applyAlignment="1">
      <alignment horizontal="right" vertical="center" wrapText="1"/>
    </xf>
    <xf numFmtId="49" fontId="4" fillId="0" borderId="4" xfId="1" applyNumberFormat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vertical="center" wrapText="1"/>
    </xf>
    <xf numFmtId="166" fontId="4" fillId="0" borderId="4" xfId="1" applyNumberFormat="1" applyFont="1" applyFill="1" applyBorder="1" applyAlignment="1">
      <alignment horizontal="right" vertical="center" wrapText="1"/>
    </xf>
    <xf numFmtId="169" fontId="4" fillId="0" borderId="4" xfId="1" applyNumberFormat="1" applyFont="1" applyFill="1" applyBorder="1" applyAlignment="1">
      <alignment horizontal="right" vertical="center" wrapText="1"/>
    </xf>
    <xf numFmtId="166" fontId="4" fillId="0" borderId="4" xfId="2" applyNumberFormat="1" applyFont="1" applyFill="1" applyBorder="1" applyAlignment="1">
      <alignment horizontal="right" vertical="center" wrapText="1"/>
    </xf>
    <xf numFmtId="168" fontId="4" fillId="5" borderId="4" xfId="1" applyNumberFormat="1" applyFont="1" applyFill="1" applyBorder="1" applyAlignment="1">
      <alignment horizontal="right" vertical="center" wrapText="1"/>
    </xf>
    <xf numFmtId="167" fontId="4" fillId="5" borderId="4" xfId="2" applyNumberFormat="1" applyFont="1" applyFill="1" applyBorder="1" applyAlignment="1">
      <alignment horizontal="right" vertical="center" wrapText="1"/>
    </xf>
    <xf numFmtId="168" fontId="4" fillId="5" borderId="4" xfId="3" applyNumberFormat="1" applyFont="1" applyFill="1" applyBorder="1" applyAlignment="1">
      <alignment horizontal="right" vertical="center" wrapText="1"/>
    </xf>
    <xf numFmtId="0" fontId="3" fillId="0" borderId="1" xfId="4" applyFont="1" applyBorder="1" applyAlignment="1">
      <alignment vertical="center"/>
    </xf>
    <xf numFmtId="0" fontId="3" fillId="0" borderId="1" xfId="4" applyFont="1" applyBorder="1" applyAlignment="1">
      <alignment horizontal="left" vertical="center"/>
    </xf>
    <xf numFmtId="0" fontId="3" fillId="0" borderId="4" xfId="4" applyFont="1" applyBorder="1" applyAlignment="1">
      <alignment horizontal="left" vertical="center"/>
    </xf>
    <xf numFmtId="166" fontId="3" fillId="0" borderId="4" xfId="1" applyNumberFormat="1" applyFont="1" applyFill="1" applyBorder="1" applyAlignment="1">
      <alignment vertical="center"/>
    </xf>
    <xf numFmtId="169" fontId="3" fillId="0" borderId="4" xfId="1" applyNumberFormat="1" applyFont="1" applyFill="1" applyBorder="1" applyAlignment="1">
      <alignment vertical="center"/>
    </xf>
    <xf numFmtId="167" fontId="3" fillId="5" borderId="4" xfId="1" applyNumberFormat="1" applyFont="1" applyFill="1" applyBorder="1" applyAlignment="1">
      <alignment vertical="center"/>
    </xf>
    <xf numFmtId="168" fontId="3" fillId="5" borderId="4" xfId="1" applyNumberFormat="1" applyFont="1" applyFill="1" applyBorder="1" applyAlignment="1">
      <alignment vertical="center"/>
    </xf>
    <xf numFmtId="167" fontId="3" fillId="5" borderId="1" xfId="1" applyNumberFormat="1" applyFont="1" applyFill="1" applyBorder="1" applyAlignment="1">
      <alignment horizontal="right" vertical="center" wrapText="1"/>
    </xf>
    <xf numFmtId="168" fontId="3" fillId="5" borderId="1" xfId="3" applyNumberFormat="1" applyFont="1" applyFill="1" applyBorder="1" applyAlignment="1">
      <alignment horizontal="right" vertical="center" wrapText="1"/>
    </xf>
    <xf numFmtId="49" fontId="11" fillId="0" borderId="0" xfId="4" applyNumberFormat="1" applyFont="1" applyBorder="1" applyAlignment="1">
      <alignment vertical="center"/>
    </xf>
    <xf numFmtId="49" fontId="11" fillId="0" borderId="4" xfId="4" applyNumberFormat="1" applyFont="1" applyBorder="1" applyAlignment="1">
      <alignment vertical="center"/>
    </xf>
    <xf numFmtId="0" fontId="11" fillId="0" borderId="4" xfId="4" applyNumberFormat="1" applyFont="1" applyBorder="1" applyAlignment="1">
      <alignment horizontal="left" vertical="center"/>
    </xf>
    <xf numFmtId="169" fontId="4" fillId="0" borderId="4" xfId="1" applyNumberFormat="1" applyFont="1" applyFill="1" applyBorder="1" applyAlignment="1">
      <alignment vertical="center"/>
    </xf>
    <xf numFmtId="0" fontId="15" fillId="0" borderId="0" xfId="4" applyFont="1" applyAlignment="1">
      <alignment vertical="center"/>
    </xf>
    <xf numFmtId="169" fontId="6" fillId="0" borderId="0" xfId="2" applyNumberFormat="1" applyFont="1" applyFill="1" applyAlignment="1">
      <alignment vertical="center"/>
    </xf>
    <xf numFmtId="169" fontId="4" fillId="0" borderId="0" xfId="1" applyNumberFormat="1" applyFont="1" applyFill="1" applyAlignment="1">
      <alignment vertical="center"/>
    </xf>
    <xf numFmtId="0" fontId="3" fillId="6" borderId="3" xfId="1" applyNumberFormat="1" applyFont="1" applyFill="1" applyBorder="1" applyAlignment="1">
      <alignment horizontal="center" vertical="center" wrapText="1"/>
    </xf>
    <xf numFmtId="49" fontId="3" fillId="6" borderId="3" xfId="1" applyNumberFormat="1" applyFont="1" applyFill="1" applyBorder="1" applyAlignment="1">
      <alignment horizontal="center" vertical="center" wrapText="1"/>
    </xf>
    <xf numFmtId="168" fontId="4" fillId="5" borderId="0" xfId="1" applyNumberFormat="1" applyFont="1" applyFill="1" applyAlignment="1">
      <alignment horizontal="right" vertical="center" wrapText="1"/>
    </xf>
    <xf numFmtId="0" fontId="6" fillId="0" borderId="0" xfId="2" applyFont="1" applyFill="1"/>
    <xf numFmtId="0" fontId="3" fillId="6" borderId="1" xfId="1" applyFont="1" applyFill="1" applyBorder="1" applyAlignment="1">
      <alignment horizontal="center" vertical="center"/>
    </xf>
    <xf numFmtId="0" fontId="7" fillId="6" borderId="1" xfId="1" applyFont="1" applyFill="1" applyBorder="1" applyAlignment="1">
      <alignment horizontal="center" vertical="center"/>
    </xf>
    <xf numFmtId="0" fontId="16" fillId="0" borderId="4" xfId="6" applyFont="1" applyFill="1" applyBorder="1" applyAlignment="1">
      <alignment vertical="center"/>
    </xf>
    <xf numFmtId="169" fontId="16" fillId="0" borderId="4" xfId="6" applyNumberFormat="1" applyFont="1" applyFill="1" applyBorder="1" applyAlignment="1">
      <alignment horizontal="right" vertical="center" wrapText="1"/>
    </xf>
    <xf numFmtId="168" fontId="8" fillId="5" borderId="4" xfId="3" applyNumberFormat="1" applyFont="1" applyFill="1" applyBorder="1" applyAlignment="1">
      <alignment horizontal="right" vertical="center"/>
    </xf>
    <xf numFmtId="169" fontId="16" fillId="0" borderId="0" xfId="6" applyNumberFormat="1" applyFont="1" applyFill="1" applyBorder="1" applyAlignment="1">
      <alignment horizontal="right" vertical="center" wrapText="1"/>
    </xf>
    <xf numFmtId="172" fontId="3" fillId="0" borderId="0" xfId="1" applyNumberFormat="1" applyFont="1" applyFill="1" applyBorder="1" applyAlignment="1">
      <alignment horizontal="right" vertical="center" wrapText="1"/>
    </xf>
    <xf numFmtId="166" fontId="3" fillId="0" borderId="5" xfId="5" applyNumberFormat="1" applyFont="1" applyFill="1" applyBorder="1" applyAlignment="1">
      <alignment horizontal="right" vertical="center" wrapText="1"/>
    </xf>
    <xf numFmtId="167" fontId="3" fillId="5" borderId="5" xfId="1" applyNumberFormat="1" applyFont="1" applyFill="1" applyBorder="1" applyAlignment="1">
      <alignment vertical="center"/>
    </xf>
    <xf numFmtId="168" fontId="3" fillId="5" borderId="5" xfId="3" applyNumberFormat="1" applyFont="1" applyFill="1" applyBorder="1" applyAlignment="1">
      <alignment horizontal="right" vertical="center"/>
    </xf>
    <xf numFmtId="49" fontId="4" fillId="0" borderId="0" xfId="1" applyNumberFormat="1" applyFont="1" applyFill="1" applyAlignment="1">
      <alignment horizontal="center" vertical="center" wrapText="1"/>
    </xf>
    <xf numFmtId="0" fontId="4" fillId="0" borderId="0" xfId="1" applyFont="1" applyFill="1" applyAlignment="1">
      <alignment vertical="center" wrapText="1"/>
    </xf>
    <xf numFmtId="166" fontId="4" fillId="0" borderId="0" xfId="1" applyNumberFormat="1" applyFont="1" applyFill="1" applyAlignment="1">
      <alignment vertical="center" wrapText="1"/>
    </xf>
    <xf numFmtId="167" fontId="4" fillId="5" borderId="0" xfId="1" applyNumberFormat="1" applyFont="1" applyFill="1" applyAlignment="1">
      <alignment vertical="center" wrapText="1"/>
    </xf>
    <xf numFmtId="168" fontId="4" fillId="5" borderId="0" xfId="3" applyNumberFormat="1" applyFont="1" applyFill="1" applyBorder="1" applyAlignment="1">
      <alignment horizontal="right" vertical="center"/>
    </xf>
    <xf numFmtId="0" fontId="4" fillId="0" borderId="0" xfId="1" applyFont="1" applyFill="1" applyAlignment="1">
      <alignment horizontal="center" vertical="center" wrapText="1"/>
    </xf>
    <xf numFmtId="166" fontId="3" fillId="0" borderId="4" xfId="5" applyNumberFormat="1" applyFont="1" applyFill="1" applyBorder="1" applyAlignment="1">
      <alignment horizontal="right" vertical="center" wrapText="1"/>
    </xf>
    <xf numFmtId="168" fontId="3" fillId="5" borderId="4" xfId="3" applyNumberFormat="1" applyFont="1" applyFill="1" applyBorder="1" applyAlignment="1">
      <alignment horizontal="right" vertical="center"/>
    </xf>
    <xf numFmtId="0" fontId="4" fillId="0" borderId="2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vertical="center"/>
    </xf>
    <xf numFmtId="0" fontId="4" fillId="0" borderId="2" xfId="1" applyFont="1" applyFill="1" applyBorder="1" applyAlignment="1">
      <alignment vertical="center" wrapText="1"/>
    </xf>
    <xf numFmtId="166" fontId="4" fillId="0" borderId="2" xfId="1" applyNumberFormat="1" applyFont="1" applyFill="1" applyBorder="1" applyAlignment="1">
      <alignment vertical="center" wrapText="1"/>
    </xf>
    <xf numFmtId="167" fontId="4" fillId="5" borderId="2" xfId="1" applyNumberFormat="1" applyFont="1" applyFill="1" applyBorder="1" applyAlignment="1">
      <alignment vertical="center" wrapText="1"/>
    </xf>
    <xf numFmtId="168" fontId="4" fillId="5" borderId="2" xfId="1" applyNumberFormat="1" applyFont="1" applyFill="1" applyBorder="1" applyAlignment="1">
      <alignment horizontal="right" vertical="center" wrapText="1"/>
    </xf>
    <xf numFmtId="167" fontId="4" fillId="5" borderId="2" xfId="1" applyNumberFormat="1" applyFont="1" applyFill="1" applyBorder="1" applyAlignment="1">
      <alignment vertical="center"/>
    </xf>
    <xf numFmtId="168" fontId="4" fillId="5" borderId="2" xfId="3" applyNumberFormat="1" applyFont="1" applyFill="1" applyBorder="1" applyAlignment="1">
      <alignment horizontal="right" vertical="center"/>
    </xf>
    <xf numFmtId="166" fontId="4" fillId="0" borderId="4" xfId="1" applyNumberFormat="1" applyFont="1" applyFill="1" applyBorder="1" applyAlignment="1">
      <alignment vertical="center" wrapText="1"/>
    </xf>
    <xf numFmtId="169" fontId="4" fillId="0" borderId="4" xfId="1" applyNumberFormat="1" applyFont="1" applyFill="1" applyBorder="1" applyAlignment="1">
      <alignment vertical="center" wrapText="1"/>
    </xf>
    <xf numFmtId="167" fontId="4" fillId="5" borderId="4" xfId="1" applyNumberFormat="1" applyFont="1" applyFill="1" applyBorder="1" applyAlignment="1">
      <alignment vertical="center" wrapText="1"/>
    </xf>
    <xf numFmtId="167" fontId="4" fillId="5" borderId="4" xfId="1" applyNumberFormat="1" applyFont="1" applyFill="1" applyBorder="1" applyAlignment="1">
      <alignment vertical="center"/>
    </xf>
    <xf numFmtId="168" fontId="4" fillId="5" borderId="4" xfId="3" applyNumberFormat="1" applyFont="1" applyFill="1" applyBorder="1" applyAlignment="1">
      <alignment horizontal="right" vertical="center"/>
    </xf>
    <xf numFmtId="0" fontId="18" fillId="0" borderId="0" xfId="1" applyFont="1" applyFill="1" applyAlignment="1">
      <alignment vertical="center"/>
    </xf>
    <xf numFmtId="0" fontId="19" fillId="0" borderId="0" xfId="6" applyFont="1" applyFill="1" applyBorder="1" applyAlignment="1">
      <alignment vertical="center"/>
    </xf>
    <xf numFmtId="0" fontId="20" fillId="0" borderId="0" xfId="2" applyFont="1" applyFill="1" applyBorder="1" applyAlignment="1">
      <alignment vertical="center"/>
    </xf>
    <xf numFmtId="0" fontId="19" fillId="0" borderId="0" xfId="6" applyFont="1" applyFill="1" applyAlignment="1">
      <alignment vertical="center"/>
    </xf>
    <xf numFmtId="0" fontId="19" fillId="0" borderId="0" xfId="6" applyFont="1" applyFill="1" applyBorder="1"/>
    <xf numFmtId="0" fontId="19" fillId="0" borderId="0" xfId="6" applyFont="1" applyFill="1"/>
    <xf numFmtId="0" fontId="12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right" vertical="center" wrapText="1"/>
    </xf>
    <xf numFmtId="49" fontId="4" fillId="0" borderId="0" xfId="1" applyNumberFormat="1" applyFont="1" applyFill="1" applyBorder="1" applyAlignment="1">
      <alignment horizontal="right" vertical="center"/>
    </xf>
    <xf numFmtId="49" fontId="4" fillId="0" borderId="0" xfId="1" applyNumberFormat="1" applyFont="1" applyFill="1" applyAlignment="1">
      <alignment horizontal="right"/>
    </xf>
    <xf numFmtId="0" fontId="3" fillId="6" borderId="0" xfId="1" applyNumberFormat="1" applyFont="1" applyFill="1" applyBorder="1" applyAlignment="1">
      <alignment horizontal="center" vertical="center" wrapText="1"/>
    </xf>
    <xf numFmtId="0" fontId="8" fillId="0" borderId="4" xfId="4" applyFont="1" applyFill="1" applyBorder="1" applyAlignment="1">
      <alignment vertical="center"/>
    </xf>
    <xf numFmtId="0" fontId="8" fillId="0" borderId="4" xfId="4" applyFont="1" applyFill="1" applyBorder="1" applyAlignment="1">
      <alignment horizontal="left" vertical="center"/>
    </xf>
    <xf numFmtId="166" fontId="8" fillId="0" borderId="8" xfId="1" applyNumberFormat="1" applyFont="1" applyFill="1" applyBorder="1" applyAlignment="1">
      <alignment horizontal="right" vertical="center" wrapText="1"/>
    </xf>
    <xf numFmtId="173" fontId="8" fillId="5" borderId="4" xfId="1" applyNumberFormat="1" applyFont="1" applyFill="1" applyBorder="1" applyAlignment="1">
      <alignment horizontal="right" vertical="center" wrapText="1"/>
    </xf>
    <xf numFmtId="0" fontId="3" fillId="0" borderId="1" xfId="1" applyFont="1" applyFill="1" applyBorder="1" applyAlignment="1">
      <alignment horizontal="left" vertical="center"/>
    </xf>
    <xf numFmtId="0" fontId="3" fillId="0" borderId="1" xfId="1" applyFont="1" applyFill="1" applyBorder="1" applyAlignment="1">
      <alignment vertical="center"/>
    </xf>
    <xf numFmtId="166" fontId="3" fillId="0" borderId="1" xfId="1" applyNumberFormat="1" applyFont="1" applyFill="1" applyBorder="1" applyAlignment="1">
      <alignment horizontal="right" vertical="center" wrapText="1"/>
    </xf>
    <xf numFmtId="173" fontId="3" fillId="5" borderId="1" xfId="1" applyNumberFormat="1" applyFont="1" applyFill="1" applyBorder="1" applyAlignment="1">
      <alignment horizontal="right" vertical="center" wrapText="1"/>
    </xf>
    <xf numFmtId="168" fontId="3" fillId="5" borderId="1" xfId="1" applyNumberFormat="1" applyFont="1" applyFill="1" applyBorder="1" applyAlignment="1">
      <alignment horizontal="right" vertical="center" wrapText="1"/>
    </xf>
    <xf numFmtId="166" fontId="3" fillId="0" borderId="1" xfId="2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Alignment="1">
      <alignment horizontal="left" vertical="center"/>
    </xf>
    <xf numFmtId="166" fontId="4" fillId="0" borderId="0" xfId="1" applyNumberFormat="1" applyFont="1" applyFill="1" applyAlignment="1">
      <alignment horizontal="right" vertical="center" wrapText="1"/>
    </xf>
    <xf numFmtId="166" fontId="4" fillId="0" borderId="0" xfId="2" applyNumberFormat="1" applyFont="1" applyFill="1" applyAlignment="1">
      <alignment horizontal="right" vertical="center" wrapText="1"/>
    </xf>
    <xf numFmtId="173" fontId="4" fillId="5" borderId="0" xfId="1" applyNumberFormat="1" applyFont="1" applyFill="1" applyAlignment="1">
      <alignment horizontal="right" vertical="center" wrapText="1"/>
    </xf>
    <xf numFmtId="172" fontId="4" fillId="0" borderId="0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horizontal="left" vertical="center"/>
    </xf>
    <xf numFmtId="173" fontId="4" fillId="5" borderId="4" xfId="1" applyNumberFormat="1" applyFont="1" applyFill="1" applyBorder="1" applyAlignment="1">
      <alignment horizontal="right" vertical="center" wrapText="1"/>
    </xf>
    <xf numFmtId="172" fontId="4" fillId="0" borderId="4" xfId="1" applyNumberFormat="1" applyFont="1" applyFill="1" applyBorder="1" applyAlignment="1">
      <alignment horizontal="right" vertical="center" wrapText="1"/>
    </xf>
    <xf numFmtId="171" fontId="4" fillId="0" borderId="0" xfId="1" applyNumberFormat="1" applyFont="1" applyFill="1"/>
    <xf numFmtId="0" fontId="3" fillId="6" borderId="3" xfId="1" applyFont="1" applyFill="1" applyBorder="1" applyAlignment="1">
      <alignment horizontal="center" vertical="center" wrapText="1"/>
    </xf>
    <xf numFmtId="166" fontId="8" fillId="0" borderId="4" xfId="1" applyNumberFormat="1" applyFont="1" applyFill="1" applyBorder="1" applyAlignment="1">
      <alignment vertical="center" wrapText="1"/>
    </xf>
    <xf numFmtId="169" fontId="8" fillId="0" borderId="0" xfId="1" applyNumberFormat="1" applyFont="1" applyFill="1" applyBorder="1" applyAlignment="1">
      <alignment vertical="center" wrapText="1"/>
    </xf>
    <xf numFmtId="173" fontId="8" fillId="5" borderId="4" xfId="1" applyNumberFormat="1" applyFont="1" applyFill="1" applyBorder="1" applyAlignment="1">
      <alignment vertical="center" wrapText="1"/>
    </xf>
    <xf numFmtId="174" fontId="8" fillId="5" borderId="4" xfId="1" applyNumberFormat="1" applyFont="1" applyFill="1" applyBorder="1" applyAlignment="1">
      <alignment horizontal="right" vertical="center" wrapText="1"/>
    </xf>
    <xf numFmtId="166" fontId="3" fillId="0" borderId="4" xfId="1" applyNumberFormat="1" applyFont="1" applyFill="1" applyBorder="1" applyAlignment="1">
      <alignment vertical="center" wrapText="1"/>
    </xf>
    <xf numFmtId="169" fontId="3" fillId="0" borderId="0" xfId="1" applyNumberFormat="1" applyFont="1" applyFill="1" applyBorder="1" applyAlignment="1">
      <alignment vertical="center" wrapText="1"/>
    </xf>
    <xf numFmtId="166" fontId="3" fillId="0" borderId="0" xfId="1" applyNumberFormat="1" applyFont="1" applyFill="1" applyBorder="1" applyAlignment="1">
      <alignment vertical="center" wrapText="1"/>
    </xf>
    <xf numFmtId="173" fontId="3" fillId="5" borderId="4" xfId="1" applyNumberFormat="1" applyFont="1" applyFill="1" applyBorder="1" applyAlignment="1">
      <alignment vertical="center" wrapText="1"/>
    </xf>
    <xf numFmtId="174" fontId="3" fillId="5" borderId="4" xfId="1" applyNumberFormat="1" applyFont="1" applyFill="1" applyBorder="1" applyAlignment="1">
      <alignment horizontal="right" vertical="center" wrapText="1"/>
    </xf>
    <xf numFmtId="166" fontId="3" fillId="0" borderId="1" xfId="1" applyNumberFormat="1" applyFont="1" applyFill="1" applyBorder="1" applyAlignment="1">
      <alignment vertical="center" wrapText="1"/>
    </xf>
    <xf numFmtId="173" fontId="3" fillId="5" borderId="1" xfId="1" applyNumberFormat="1" applyFont="1" applyFill="1" applyBorder="1" applyAlignment="1">
      <alignment vertical="center" wrapText="1"/>
    </xf>
    <xf numFmtId="174" fontId="3" fillId="5" borderId="1" xfId="1" applyNumberFormat="1" applyFont="1" applyFill="1" applyBorder="1" applyAlignment="1">
      <alignment horizontal="right" vertical="center" wrapText="1"/>
    </xf>
    <xf numFmtId="166" fontId="4" fillId="0" borderId="1" xfId="1" applyNumberFormat="1" applyFont="1" applyFill="1" applyBorder="1" applyAlignment="1">
      <alignment vertical="center" wrapText="1"/>
    </xf>
    <xf numFmtId="166" fontId="3" fillId="0" borderId="5" xfId="1" applyNumberFormat="1" applyFont="1" applyFill="1" applyBorder="1" applyAlignment="1">
      <alignment vertical="center" wrapText="1"/>
    </xf>
    <xf numFmtId="173" fontId="3" fillId="5" borderId="5" xfId="1" applyNumberFormat="1" applyFont="1" applyFill="1" applyBorder="1" applyAlignment="1">
      <alignment vertical="center" wrapText="1"/>
    </xf>
    <xf numFmtId="174" fontId="3" fillId="5" borderId="5" xfId="1" applyNumberFormat="1" applyFont="1" applyFill="1" applyBorder="1" applyAlignment="1">
      <alignment horizontal="right" vertical="center" wrapText="1"/>
    </xf>
    <xf numFmtId="166" fontId="4" fillId="0" borderId="0" xfId="1" applyNumberFormat="1" applyFont="1" applyFill="1" applyBorder="1" applyAlignment="1">
      <alignment vertical="center" wrapText="1"/>
    </xf>
    <xf numFmtId="173" fontId="4" fillId="5" borderId="0" xfId="1" applyNumberFormat="1" applyFont="1" applyFill="1" applyBorder="1" applyAlignment="1">
      <alignment vertical="center" wrapText="1"/>
    </xf>
    <xf numFmtId="174" fontId="4" fillId="5" borderId="0" xfId="1" applyNumberFormat="1" applyFont="1" applyFill="1" applyBorder="1" applyAlignment="1">
      <alignment horizontal="right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 wrapText="1"/>
    </xf>
    <xf numFmtId="173" fontId="4" fillId="5" borderId="4" xfId="1" applyNumberFormat="1" applyFont="1" applyFill="1" applyBorder="1" applyAlignment="1">
      <alignment vertical="center" wrapText="1"/>
    </xf>
    <xf numFmtId="174" fontId="4" fillId="5" borderId="4" xfId="1" applyNumberFormat="1" applyFont="1" applyFill="1" applyBorder="1" applyAlignment="1">
      <alignment horizontal="right" vertical="center" wrapText="1"/>
    </xf>
    <xf numFmtId="169" fontId="4" fillId="0" borderId="0" xfId="1" applyNumberFormat="1" applyFont="1" applyFill="1"/>
    <xf numFmtId="0" fontId="4" fillId="0" borderId="0" xfId="8" applyFont="1" applyFill="1"/>
    <xf numFmtId="0" fontId="3" fillId="0" borderId="0" xfId="8" applyFont="1" applyFill="1"/>
    <xf numFmtId="0" fontId="8" fillId="0" borderId="8" xfId="8" applyFont="1" applyFill="1" applyBorder="1" applyAlignment="1">
      <alignment vertical="center"/>
    </xf>
    <xf numFmtId="166" fontId="8" fillId="0" borderId="4" xfId="8" applyNumberFormat="1" applyFont="1" applyFill="1" applyBorder="1" applyAlignment="1">
      <alignment vertical="center" wrapText="1"/>
    </xf>
    <xf numFmtId="169" fontId="8" fillId="0" borderId="0" xfId="1" applyNumberFormat="1" applyFont="1" applyFill="1" applyBorder="1" applyAlignment="1">
      <alignment horizontal="center" vertical="center" wrapText="1"/>
    </xf>
    <xf numFmtId="173" fontId="8" fillId="5" borderId="4" xfId="8" applyNumberFormat="1" applyFont="1" applyFill="1" applyBorder="1" applyAlignment="1">
      <alignment vertical="center" wrapText="1"/>
    </xf>
    <xf numFmtId="174" fontId="8" fillId="5" borderId="4" xfId="3" applyNumberFormat="1" applyFont="1" applyFill="1" applyBorder="1" applyAlignment="1">
      <alignment horizontal="right" vertical="center" wrapText="1"/>
    </xf>
    <xf numFmtId="0" fontId="8" fillId="0" borderId="0" xfId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left" vertical="center"/>
    </xf>
    <xf numFmtId="0" fontId="4" fillId="0" borderId="1" xfId="8" applyFont="1" applyFill="1" applyBorder="1" applyAlignment="1">
      <alignment wrapText="1"/>
    </xf>
    <xf numFmtId="166" fontId="4" fillId="0" borderId="1" xfId="1" applyNumberFormat="1" applyFont="1" applyFill="1" applyBorder="1" applyAlignment="1">
      <alignment horizontal="right" vertical="center" wrapText="1"/>
    </xf>
    <xf numFmtId="173" fontId="4" fillId="5" borderId="1" xfId="1" applyNumberFormat="1" applyFont="1" applyFill="1" applyBorder="1" applyAlignment="1">
      <alignment horizontal="right" vertical="center" wrapText="1"/>
    </xf>
    <xf numFmtId="174" fontId="4" fillId="5" borderId="1" xfId="1" applyNumberFormat="1" applyFont="1" applyFill="1" applyBorder="1" applyAlignment="1">
      <alignment horizontal="right" vertical="center" wrapText="1"/>
    </xf>
    <xf numFmtId="169" fontId="4" fillId="0" borderId="0" xfId="8" applyNumberFormat="1" applyFont="1" applyFill="1"/>
    <xf numFmtId="0" fontId="8" fillId="0" borderId="4" xfId="8" applyFont="1" applyFill="1" applyBorder="1" applyAlignment="1">
      <alignment vertical="center"/>
    </xf>
    <xf numFmtId="0" fontId="8" fillId="0" borderId="0" xfId="8" applyFont="1" applyFill="1" applyBorder="1" applyAlignment="1">
      <alignment vertical="center"/>
    </xf>
    <xf numFmtId="166" fontId="8" fillId="0" borderId="0" xfId="8" applyNumberFormat="1" applyFont="1" applyFill="1" applyBorder="1" applyAlignment="1">
      <alignment vertical="center" wrapText="1"/>
    </xf>
    <xf numFmtId="173" fontId="8" fillId="5" borderId="0" xfId="8" applyNumberFormat="1" applyFont="1" applyFill="1" applyBorder="1" applyAlignment="1">
      <alignment vertical="center" wrapText="1"/>
    </xf>
    <xf numFmtId="174" fontId="8" fillId="5" borderId="0" xfId="3" applyNumberFormat="1" applyFont="1" applyFill="1" applyBorder="1" applyAlignment="1">
      <alignment horizontal="right" vertical="center" wrapText="1"/>
    </xf>
    <xf numFmtId="0" fontId="3" fillId="0" borderId="4" xfId="8" applyFont="1" applyFill="1" applyBorder="1" applyAlignment="1">
      <alignment vertical="center"/>
    </xf>
    <xf numFmtId="0" fontId="4" fillId="0" borderId="4" xfId="8" applyFont="1" applyFill="1" applyBorder="1"/>
    <xf numFmtId="166" fontId="3" fillId="0" borderId="4" xfId="8" applyNumberFormat="1" applyFont="1" applyFill="1" applyBorder="1" applyAlignment="1">
      <alignment vertical="center" wrapText="1"/>
    </xf>
    <xf numFmtId="169" fontId="3" fillId="0" borderId="0" xfId="1" applyNumberFormat="1" applyFont="1" applyFill="1" applyBorder="1" applyAlignment="1">
      <alignment horizontal="center" vertical="center" wrapText="1"/>
    </xf>
    <xf numFmtId="173" fontId="3" fillId="5" borderId="4" xfId="8" applyNumberFormat="1" applyFont="1" applyFill="1" applyBorder="1" applyAlignment="1">
      <alignment vertical="center" wrapText="1"/>
    </xf>
    <xf numFmtId="174" fontId="3" fillId="5" borderId="4" xfId="3" applyNumberFormat="1" applyFont="1" applyFill="1" applyBorder="1" applyAlignment="1">
      <alignment horizontal="right" vertical="center" wrapText="1"/>
    </xf>
    <xf numFmtId="0" fontId="3" fillId="0" borderId="0" xfId="8" applyFont="1" applyFill="1" applyBorder="1" applyAlignment="1">
      <alignment vertical="center"/>
    </xf>
    <xf numFmtId="0" fontId="3" fillId="0" borderId="9" xfId="8" applyFont="1" applyFill="1" applyBorder="1" applyAlignment="1">
      <alignment vertical="center"/>
    </xf>
    <xf numFmtId="0" fontId="3" fillId="0" borderId="5" xfId="8" applyFont="1" applyFill="1" applyBorder="1" applyAlignment="1">
      <alignment vertical="center"/>
    </xf>
    <xf numFmtId="169" fontId="3" fillId="0" borderId="0" xfId="8" applyNumberFormat="1" applyFont="1" applyFill="1" applyAlignment="1">
      <alignment vertical="center" wrapText="1"/>
    </xf>
    <xf numFmtId="166" fontId="3" fillId="0" borderId="1" xfId="8" applyNumberFormat="1" applyFont="1" applyFill="1" applyBorder="1" applyAlignment="1">
      <alignment vertical="center" wrapText="1"/>
    </xf>
    <xf numFmtId="174" fontId="3" fillId="5" borderId="1" xfId="8" applyNumberFormat="1" applyFont="1" applyFill="1" applyBorder="1" applyAlignment="1">
      <alignment horizontal="right" vertical="center" wrapText="1"/>
    </xf>
    <xf numFmtId="172" fontId="3" fillId="0" borderId="0" xfId="8" applyNumberFormat="1" applyFont="1" applyFill="1" applyAlignment="1">
      <alignment horizontal="right" vertical="center" wrapText="1"/>
    </xf>
    <xf numFmtId="0" fontId="3" fillId="0" borderId="0" xfId="8" applyFont="1" applyFill="1" applyAlignment="1">
      <alignment vertical="center"/>
    </xf>
    <xf numFmtId="0" fontId="4" fillId="0" borderId="0" xfId="8" applyFont="1" applyFill="1" applyAlignment="1">
      <alignment vertical="center"/>
    </xf>
    <xf numFmtId="166" fontId="4" fillId="0" borderId="0" xfId="8" applyNumberFormat="1" applyFont="1" applyFill="1" applyAlignment="1">
      <alignment vertical="center" wrapText="1"/>
    </xf>
    <xf numFmtId="169" fontId="4" fillId="0" borderId="0" xfId="8" applyNumberFormat="1" applyFont="1" applyFill="1" applyAlignment="1">
      <alignment vertical="center" wrapText="1"/>
    </xf>
    <xf numFmtId="173" fontId="4" fillId="5" borderId="0" xfId="8" applyNumberFormat="1" applyFont="1" applyFill="1" applyAlignment="1">
      <alignment vertical="center" wrapText="1"/>
    </xf>
    <xf numFmtId="174" fontId="4" fillId="5" borderId="0" xfId="8" applyNumberFormat="1" applyFont="1" applyFill="1" applyAlignment="1">
      <alignment horizontal="right" vertical="center" wrapText="1"/>
    </xf>
    <xf numFmtId="172" fontId="4" fillId="0" borderId="0" xfId="8" applyNumberFormat="1" applyFont="1" applyFill="1" applyAlignment="1">
      <alignment horizontal="right" vertical="center" wrapText="1"/>
    </xf>
    <xf numFmtId="0" fontId="23" fillId="0" borderId="0" xfId="8" applyFont="1" applyFill="1" applyAlignment="1">
      <alignment horizontal="left" vertical="center" indent="1"/>
    </xf>
    <xf numFmtId="166" fontId="23" fillId="0" borderId="0" xfId="8" applyNumberFormat="1" applyFont="1" applyFill="1" applyAlignment="1">
      <alignment vertical="center" wrapText="1"/>
    </xf>
    <xf numFmtId="169" fontId="23" fillId="0" borderId="0" xfId="8" applyNumberFormat="1" applyFont="1" applyFill="1" applyAlignment="1">
      <alignment vertical="center" wrapText="1"/>
    </xf>
    <xf numFmtId="173" fontId="23" fillId="5" borderId="0" xfId="8" applyNumberFormat="1" applyFont="1" applyFill="1" applyAlignment="1">
      <alignment vertical="center" wrapText="1"/>
    </xf>
    <xf numFmtId="174" fontId="23" fillId="5" borderId="0" xfId="8" applyNumberFormat="1" applyFont="1" applyFill="1" applyAlignment="1">
      <alignment horizontal="right" vertical="center" wrapText="1"/>
    </xf>
    <xf numFmtId="172" fontId="23" fillId="0" borderId="0" xfId="8" applyNumberFormat="1" applyFont="1" applyFill="1" applyAlignment="1">
      <alignment horizontal="right" vertical="center" wrapText="1"/>
    </xf>
    <xf numFmtId="174" fontId="3" fillId="5" borderId="4" xfId="8" applyNumberFormat="1" applyFont="1" applyFill="1" applyBorder="1" applyAlignment="1">
      <alignment horizontal="right" vertical="center" wrapText="1"/>
    </xf>
    <xf numFmtId="0" fontId="21" fillId="0" borderId="4" xfId="8" applyFont="1" applyFill="1" applyBorder="1" applyAlignment="1">
      <alignment vertical="center"/>
    </xf>
    <xf numFmtId="169" fontId="4" fillId="0" borderId="0" xfId="1" applyNumberFormat="1" applyFont="1" applyFill="1" applyAlignment="1">
      <alignment vertical="center" wrapText="1"/>
    </xf>
    <xf numFmtId="0" fontId="8" fillId="0" borderId="1" xfId="8" applyFont="1" applyFill="1" applyBorder="1" applyAlignment="1">
      <alignment vertical="center"/>
    </xf>
    <xf numFmtId="0" fontId="8" fillId="0" borderId="1" xfId="8" applyFont="1" applyFill="1" applyBorder="1" applyAlignment="1">
      <alignment vertical="center" wrapText="1"/>
    </xf>
    <xf numFmtId="166" fontId="8" fillId="0" borderId="1" xfId="8" applyNumberFormat="1" applyFont="1" applyFill="1" applyBorder="1" applyAlignment="1">
      <alignment vertical="center" wrapText="1"/>
    </xf>
    <xf numFmtId="169" fontId="21" fillId="0" borderId="1" xfId="8" applyNumberFormat="1" applyFont="1" applyFill="1" applyBorder="1" applyAlignment="1">
      <alignment vertical="center" wrapText="1"/>
    </xf>
    <xf numFmtId="173" fontId="8" fillId="5" borderId="1" xfId="8" applyNumberFormat="1" applyFont="1" applyFill="1" applyBorder="1" applyAlignment="1">
      <alignment vertical="center" wrapText="1"/>
    </xf>
    <xf numFmtId="174" fontId="8" fillId="5" borderId="1" xfId="8" applyNumberFormat="1" applyFont="1" applyFill="1" applyBorder="1" applyAlignment="1">
      <alignment horizontal="right" vertical="center" wrapText="1"/>
    </xf>
    <xf numFmtId="169" fontId="8" fillId="0" borderId="1" xfId="8" applyNumberFormat="1" applyFont="1" applyFill="1" applyBorder="1" applyAlignment="1">
      <alignment vertical="center" wrapText="1"/>
    </xf>
    <xf numFmtId="169" fontId="3" fillId="0" borderId="0" xfId="8" applyNumberFormat="1" applyFont="1" applyFill="1" applyBorder="1" applyAlignment="1">
      <alignment vertical="center" wrapText="1"/>
    </xf>
    <xf numFmtId="0" fontId="4" fillId="0" borderId="0" xfId="8" applyFont="1" applyFill="1" applyBorder="1" applyAlignment="1">
      <alignment vertical="center"/>
    </xf>
    <xf numFmtId="166" fontId="4" fillId="0" borderId="2" xfId="8" applyNumberFormat="1" applyFont="1" applyFill="1" applyBorder="1" applyAlignment="1">
      <alignment vertical="center" wrapText="1"/>
    </xf>
    <xf numFmtId="169" fontId="4" fillId="0" borderId="0" xfId="8" applyNumberFormat="1" applyFont="1" applyFill="1" applyBorder="1" applyAlignment="1">
      <alignment vertical="center" wrapText="1"/>
    </xf>
    <xf numFmtId="169" fontId="4" fillId="0" borderId="4" xfId="8" applyNumberFormat="1" applyFont="1" applyFill="1" applyBorder="1" applyAlignment="1">
      <alignment vertical="center" wrapText="1"/>
    </xf>
    <xf numFmtId="0" fontId="4" fillId="0" borderId="0" xfId="8" applyNumberFormat="1" applyFont="1" applyFill="1" applyAlignment="1">
      <alignment wrapText="1"/>
    </xf>
    <xf numFmtId="0" fontId="7" fillId="7" borderId="1" xfId="1" applyFont="1" applyFill="1" applyBorder="1" applyAlignment="1">
      <alignment horizontal="center" vertical="center"/>
    </xf>
    <xf numFmtId="0" fontId="3" fillId="7" borderId="2" xfId="1" applyFont="1" applyFill="1" applyBorder="1" applyAlignment="1">
      <alignment horizontal="center" vertical="center"/>
    </xf>
    <xf numFmtId="0" fontId="3" fillId="7" borderId="2" xfId="1" applyFont="1" applyFill="1" applyBorder="1" applyAlignment="1">
      <alignment vertical="center"/>
    </xf>
    <xf numFmtId="0" fontId="3" fillId="7" borderId="0" xfId="1" applyFont="1" applyFill="1" applyBorder="1" applyAlignment="1">
      <alignment horizontal="center" vertical="center"/>
    </xf>
    <xf numFmtId="0" fontId="3" fillId="7" borderId="0" xfId="1" applyFont="1" applyFill="1" applyBorder="1" applyAlignment="1">
      <alignment vertical="center"/>
    </xf>
    <xf numFmtId="0" fontId="3" fillId="7" borderId="0" xfId="1" applyFont="1" applyFill="1" applyBorder="1" applyAlignment="1">
      <alignment horizontal="center" vertical="center" wrapText="1"/>
    </xf>
    <xf numFmtId="0" fontId="3" fillId="7" borderId="3" xfId="1" applyNumberFormat="1" applyFont="1" applyFill="1" applyBorder="1" applyAlignment="1">
      <alignment horizontal="center" vertical="center" wrapText="1"/>
    </xf>
    <xf numFmtId="49" fontId="3" fillId="7" borderId="3" xfId="1" applyNumberFormat="1" applyFont="1" applyFill="1" applyBorder="1" applyAlignment="1">
      <alignment horizontal="center" vertical="center" wrapText="1"/>
    </xf>
    <xf numFmtId="49" fontId="3" fillId="8" borderId="3" xfId="1" applyNumberFormat="1" applyFont="1" applyFill="1" applyBorder="1" applyAlignment="1">
      <alignment horizontal="center" vertical="center" wrapText="1"/>
    </xf>
    <xf numFmtId="0" fontId="3" fillId="0" borderId="9" xfId="1" applyFont="1" applyFill="1" applyBorder="1" applyAlignment="1">
      <alignment vertical="center"/>
    </xf>
    <xf numFmtId="0" fontId="3" fillId="0" borderId="9" xfId="1" applyFont="1" applyFill="1" applyBorder="1" applyAlignment="1">
      <alignment vertical="center" wrapText="1"/>
    </xf>
    <xf numFmtId="166" fontId="13" fillId="0" borderId="9" xfId="1" applyNumberFormat="1" applyFont="1" applyFill="1" applyBorder="1" applyAlignment="1">
      <alignment horizontal="right" vertical="center" wrapText="1"/>
    </xf>
    <xf numFmtId="169" fontId="13" fillId="0" borderId="9" xfId="1" applyNumberFormat="1" applyFont="1" applyFill="1" applyBorder="1" applyAlignment="1">
      <alignment horizontal="right" vertical="center" wrapText="1"/>
    </xf>
    <xf numFmtId="173" fontId="13" fillId="5" borderId="9" xfId="1" applyNumberFormat="1" applyFont="1" applyFill="1" applyBorder="1" applyAlignment="1">
      <alignment horizontal="right" vertical="center" wrapText="1"/>
    </xf>
    <xf numFmtId="174" fontId="13" fillId="5" borderId="9" xfId="1" applyNumberFormat="1" applyFont="1" applyFill="1" applyBorder="1" applyAlignment="1">
      <alignment horizontal="right" vertical="center" wrapText="1"/>
    </xf>
    <xf numFmtId="0" fontId="4" fillId="0" borderId="9" xfId="1" applyFont="1" applyFill="1" applyBorder="1" applyAlignment="1">
      <alignment vertical="center"/>
    </xf>
    <xf numFmtId="174" fontId="13" fillId="5" borderId="9" xfId="3" applyNumberFormat="1" applyFont="1" applyFill="1" applyBorder="1" applyAlignment="1">
      <alignment horizontal="right" vertical="center" wrapText="1"/>
    </xf>
    <xf numFmtId="166" fontId="13" fillId="0" borderId="4" xfId="1" applyNumberFormat="1" applyFont="1" applyFill="1" applyBorder="1" applyAlignment="1">
      <alignment horizontal="right" vertical="center" wrapText="1"/>
    </xf>
    <xf numFmtId="173" fontId="13" fillId="5" borderId="4" xfId="1" applyNumberFormat="1" applyFont="1" applyFill="1" applyBorder="1" applyAlignment="1">
      <alignment horizontal="right" vertical="center" wrapText="1"/>
    </xf>
    <xf numFmtId="174" fontId="13" fillId="5" borderId="4" xfId="1" applyNumberFormat="1" applyFont="1" applyFill="1" applyBorder="1" applyAlignment="1">
      <alignment horizontal="right" vertical="center" wrapText="1"/>
    </xf>
    <xf numFmtId="173" fontId="4" fillId="5" borderId="4" xfId="1" applyNumberFormat="1" applyFont="1" applyFill="1" applyBorder="1" applyAlignment="1">
      <alignment vertical="center"/>
    </xf>
    <xf numFmtId="174" fontId="13" fillId="5" borderId="4" xfId="3" applyNumberFormat="1" applyFont="1" applyFill="1" applyBorder="1" applyAlignment="1">
      <alignment horizontal="right" vertical="center" wrapText="1"/>
    </xf>
    <xf numFmtId="169" fontId="8" fillId="0" borderId="4" xfId="1" applyNumberFormat="1" applyFont="1" applyFill="1" applyBorder="1" applyAlignment="1">
      <alignment horizontal="right" vertical="center" wrapText="1"/>
    </xf>
    <xf numFmtId="173" fontId="8" fillId="5" borderId="1" xfId="1" applyNumberFormat="1" applyFont="1" applyFill="1" applyBorder="1" applyAlignment="1">
      <alignment horizontal="right" vertical="center" wrapText="1"/>
    </xf>
    <xf numFmtId="174" fontId="8" fillId="5" borderId="1" xfId="3" applyNumberFormat="1" applyFont="1" applyFill="1" applyBorder="1" applyAlignment="1">
      <alignment horizontal="right" vertical="center" wrapText="1"/>
    </xf>
    <xf numFmtId="0" fontId="3" fillId="7" borderId="7" xfId="1" applyNumberFormat="1" applyFont="1" applyFill="1" applyBorder="1" applyAlignment="1">
      <alignment horizontal="center" vertical="center" wrapText="1"/>
    </xf>
    <xf numFmtId="49" fontId="3" fillId="7" borderId="7" xfId="1" applyNumberFormat="1" applyFont="1" applyFill="1" applyBorder="1" applyAlignment="1">
      <alignment horizontal="center" vertical="center" wrapText="1"/>
    </xf>
    <xf numFmtId="49" fontId="3" fillId="8" borderId="7" xfId="1" applyNumberFormat="1" applyFont="1" applyFill="1" applyBorder="1" applyAlignment="1">
      <alignment horizontal="center" vertical="center" wrapText="1"/>
    </xf>
    <xf numFmtId="0" fontId="8" fillId="0" borderId="4" xfId="4" applyNumberFormat="1" applyFont="1" applyBorder="1" applyAlignment="1">
      <alignment horizontal="left" vertical="center"/>
    </xf>
    <xf numFmtId="0" fontId="21" fillId="0" borderId="4" xfId="1" applyFont="1" applyFill="1" applyBorder="1" applyAlignment="1">
      <alignment vertical="center"/>
    </xf>
    <xf numFmtId="173" fontId="8" fillId="5" borderId="4" xfId="2" applyNumberFormat="1" applyFont="1" applyFill="1" applyBorder="1" applyAlignment="1">
      <alignment horizontal="right" vertical="center" wrapText="1"/>
    </xf>
    <xf numFmtId="173" fontId="3" fillId="5" borderId="4" xfId="1" applyNumberFormat="1" applyFont="1" applyFill="1" applyBorder="1" applyAlignment="1">
      <alignment horizontal="right" vertical="center" wrapText="1"/>
    </xf>
    <xf numFmtId="174" fontId="3" fillId="5" borderId="5" xfId="3" applyNumberFormat="1" applyFont="1" applyFill="1" applyBorder="1" applyAlignment="1">
      <alignment horizontal="right" vertical="center" wrapText="1"/>
    </xf>
    <xf numFmtId="173" fontId="4" fillId="5" borderId="0" xfId="1" applyNumberFormat="1" applyFont="1" applyFill="1" applyBorder="1" applyAlignment="1">
      <alignment horizontal="right" vertical="center" wrapText="1"/>
    </xf>
    <xf numFmtId="174" fontId="4" fillId="5" borderId="0" xfId="3" applyNumberFormat="1" applyFont="1" applyFill="1" applyBorder="1" applyAlignment="1">
      <alignment horizontal="right" vertical="center" wrapText="1"/>
    </xf>
    <xf numFmtId="0" fontId="4" fillId="0" borderId="0" xfId="1" quotePrefix="1" applyFont="1" applyFill="1" applyBorder="1" applyAlignment="1">
      <alignment horizontal="center" vertical="center" wrapText="1"/>
    </xf>
    <xf numFmtId="173" fontId="4" fillId="5" borderId="0" xfId="2" applyNumberFormat="1" applyFont="1" applyFill="1" applyBorder="1" applyAlignment="1">
      <alignment horizontal="right" vertical="center" wrapText="1"/>
    </xf>
    <xf numFmtId="173" fontId="4" fillId="5" borderId="4" xfId="2" applyNumberFormat="1" applyFont="1" applyFill="1" applyBorder="1" applyAlignment="1">
      <alignment horizontal="right" vertical="center" wrapText="1"/>
    </xf>
    <xf numFmtId="174" fontId="4" fillId="5" borderId="4" xfId="3" applyNumberFormat="1" applyFont="1" applyFill="1" applyBorder="1" applyAlignment="1">
      <alignment horizontal="right" vertical="center" wrapText="1"/>
    </xf>
    <xf numFmtId="169" fontId="3" fillId="0" borderId="0" xfId="1" applyNumberFormat="1" applyFont="1" applyFill="1" applyBorder="1" applyAlignment="1">
      <alignment vertical="center"/>
    </xf>
    <xf numFmtId="173" fontId="3" fillId="5" borderId="4" xfId="1" applyNumberFormat="1" applyFont="1" applyFill="1" applyBorder="1" applyAlignment="1">
      <alignment vertical="center"/>
    </xf>
    <xf numFmtId="174" fontId="3" fillId="5" borderId="4" xfId="1" applyNumberFormat="1" applyFont="1" applyFill="1" applyBorder="1" applyAlignment="1">
      <alignment vertical="center"/>
    </xf>
    <xf numFmtId="174" fontId="3" fillId="5" borderId="1" xfId="3" applyNumberFormat="1" applyFont="1" applyFill="1" applyBorder="1" applyAlignment="1">
      <alignment horizontal="right" vertical="center" wrapText="1"/>
    </xf>
    <xf numFmtId="0" fontId="11" fillId="0" borderId="4" xfId="4" applyFont="1" applyBorder="1" applyAlignment="1">
      <alignment vertical="center"/>
    </xf>
    <xf numFmtId="166" fontId="16" fillId="0" borderId="4" xfId="6" applyNumberFormat="1" applyFont="1" applyFill="1" applyBorder="1" applyAlignment="1">
      <alignment horizontal="right" vertical="center" wrapText="1"/>
    </xf>
    <xf numFmtId="173" fontId="16" fillId="5" borderId="4" xfId="6" applyNumberFormat="1" applyFont="1" applyFill="1" applyBorder="1" applyAlignment="1">
      <alignment horizontal="right" vertical="center" wrapText="1"/>
    </xf>
    <xf numFmtId="174" fontId="3" fillId="5" borderId="4" xfId="3" applyNumberFormat="1" applyFont="1" applyFill="1" applyBorder="1" applyAlignment="1">
      <alignment horizontal="right" vertical="center"/>
    </xf>
    <xf numFmtId="173" fontId="4" fillId="5" borderId="0" xfId="1" applyNumberFormat="1" applyFont="1" applyFill="1" applyAlignment="1">
      <alignment vertical="center" wrapText="1"/>
    </xf>
    <xf numFmtId="174" fontId="4" fillId="5" borderId="0" xfId="1" applyNumberFormat="1" applyFont="1" applyFill="1" applyAlignment="1">
      <alignment horizontal="right" vertical="center" wrapText="1"/>
    </xf>
    <xf numFmtId="173" fontId="4" fillId="5" borderId="9" xfId="1" applyNumberFormat="1" applyFont="1" applyFill="1" applyBorder="1" applyAlignment="1">
      <alignment vertical="center"/>
    </xf>
    <xf numFmtId="174" fontId="4" fillId="5" borderId="9" xfId="3" applyNumberFormat="1" applyFont="1" applyFill="1" applyBorder="1" applyAlignment="1">
      <alignment horizontal="right" vertical="center"/>
    </xf>
    <xf numFmtId="173" fontId="4" fillId="5" borderId="0" xfId="1" applyNumberFormat="1" applyFont="1" applyFill="1" applyBorder="1" applyAlignment="1">
      <alignment vertical="center"/>
    </xf>
    <xf numFmtId="174" fontId="4" fillId="5" borderId="0" xfId="3" applyNumberFormat="1" applyFont="1" applyFill="1" applyBorder="1" applyAlignment="1">
      <alignment horizontal="right" vertical="center"/>
    </xf>
    <xf numFmtId="174" fontId="4" fillId="5" borderId="4" xfId="3" applyNumberFormat="1" applyFont="1" applyFill="1" applyBorder="1" applyAlignment="1">
      <alignment horizontal="right" vertical="center"/>
    </xf>
    <xf numFmtId="0" fontId="18" fillId="0" borderId="0" xfId="1" applyFont="1" applyFill="1" applyAlignment="1"/>
    <xf numFmtId="0" fontId="20" fillId="0" borderId="0" xfId="2" applyFont="1" applyFill="1" applyBorder="1"/>
    <xf numFmtId="49" fontId="3" fillId="8" borderId="0" xfId="1" applyNumberFormat="1" applyFont="1" applyFill="1" applyBorder="1" applyAlignment="1">
      <alignment horizontal="center" vertical="center" wrapText="1"/>
    </xf>
    <xf numFmtId="49" fontId="3" fillId="7" borderId="0" xfId="1" applyNumberFormat="1" applyFont="1" applyFill="1" applyBorder="1" applyAlignment="1">
      <alignment horizontal="center" vertical="center" wrapText="1"/>
    </xf>
    <xf numFmtId="0" fontId="8" fillId="0" borderId="8" xfId="9" applyFont="1" applyFill="1" applyBorder="1" applyAlignment="1">
      <alignment vertical="center"/>
    </xf>
    <xf numFmtId="0" fontId="8" fillId="0" borderId="8" xfId="9" applyFont="1" applyFill="1" applyBorder="1" applyAlignment="1">
      <alignment horizontal="left" vertical="center"/>
    </xf>
    <xf numFmtId="173" fontId="8" fillId="5" borderId="8" xfId="1" applyNumberFormat="1" applyFont="1" applyFill="1" applyBorder="1" applyAlignment="1">
      <alignment horizontal="right" vertical="center" wrapText="1"/>
    </xf>
    <xf numFmtId="168" fontId="8" fillId="5" borderId="8" xfId="1" applyNumberFormat="1" applyFont="1" applyFill="1" applyBorder="1" applyAlignment="1">
      <alignment horizontal="right" vertical="center" wrapText="1"/>
    </xf>
    <xf numFmtId="166" fontId="8" fillId="0" borderId="10" xfId="1" applyNumberFormat="1" applyFont="1" applyFill="1" applyBorder="1" applyAlignment="1">
      <alignment horizontal="right" vertical="center" wrapText="1"/>
    </xf>
    <xf numFmtId="49" fontId="23" fillId="0" borderId="0" xfId="1" applyNumberFormat="1" applyFont="1" applyFill="1" applyAlignment="1">
      <alignment horizontal="center" vertical="center" wrapText="1"/>
    </xf>
    <xf numFmtId="49" fontId="23" fillId="0" borderId="0" xfId="1" applyNumberFormat="1" applyFont="1" applyFill="1" applyAlignment="1">
      <alignment horizontal="left" vertical="center"/>
    </xf>
    <xf numFmtId="166" fontId="23" fillId="0" borderId="0" xfId="2" applyNumberFormat="1" applyFont="1" applyFill="1" applyAlignment="1">
      <alignment horizontal="right" vertical="center" wrapText="1"/>
    </xf>
    <xf numFmtId="166" fontId="23" fillId="0" borderId="0" xfId="1" applyNumberFormat="1" applyFont="1" applyFill="1" applyAlignment="1">
      <alignment horizontal="right" vertical="center" wrapText="1"/>
    </xf>
    <xf numFmtId="169" fontId="8" fillId="0" borderId="4" xfId="1" applyNumberFormat="1" applyFont="1" applyFill="1" applyBorder="1" applyAlignment="1">
      <alignment vertical="center" wrapText="1"/>
    </xf>
    <xf numFmtId="167" fontId="8" fillId="5" borderId="4" xfId="1" applyNumberFormat="1" applyFont="1" applyFill="1" applyBorder="1" applyAlignment="1">
      <alignment vertical="center" wrapText="1"/>
    </xf>
    <xf numFmtId="0" fontId="3" fillId="0" borderId="5" xfId="1" applyFont="1" applyFill="1" applyBorder="1" applyAlignment="1">
      <alignment horizontal="left" vertical="center"/>
    </xf>
    <xf numFmtId="169" fontId="3" fillId="0" borderId="0" xfId="1" applyNumberFormat="1" applyFont="1" applyFill="1" applyAlignment="1">
      <alignment vertical="center" wrapText="1"/>
    </xf>
    <xf numFmtId="167" fontId="3" fillId="5" borderId="5" xfId="1" applyNumberFormat="1" applyFont="1" applyFill="1" applyBorder="1" applyAlignment="1">
      <alignment vertical="center" wrapText="1"/>
    </xf>
    <xf numFmtId="169" fontId="3" fillId="0" borderId="0" xfId="1" applyNumberFormat="1" applyFont="1" applyFill="1" applyAlignment="1">
      <alignment horizontal="right" vertical="center" wrapText="1"/>
    </xf>
    <xf numFmtId="174" fontId="4" fillId="5" borderId="0" xfId="3" applyNumberFormat="1" applyFont="1" applyFill="1" applyAlignment="1">
      <alignment horizontal="right" vertical="center" wrapText="1"/>
    </xf>
    <xf numFmtId="169" fontId="4" fillId="0" borderId="0" xfId="1" applyNumberFormat="1" applyFont="1" applyFill="1" applyAlignment="1">
      <alignment horizontal="right" vertical="center" wrapText="1"/>
    </xf>
    <xf numFmtId="0" fontId="3" fillId="0" borderId="0" xfId="1" applyFont="1" applyFill="1" applyAlignment="1">
      <alignment horizontal="center" vertical="center" wrapText="1"/>
    </xf>
    <xf numFmtId="167" fontId="4" fillId="5" borderId="0" xfId="1" applyNumberFormat="1" applyFont="1" applyFill="1" applyBorder="1" applyAlignment="1">
      <alignment vertical="center" wrapText="1"/>
    </xf>
    <xf numFmtId="0" fontId="3" fillId="0" borderId="4" xfId="1" applyFont="1" applyFill="1" applyBorder="1" applyAlignment="1">
      <alignment horizontal="left" vertical="center"/>
    </xf>
    <xf numFmtId="169" fontId="3" fillId="0" borderId="4" xfId="1" applyNumberFormat="1" applyFont="1" applyFill="1" applyBorder="1" applyAlignment="1">
      <alignment vertical="center" wrapText="1"/>
    </xf>
    <xf numFmtId="167" fontId="3" fillId="5" borderId="4" xfId="1" applyNumberFormat="1" applyFont="1" applyFill="1" applyBorder="1" applyAlignment="1">
      <alignment vertical="center" wrapText="1"/>
    </xf>
    <xf numFmtId="169" fontId="3" fillId="0" borderId="4" xfId="1" applyNumberFormat="1" applyFont="1" applyFill="1" applyBorder="1" applyAlignment="1">
      <alignment horizontal="right" vertical="center" wrapText="1"/>
    </xf>
    <xf numFmtId="0" fontId="3" fillId="7" borderId="3" xfId="1" applyFont="1" applyFill="1" applyBorder="1" applyAlignment="1">
      <alignment horizontal="center" vertical="center" wrapText="1"/>
    </xf>
    <xf numFmtId="166" fontId="3" fillId="0" borderId="0" xfId="8" applyNumberFormat="1" applyFont="1" applyFill="1" applyBorder="1" applyAlignment="1">
      <alignment vertical="center" wrapText="1"/>
    </xf>
    <xf numFmtId="0" fontId="19" fillId="0" borderId="0" xfId="1" applyFont="1" applyAlignment="1">
      <alignment vertical="center"/>
    </xf>
    <xf numFmtId="0" fontId="17" fillId="4" borderId="12" xfId="1" applyFont="1" applyFill="1" applyBorder="1" applyAlignment="1">
      <alignment horizontal="center" vertical="center" textRotation="90" wrapText="1"/>
    </xf>
    <xf numFmtId="0" fontId="17" fillId="3" borderId="12" xfId="1" applyFont="1" applyFill="1" applyBorder="1" applyAlignment="1">
      <alignment horizontal="center" vertical="center" textRotation="90" wrapText="1"/>
    </xf>
    <xf numFmtId="0" fontId="17" fillId="0" borderId="11" xfId="1" applyFont="1" applyBorder="1" applyAlignment="1">
      <alignment horizontal="center" vertical="center" textRotation="90" wrapText="1"/>
    </xf>
    <xf numFmtId="0" fontId="17" fillId="7" borderId="12" xfId="1" applyFont="1" applyFill="1" applyBorder="1" applyAlignment="1">
      <alignment horizontal="center" vertical="center" textRotation="90" wrapText="1"/>
    </xf>
    <xf numFmtId="0" fontId="17" fillId="8" borderId="12" xfId="1" applyFont="1" applyFill="1" applyBorder="1" applyAlignment="1">
      <alignment horizontal="center" vertical="center" textRotation="90" wrapText="1"/>
    </xf>
    <xf numFmtId="0" fontId="17" fillId="5" borderId="11" xfId="1" applyFont="1" applyFill="1" applyBorder="1" applyAlignment="1">
      <alignment horizontal="center" vertical="center" textRotation="90" wrapText="1"/>
    </xf>
    <xf numFmtId="0" fontId="17" fillId="0" borderId="0" xfId="1" applyFont="1" applyFill="1" applyBorder="1" applyAlignment="1">
      <alignment horizontal="center" vertical="center" textRotation="90" wrapText="1"/>
    </xf>
    <xf numFmtId="0" fontId="19" fillId="0" borderId="9" xfId="1" applyFont="1" applyBorder="1" applyAlignment="1">
      <alignment vertical="center"/>
    </xf>
    <xf numFmtId="166" fontId="17" fillId="4" borderId="0" xfId="1" applyNumberFormat="1" applyFont="1" applyFill="1" applyAlignment="1">
      <alignment vertical="center"/>
    </xf>
    <xf numFmtId="166" fontId="19" fillId="3" borderId="0" xfId="1" applyNumberFormat="1" applyFont="1" applyFill="1" applyAlignment="1">
      <alignment vertical="center"/>
    </xf>
    <xf numFmtId="166" fontId="19" fillId="0" borderId="0" xfId="1" applyNumberFormat="1" applyFont="1" applyAlignment="1">
      <alignment vertical="center"/>
    </xf>
    <xf numFmtId="166" fontId="19" fillId="7" borderId="0" xfId="1" applyNumberFormat="1" applyFont="1" applyFill="1" applyAlignment="1">
      <alignment vertical="center"/>
    </xf>
    <xf numFmtId="166" fontId="17" fillId="8" borderId="0" xfId="1" applyNumberFormat="1" applyFont="1" applyFill="1" applyAlignment="1">
      <alignment vertical="center"/>
    </xf>
    <xf numFmtId="166" fontId="19" fillId="5" borderId="0" xfId="1" applyNumberFormat="1" applyFont="1" applyFill="1" applyAlignment="1">
      <alignment vertical="center"/>
    </xf>
    <xf numFmtId="166" fontId="19" fillId="0" borderId="0" xfId="1" applyNumberFormat="1" applyFont="1" applyFill="1" applyAlignment="1">
      <alignment vertical="center"/>
    </xf>
    <xf numFmtId="167" fontId="19" fillId="5" borderId="0" xfId="1" applyNumberFormat="1" applyFont="1" applyFill="1" applyAlignment="1">
      <alignment vertical="center"/>
    </xf>
    <xf numFmtId="0" fontId="16" fillId="0" borderId="1" xfId="1" applyFont="1" applyBorder="1" applyAlignment="1">
      <alignment vertical="center"/>
    </xf>
    <xf numFmtId="166" fontId="16" fillId="4" borderId="1" xfId="1" applyNumberFormat="1" applyFont="1" applyFill="1" applyBorder="1" applyAlignment="1">
      <alignment vertical="center"/>
    </xf>
    <xf numFmtId="166" fontId="16" fillId="3" borderId="1" xfId="1" applyNumberFormat="1" applyFont="1" applyFill="1" applyBorder="1" applyAlignment="1">
      <alignment vertical="center"/>
    </xf>
    <xf numFmtId="166" fontId="16" fillId="0" borderId="1" xfId="1" applyNumberFormat="1" applyFont="1" applyBorder="1" applyAlignment="1">
      <alignment vertical="center"/>
    </xf>
    <xf numFmtId="166" fontId="16" fillId="7" borderId="1" xfId="1" applyNumberFormat="1" applyFont="1" applyFill="1" applyBorder="1" applyAlignment="1">
      <alignment vertical="center"/>
    </xf>
    <xf numFmtId="166" fontId="16" fillId="8" borderId="1" xfId="1" applyNumberFormat="1" applyFont="1" applyFill="1" applyBorder="1" applyAlignment="1">
      <alignment vertical="center"/>
    </xf>
    <xf numFmtId="167" fontId="16" fillId="5" borderId="1" xfId="1" applyNumberFormat="1" applyFont="1" applyFill="1" applyBorder="1" applyAlignment="1">
      <alignment vertical="center"/>
    </xf>
    <xf numFmtId="166" fontId="16" fillId="0" borderId="0" xfId="1" applyNumberFormat="1" applyFont="1" applyFill="1" applyBorder="1" applyAlignment="1">
      <alignment vertical="center"/>
    </xf>
    <xf numFmtId="49" fontId="4" fillId="0" borderId="0" xfId="1" applyNumberFormat="1" applyFont="1" applyFill="1" applyAlignment="1">
      <alignment horizontal="center" vertical="top" wrapText="1"/>
    </xf>
    <xf numFmtId="49" fontId="3" fillId="6" borderId="2" xfId="1" applyNumberFormat="1" applyFont="1" applyFill="1" applyBorder="1" applyAlignment="1">
      <alignment horizontal="center" vertical="center" wrapText="1"/>
    </xf>
    <xf numFmtId="49" fontId="7" fillId="6" borderId="13" xfId="1" applyNumberFormat="1" applyFont="1" applyFill="1" applyBorder="1" applyAlignment="1">
      <alignment horizontal="center" vertical="center" wrapText="1"/>
    </xf>
    <xf numFmtId="0" fontId="3" fillId="6" borderId="13" xfId="1" applyFont="1" applyFill="1" applyBorder="1" applyAlignment="1">
      <alignment horizontal="center" vertical="center" wrapText="1"/>
    </xf>
    <xf numFmtId="0" fontId="7" fillId="6" borderId="13" xfId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vertical="center"/>
    </xf>
    <xf numFmtId="169" fontId="8" fillId="0" borderId="4" xfId="1" applyNumberFormat="1" applyFont="1" applyFill="1" applyBorder="1" applyAlignment="1">
      <alignment horizontal="right" vertical="center"/>
    </xf>
    <xf numFmtId="169" fontId="8" fillId="0" borderId="0" xfId="1" applyNumberFormat="1" applyFont="1" applyFill="1" applyBorder="1" applyAlignment="1">
      <alignment horizontal="right" vertical="center"/>
    </xf>
    <xf numFmtId="169" fontId="9" fillId="0" borderId="0" xfId="1" applyNumberFormat="1" applyFont="1" applyFill="1" applyAlignment="1">
      <alignment horizontal="right" vertical="center" wrapText="1"/>
    </xf>
    <xf numFmtId="169" fontId="9" fillId="0" borderId="0" xfId="1" applyNumberFormat="1" applyFont="1" applyFill="1" applyAlignment="1">
      <alignment vertical="center" wrapText="1"/>
    </xf>
    <xf numFmtId="169" fontId="9" fillId="0" borderId="4" xfId="1" applyNumberFormat="1" applyFont="1" applyFill="1" applyBorder="1" applyAlignment="1">
      <alignment vertical="center" wrapText="1"/>
    </xf>
    <xf numFmtId="169" fontId="8" fillId="0" borderId="1" xfId="1" applyNumberFormat="1" applyFont="1" applyFill="1" applyBorder="1" applyAlignment="1">
      <alignment vertical="center" wrapText="1"/>
    </xf>
    <xf numFmtId="49" fontId="3" fillId="9" borderId="2" xfId="1" applyNumberFormat="1" applyFont="1" applyFill="1" applyBorder="1" applyAlignment="1">
      <alignment horizontal="center" vertical="center" wrapText="1"/>
    </xf>
    <xf numFmtId="49" fontId="3" fillId="9" borderId="13" xfId="1" applyNumberFormat="1" applyFont="1" applyFill="1" applyBorder="1" applyAlignment="1">
      <alignment horizontal="center" vertical="center" wrapText="1"/>
    </xf>
    <xf numFmtId="0" fontId="3" fillId="9" borderId="13" xfId="1" applyFont="1" applyFill="1" applyBorder="1" applyAlignment="1">
      <alignment horizontal="center" vertical="center" wrapText="1"/>
    </xf>
    <xf numFmtId="0" fontId="3" fillId="9" borderId="7" xfId="1" applyFont="1" applyFill="1" applyBorder="1" applyAlignment="1">
      <alignment horizontal="center" vertical="center" wrapText="1"/>
    </xf>
    <xf numFmtId="0" fontId="7" fillId="9" borderId="13" xfId="1" applyFont="1" applyFill="1" applyBorder="1" applyAlignment="1">
      <alignment horizontal="center" vertical="center" wrapText="1"/>
    </xf>
    <xf numFmtId="49" fontId="4" fillId="0" borderId="0" xfId="1" applyNumberFormat="1" applyFont="1" applyFill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169" fontId="23" fillId="0" borderId="0" xfId="1" applyNumberFormat="1" applyFont="1" applyFill="1" applyAlignment="1">
      <alignment horizontal="right" vertical="center" wrapText="1"/>
    </xf>
    <xf numFmtId="0" fontId="4" fillId="0" borderId="4" xfId="1" applyFont="1" applyFill="1" applyBorder="1" applyAlignment="1">
      <alignment horizontal="center" vertical="center"/>
    </xf>
    <xf numFmtId="169" fontId="9" fillId="0" borderId="4" xfId="1" applyNumberFormat="1" applyFont="1" applyFill="1" applyBorder="1" applyAlignment="1">
      <alignment horizontal="right" vertical="center" wrapText="1"/>
    </xf>
    <xf numFmtId="0" fontId="26" fillId="0" borderId="0" xfId="10" applyFont="1"/>
    <xf numFmtId="169" fontId="26" fillId="0" borderId="0" xfId="10" applyNumberFormat="1" applyFont="1"/>
    <xf numFmtId="175" fontId="26" fillId="0" borderId="0" xfId="10" applyNumberFormat="1" applyFont="1"/>
    <xf numFmtId="176" fontId="26" fillId="0" borderId="0" xfId="10" applyNumberFormat="1" applyFont="1"/>
    <xf numFmtId="175" fontId="26" fillId="0" borderId="0" xfId="10" applyNumberFormat="1" applyFont="1" applyAlignment="1">
      <alignment horizontal="right"/>
    </xf>
    <xf numFmtId="169" fontId="26" fillId="0" borderId="0" xfId="10" applyNumberFormat="1" applyFont="1" applyAlignment="1">
      <alignment horizontal="right"/>
    </xf>
    <xf numFmtId="0" fontId="19" fillId="0" borderId="0" xfId="10" applyFont="1" applyAlignment="1">
      <alignment horizontal="center"/>
    </xf>
    <xf numFmtId="0" fontId="7" fillId="3" borderId="1" xfId="10" applyFont="1" applyFill="1" applyBorder="1" applyAlignment="1">
      <alignment horizontal="center" vertical="center"/>
    </xf>
    <xf numFmtId="0" fontId="25" fillId="3" borderId="2" xfId="11" applyFont="1" applyFill="1" applyBorder="1" applyAlignment="1">
      <alignment horizontal="left" vertical="center"/>
    </xf>
    <xf numFmtId="0" fontId="19" fillId="0" borderId="0" xfId="10" applyFont="1" applyAlignment="1">
      <alignment horizontal="center" vertical="center"/>
    </xf>
    <xf numFmtId="0" fontId="26" fillId="0" borderId="0" xfId="10" applyFont="1" applyAlignment="1">
      <alignment vertical="center"/>
    </xf>
    <xf numFmtId="0" fontId="3" fillId="3" borderId="2" xfId="10" applyFont="1" applyFill="1" applyBorder="1" applyAlignment="1">
      <alignment horizontal="center" vertical="center"/>
    </xf>
    <xf numFmtId="0" fontId="25" fillId="3" borderId="0" xfId="11" applyFont="1" applyFill="1" applyBorder="1" applyAlignment="1">
      <alignment horizontal="left" vertical="center"/>
    </xf>
    <xf numFmtId="0" fontId="25" fillId="3" borderId="0" xfId="11" applyFont="1" applyFill="1" applyBorder="1" applyAlignment="1">
      <alignment horizontal="center" vertical="center"/>
    </xf>
    <xf numFmtId="16" fontId="25" fillId="3" borderId="0" xfId="10" quotePrefix="1" applyNumberFormat="1" applyFont="1" applyFill="1" applyBorder="1" applyAlignment="1">
      <alignment horizontal="center" vertical="center" wrapText="1"/>
    </xf>
    <xf numFmtId="0" fontId="3" fillId="4" borderId="0" xfId="10" applyFont="1" applyFill="1" applyBorder="1" applyAlignment="1">
      <alignment horizontal="center" vertical="center"/>
    </xf>
    <xf numFmtId="49" fontId="3" fillId="3" borderId="3" xfId="10" quotePrefix="1" applyNumberFormat="1" applyFont="1" applyFill="1" applyBorder="1" applyAlignment="1">
      <alignment horizontal="center" vertical="center" wrapText="1"/>
    </xf>
    <xf numFmtId="0" fontId="25" fillId="3" borderId="3" xfId="11" applyFont="1" applyFill="1" applyBorder="1" applyAlignment="1">
      <alignment horizontal="left" vertical="center"/>
    </xf>
    <xf numFmtId="49" fontId="3" fillId="3" borderId="3" xfId="10" applyNumberFormat="1" applyFont="1" applyFill="1" applyBorder="1" applyAlignment="1">
      <alignment horizontal="center" vertical="center" wrapText="1"/>
    </xf>
    <xf numFmtId="49" fontId="3" fillId="4" borderId="3" xfId="10" applyNumberFormat="1" applyFont="1" applyFill="1" applyBorder="1" applyAlignment="1">
      <alignment horizontal="center" vertical="center" wrapText="1"/>
    </xf>
    <xf numFmtId="0" fontId="17" fillId="3" borderId="3" xfId="10" quotePrefix="1" applyFont="1" applyFill="1" applyBorder="1" applyAlignment="1">
      <alignment horizontal="center" vertical="center" wrapText="1"/>
    </xf>
    <xf numFmtId="0" fontId="25" fillId="0" borderId="4" xfId="10" applyFont="1" applyFill="1" applyBorder="1" applyAlignment="1">
      <alignment vertical="center"/>
    </xf>
    <xf numFmtId="0" fontId="25" fillId="0" borderId="4" xfId="10" applyFont="1" applyFill="1" applyBorder="1" applyAlignment="1">
      <alignment horizontal="left" vertical="center"/>
    </xf>
    <xf numFmtId="169" fontId="25" fillId="0" borderId="4" xfId="10" applyNumberFormat="1" applyFont="1" applyFill="1" applyBorder="1" applyAlignment="1">
      <alignment vertical="center"/>
    </xf>
    <xf numFmtId="177" fontId="25" fillId="0" borderId="4" xfId="10" applyNumberFormat="1" applyFont="1" applyFill="1" applyBorder="1" applyAlignment="1">
      <alignment vertical="center"/>
    </xf>
    <xf numFmtId="173" fontId="25" fillId="5" borderId="4" xfId="10" applyNumberFormat="1" applyFont="1" applyFill="1" applyBorder="1" applyAlignment="1">
      <alignment vertical="center"/>
    </xf>
    <xf numFmtId="171" fontId="25" fillId="5" borderId="4" xfId="10" applyNumberFormat="1" applyFont="1" applyFill="1" applyBorder="1" applyAlignment="1">
      <alignment horizontal="right" vertical="center"/>
    </xf>
    <xf numFmtId="169" fontId="25" fillId="5" borderId="4" xfId="10" applyNumberFormat="1" applyFont="1" applyFill="1" applyBorder="1" applyAlignment="1">
      <alignment vertical="center"/>
    </xf>
    <xf numFmtId="0" fontId="26" fillId="0" borderId="0" xfId="10" applyFont="1" applyFill="1" applyAlignment="1">
      <alignment vertical="center"/>
    </xf>
    <xf numFmtId="0" fontId="26" fillId="0" borderId="2" xfId="10" applyFont="1" applyFill="1" applyBorder="1" applyAlignment="1">
      <alignment vertical="center"/>
    </xf>
    <xf numFmtId="169" fontId="26" fillId="0" borderId="2" xfId="10" applyNumberFormat="1" applyFont="1" applyFill="1" applyBorder="1" applyAlignment="1">
      <alignment vertical="center"/>
    </xf>
    <xf numFmtId="178" fontId="26" fillId="0" borderId="2" xfId="10" applyNumberFormat="1" applyFont="1" applyFill="1" applyBorder="1" applyAlignment="1">
      <alignment vertical="center"/>
    </xf>
    <xf numFmtId="173" fontId="26" fillId="5" borderId="2" xfId="10" applyNumberFormat="1" applyFont="1" applyFill="1" applyBorder="1" applyAlignment="1">
      <alignment vertical="center"/>
    </xf>
    <xf numFmtId="171" fontId="26" fillId="5" borderId="2" xfId="10" applyNumberFormat="1" applyFont="1" applyFill="1" applyBorder="1" applyAlignment="1">
      <alignment horizontal="right" vertical="center"/>
    </xf>
    <xf numFmtId="169" fontId="26" fillId="5" borderId="2" xfId="10" applyNumberFormat="1" applyFont="1" applyFill="1" applyBorder="1" applyAlignment="1">
      <alignment vertical="center"/>
    </xf>
    <xf numFmtId="0" fontId="27" fillId="0" borderId="0" xfId="10" applyFont="1" applyAlignment="1">
      <alignment horizontal="center" vertical="center"/>
    </xf>
    <xf numFmtId="0" fontId="28" fillId="0" borderId="0" xfId="10" applyFont="1" applyAlignment="1">
      <alignment vertical="center"/>
    </xf>
    <xf numFmtId="0" fontId="26" fillId="0" borderId="0" xfId="10" applyFont="1" applyFill="1" applyBorder="1" applyAlignment="1">
      <alignment horizontal="left" vertical="center"/>
    </xf>
    <xf numFmtId="0" fontId="18" fillId="0" borderId="0" xfId="10" applyFont="1" applyFill="1" applyBorder="1" applyAlignment="1">
      <alignment horizontal="left" vertical="center"/>
    </xf>
    <xf numFmtId="169" fontId="26" fillId="0" borderId="0" xfId="10" applyNumberFormat="1" applyFont="1" applyFill="1" applyBorder="1" applyAlignment="1">
      <alignment vertical="center"/>
    </xf>
    <xf numFmtId="173" fontId="26" fillId="5" borderId="0" xfId="10" applyNumberFormat="1" applyFont="1" applyFill="1" applyBorder="1" applyAlignment="1">
      <alignment vertical="center"/>
    </xf>
    <xf numFmtId="171" fontId="26" fillId="5" borderId="0" xfId="10" applyNumberFormat="1" applyFont="1" applyFill="1" applyBorder="1" applyAlignment="1">
      <alignment horizontal="right" vertical="center"/>
    </xf>
    <xf numFmtId="169" fontId="26" fillId="5" borderId="0" xfId="10" applyNumberFormat="1" applyFont="1" applyFill="1" applyBorder="1" applyAlignment="1">
      <alignment vertical="center"/>
    </xf>
    <xf numFmtId="169" fontId="26" fillId="0" borderId="0" xfId="10" applyNumberFormat="1" applyFont="1" applyFill="1" applyAlignment="1">
      <alignment vertical="center"/>
    </xf>
    <xf numFmtId="178" fontId="26" fillId="0" borderId="0" xfId="10" applyNumberFormat="1" applyFont="1" applyFill="1" applyAlignment="1">
      <alignment vertical="center"/>
    </xf>
    <xf numFmtId="178" fontId="26" fillId="0" borderId="0" xfId="10" applyNumberFormat="1" applyFont="1" applyFill="1" applyBorder="1" applyAlignment="1">
      <alignment vertical="center"/>
    </xf>
    <xf numFmtId="173" fontId="26" fillId="5" borderId="0" xfId="10" applyNumberFormat="1" applyFont="1" applyFill="1" applyAlignment="1">
      <alignment vertical="center"/>
    </xf>
    <xf numFmtId="171" fontId="26" fillId="5" borderId="0" xfId="10" applyNumberFormat="1" applyFont="1" applyFill="1" applyAlignment="1">
      <alignment horizontal="right" vertical="center"/>
    </xf>
    <xf numFmtId="169" fontId="26" fillId="5" borderId="0" xfId="10" applyNumberFormat="1" applyFont="1" applyFill="1" applyAlignment="1">
      <alignment vertical="center"/>
    </xf>
    <xf numFmtId="0" fontId="25" fillId="0" borderId="0" xfId="10" applyFont="1" applyFill="1" applyAlignment="1">
      <alignment vertical="center"/>
    </xf>
    <xf numFmtId="0" fontId="26" fillId="0" borderId="0" xfId="10" applyFont="1" applyFill="1" applyBorder="1" applyAlignment="1">
      <alignment vertical="center"/>
    </xf>
    <xf numFmtId="0" fontId="28" fillId="0" borderId="0" xfId="10" applyFont="1" applyFill="1" applyBorder="1" applyAlignment="1">
      <alignment vertical="center"/>
    </xf>
    <xf numFmtId="177" fontId="25" fillId="0" borderId="0" xfId="10" applyNumberFormat="1" applyFont="1" applyFill="1" applyBorder="1" applyAlignment="1">
      <alignment vertical="center"/>
    </xf>
    <xf numFmtId="173" fontId="25" fillId="5" borderId="0" xfId="10" applyNumberFormat="1" applyFont="1" applyFill="1" applyBorder="1" applyAlignment="1">
      <alignment vertical="center"/>
    </xf>
    <xf numFmtId="171" fontId="25" fillId="5" borderId="0" xfId="10" applyNumberFormat="1" applyFont="1" applyFill="1" applyAlignment="1">
      <alignment horizontal="right" vertical="center"/>
    </xf>
    <xf numFmtId="169" fontId="25" fillId="0" borderId="0" xfId="10" applyNumberFormat="1" applyFont="1" applyFill="1" applyBorder="1" applyAlignment="1">
      <alignment vertical="center"/>
    </xf>
    <xf numFmtId="178" fontId="25" fillId="0" borderId="0" xfId="10" applyNumberFormat="1" applyFont="1" applyFill="1" applyBorder="1" applyAlignment="1">
      <alignment vertical="center"/>
    </xf>
    <xf numFmtId="169" fontId="25" fillId="5" borderId="0" xfId="10" applyNumberFormat="1" applyFont="1" applyFill="1" applyAlignment="1">
      <alignment vertical="center"/>
    </xf>
    <xf numFmtId="0" fontId="16" fillId="0" borderId="1" xfId="10" applyFont="1" applyFill="1" applyBorder="1" applyAlignment="1">
      <alignment vertical="center"/>
    </xf>
    <xf numFmtId="169" fontId="16" fillId="0" borderId="1" xfId="10" applyNumberFormat="1" applyFont="1" applyFill="1" applyBorder="1" applyAlignment="1">
      <alignment horizontal="right" vertical="center" wrapText="1"/>
    </xf>
    <xf numFmtId="173" fontId="16" fillId="5" borderId="1" xfId="10" applyNumberFormat="1" applyFont="1" applyFill="1" applyBorder="1" applyAlignment="1">
      <alignment horizontal="right" vertical="center" wrapText="1"/>
    </xf>
    <xf numFmtId="171" fontId="16" fillId="5" borderId="1" xfId="10" applyNumberFormat="1" applyFont="1" applyFill="1" applyBorder="1" applyAlignment="1">
      <alignment horizontal="right" vertical="center" wrapText="1"/>
    </xf>
    <xf numFmtId="169" fontId="16" fillId="5" borderId="1" xfId="10" applyNumberFormat="1" applyFont="1" applyFill="1" applyBorder="1" applyAlignment="1">
      <alignment horizontal="right" vertical="center" wrapText="1"/>
    </xf>
    <xf numFmtId="0" fontId="19" fillId="0" borderId="0" xfId="10" applyFont="1" applyFill="1" applyAlignment="1">
      <alignment horizontal="center" vertical="center"/>
    </xf>
    <xf numFmtId="0" fontId="29" fillId="0" borderId="0" xfId="10" applyFont="1" applyFill="1" applyAlignment="1">
      <alignment vertical="center"/>
    </xf>
    <xf numFmtId="0" fontId="19" fillId="0" borderId="0" xfId="10" applyFont="1" applyFill="1" applyBorder="1" applyAlignment="1">
      <alignment vertical="center"/>
    </xf>
    <xf numFmtId="0" fontId="19" fillId="0" borderId="0" xfId="10" applyFont="1" applyFill="1" applyAlignment="1">
      <alignment vertical="center"/>
    </xf>
    <xf numFmtId="0" fontId="19" fillId="0" borderId="0" xfId="10" applyFont="1" applyAlignment="1">
      <alignment vertical="center"/>
    </xf>
    <xf numFmtId="4" fontId="26" fillId="0" borderId="0" xfId="10" applyNumberFormat="1" applyFont="1"/>
    <xf numFmtId="0" fontId="26" fillId="0" borderId="0" xfId="10" applyFont="1" applyAlignment="1">
      <alignment horizontal="center"/>
    </xf>
    <xf numFmtId="172" fontId="26" fillId="0" borderId="0" xfId="10" applyNumberFormat="1" applyFont="1" applyAlignment="1">
      <alignment horizontal="center"/>
    </xf>
    <xf numFmtId="169" fontId="28" fillId="0" borderId="0" xfId="10" applyNumberFormat="1" applyFont="1" applyFill="1" applyBorder="1" applyAlignment="1">
      <alignment horizontal="center" vertical="center"/>
    </xf>
    <xf numFmtId="169" fontId="26" fillId="0" borderId="0" xfId="10" applyNumberFormat="1" applyFont="1" applyAlignment="1">
      <alignment horizontal="center"/>
    </xf>
    <xf numFmtId="169" fontId="28" fillId="0" borderId="0" xfId="10" applyNumberFormat="1" applyFont="1" applyFill="1" applyBorder="1" applyAlignment="1">
      <alignment vertical="center"/>
    </xf>
    <xf numFmtId="0" fontId="30" fillId="0" borderId="0" xfId="4" applyNumberFormat="1" applyFont="1" applyBorder="1" applyAlignment="1">
      <alignment horizontal="left" vertical="center"/>
    </xf>
    <xf numFmtId="0" fontId="31" fillId="0" borderId="0" xfId="0" applyFont="1" applyAlignment="1">
      <alignment vertical="center"/>
    </xf>
    <xf numFmtId="0" fontId="32" fillId="0" borderId="0" xfId="0" applyFont="1"/>
    <xf numFmtId="0" fontId="33" fillId="0" borderId="0" xfId="10" applyFont="1" applyFill="1"/>
    <xf numFmtId="0" fontId="31" fillId="0" borderId="0" xfId="0" applyFont="1"/>
    <xf numFmtId="0" fontId="34" fillId="10" borderId="0" xfId="11" applyFont="1" applyFill="1" applyBorder="1" applyAlignment="1">
      <alignment horizontal="right" vertical="center"/>
    </xf>
    <xf numFmtId="17" fontId="34" fillId="10" borderId="0" xfId="11" applyNumberFormat="1" applyFont="1" applyFill="1" applyBorder="1" applyAlignment="1">
      <alignment horizontal="center" vertical="center" wrapText="1"/>
    </xf>
    <xf numFmtId="0" fontId="22" fillId="0" borderId="0" xfId="11"/>
    <xf numFmtId="0" fontId="34" fillId="10" borderId="3" xfId="11" applyFont="1" applyFill="1" applyBorder="1" applyAlignment="1">
      <alignment horizontal="center" vertical="center"/>
    </xf>
    <xf numFmtId="0" fontId="34" fillId="10" borderId="3" xfId="11" quotePrefix="1" applyFont="1" applyFill="1" applyBorder="1" applyAlignment="1">
      <alignment horizontal="center" vertical="center"/>
    </xf>
    <xf numFmtId="17" fontId="36" fillId="10" borderId="3" xfId="11" quotePrefix="1" applyNumberFormat="1" applyFont="1" applyFill="1" applyBorder="1" applyAlignment="1">
      <alignment horizontal="center" vertical="center" wrapText="1"/>
    </xf>
    <xf numFmtId="17" fontId="34" fillId="10" borderId="3" xfId="11" applyNumberFormat="1" applyFont="1" applyFill="1" applyBorder="1" applyAlignment="1">
      <alignment horizontal="center"/>
    </xf>
    <xf numFmtId="0" fontId="35" fillId="0" borderId="0" xfId="11" applyFont="1" applyFill="1" applyAlignment="1">
      <alignment vertical="center"/>
    </xf>
    <xf numFmtId="0" fontId="35" fillId="0" borderId="0" xfId="11" applyFont="1" applyAlignment="1">
      <alignment vertical="center"/>
    </xf>
    <xf numFmtId="172" fontId="35" fillId="0" borderId="0" xfId="11" applyNumberFormat="1" applyFont="1" applyAlignment="1">
      <alignment vertical="center"/>
    </xf>
    <xf numFmtId="172" fontId="35" fillId="0" borderId="0" xfId="11" applyNumberFormat="1" applyFont="1" applyFill="1"/>
    <xf numFmtId="172" fontId="37" fillId="0" borderId="0" xfId="11" applyNumberFormat="1" applyFont="1" applyFill="1" applyAlignment="1">
      <alignment vertical="center"/>
    </xf>
    <xf numFmtId="172" fontId="35" fillId="11" borderId="0" xfId="11" applyNumberFormat="1" applyFont="1" applyFill="1"/>
    <xf numFmtId="0" fontId="35" fillId="0" borderId="0" xfId="11" applyFont="1" applyFill="1" applyBorder="1" applyAlignment="1">
      <alignment vertical="center"/>
    </xf>
    <xf numFmtId="172" fontId="35" fillId="0" borderId="0" xfId="11" applyNumberFormat="1" applyFont="1" applyBorder="1" applyAlignment="1">
      <alignment vertical="center"/>
    </xf>
    <xf numFmtId="172" fontId="37" fillId="0" borderId="0" xfId="11" applyNumberFormat="1" applyFont="1" applyFill="1" applyBorder="1" applyAlignment="1">
      <alignment vertical="center"/>
    </xf>
    <xf numFmtId="172" fontId="35" fillId="0" borderId="0" xfId="11" applyNumberFormat="1" applyFont="1" applyFill="1" applyBorder="1" applyAlignment="1">
      <alignment vertical="center"/>
    </xf>
    <xf numFmtId="0" fontId="35" fillId="0" borderId="4" xfId="11" applyFont="1" applyFill="1" applyBorder="1" applyAlignment="1">
      <alignment vertical="center"/>
    </xf>
    <xf numFmtId="172" fontId="37" fillId="0" borderId="4" xfId="11" applyNumberFormat="1" applyFont="1" applyFill="1" applyBorder="1" applyAlignment="1">
      <alignment vertical="center"/>
    </xf>
    <xf numFmtId="172" fontId="35" fillId="0" borderId="4" xfId="11" applyNumberFormat="1" applyFont="1" applyFill="1" applyBorder="1" applyAlignment="1">
      <alignment vertical="center"/>
    </xf>
    <xf numFmtId="172" fontId="35" fillId="11" borderId="4" xfId="11" applyNumberFormat="1" applyFont="1" applyFill="1" applyBorder="1"/>
    <xf numFmtId="172" fontId="37" fillId="0" borderId="0" xfId="11" applyNumberFormat="1" applyFont="1" applyAlignment="1">
      <alignment vertical="center"/>
    </xf>
    <xf numFmtId="0" fontId="3" fillId="3" borderId="1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0" fontId="3" fillId="4" borderId="0" xfId="1" applyFont="1" applyFill="1" applyBorder="1" applyAlignment="1">
      <alignment horizontal="center" vertical="center"/>
    </xf>
    <xf numFmtId="49" fontId="4" fillId="3" borderId="2" xfId="1" applyNumberFormat="1" applyFont="1" applyFill="1" applyBorder="1" applyAlignment="1">
      <alignment horizontal="left" vertical="center" wrapText="1"/>
    </xf>
    <xf numFmtId="49" fontId="3" fillId="3" borderId="2" xfId="1" applyNumberFormat="1" applyFont="1" applyFill="1" applyBorder="1" applyAlignment="1">
      <alignment horizontal="left" vertical="center" wrapText="1"/>
    </xf>
    <xf numFmtId="49" fontId="3" fillId="3" borderId="0" xfId="1" applyNumberFormat="1" applyFont="1" applyFill="1" applyBorder="1" applyAlignment="1">
      <alignment horizontal="left" vertical="center" wrapText="1"/>
    </xf>
    <xf numFmtId="49" fontId="3" fillId="3" borderId="3" xfId="1" applyNumberFormat="1" applyFont="1" applyFill="1" applyBorder="1" applyAlignment="1">
      <alignment horizontal="left" vertical="center" wrapText="1"/>
    </xf>
    <xf numFmtId="49" fontId="3" fillId="6" borderId="2" xfId="1" applyNumberFormat="1" applyFont="1" applyFill="1" applyBorder="1" applyAlignment="1">
      <alignment horizontal="left" vertical="center" wrapText="1"/>
    </xf>
    <xf numFmtId="49" fontId="3" fillId="6" borderId="0" xfId="1" applyNumberFormat="1" applyFont="1" applyFill="1" applyBorder="1" applyAlignment="1">
      <alignment horizontal="left" vertical="center" wrapText="1"/>
    </xf>
    <xf numFmtId="49" fontId="3" fillId="6" borderId="7" xfId="1" applyNumberFormat="1" applyFont="1" applyFill="1" applyBorder="1" applyAlignment="1">
      <alignment horizontal="left" vertical="center" wrapText="1"/>
    </xf>
    <xf numFmtId="0" fontId="3" fillId="6" borderId="1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4" fillId="3" borderId="2" xfId="1" applyFont="1" applyFill="1" applyBorder="1" applyAlignment="1">
      <alignment horizontal="left" vertical="center" wrapText="1"/>
    </xf>
    <xf numFmtId="0" fontId="4" fillId="3" borderId="0" xfId="1" applyFont="1" applyFill="1" applyBorder="1" applyAlignment="1">
      <alignment horizontal="left" vertical="center" wrapText="1"/>
    </xf>
    <xf numFmtId="0" fontId="3" fillId="4" borderId="0" xfId="1" applyFont="1" applyFill="1" applyBorder="1" applyAlignment="1">
      <alignment horizontal="center" vertical="center" wrapText="1"/>
    </xf>
    <xf numFmtId="0" fontId="25" fillId="3" borderId="2" xfId="11" applyFont="1" applyFill="1" applyBorder="1" applyAlignment="1">
      <alignment horizontal="left" vertical="center" wrapText="1"/>
    </xf>
    <xf numFmtId="0" fontId="25" fillId="3" borderId="2" xfId="11" applyFont="1" applyFill="1" applyBorder="1" applyAlignment="1">
      <alignment horizontal="left" vertical="center"/>
    </xf>
    <xf numFmtId="0" fontId="25" fillId="3" borderId="0" xfId="11" applyFont="1" applyFill="1" applyBorder="1" applyAlignment="1">
      <alignment horizontal="left" vertical="center" wrapText="1"/>
    </xf>
    <xf numFmtId="0" fontId="25" fillId="3" borderId="0" xfId="11" applyFont="1" applyFill="1" applyBorder="1" applyAlignment="1">
      <alignment horizontal="left" vertical="center"/>
    </xf>
    <xf numFmtId="0" fontId="25" fillId="3" borderId="3" xfId="11" applyFont="1" applyFill="1" applyBorder="1" applyAlignment="1">
      <alignment horizontal="left" vertical="center"/>
    </xf>
    <xf numFmtId="0" fontId="3" fillId="3" borderId="1" xfId="10" applyFont="1" applyFill="1" applyBorder="1" applyAlignment="1">
      <alignment horizontal="center" vertical="center"/>
    </xf>
    <xf numFmtId="0" fontId="25" fillId="3" borderId="1" xfId="10" applyFont="1" applyFill="1" applyBorder="1" applyAlignment="1">
      <alignment horizontal="center" vertical="center"/>
    </xf>
    <xf numFmtId="0" fontId="3" fillId="3" borderId="2" xfId="10" applyFont="1" applyFill="1" applyBorder="1" applyAlignment="1">
      <alignment horizontal="center" vertical="center"/>
    </xf>
    <xf numFmtId="0" fontId="3" fillId="4" borderId="0" xfId="10" applyFont="1" applyFill="1" applyBorder="1" applyAlignment="1">
      <alignment horizontal="center" vertical="center"/>
    </xf>
    <xf numFmtId="0" fontId="34" fillId="10" borderId="4" xfId="11" applyFont="1" applyFill="1" applyBorder="1" applyAlignment="1">
      <alignment horizontal="center" wrapText="1"/>
    </xf>
    <xf numFmtId="0" fontId="34" fillId="10" borderId="0" xfId="11" applyFont="1" applyFill="1" applyBorder="1" applyAlignment="1">
      <alignment horizontal="left" vertical="center"/>
    </xf>
    <xf numFmtId="0" fontId="34" fillId="10" borderId="3" xfId="11" applyFont="1" applyFill="1" applyBorder="1" applyAlignment="1">
      <alignment horizontal="left" vertical="center"/>
    </xf>
    <xf numFmtId="0" fontId="35" fillId="10" borderId="0" xfId="11" applyFont="1" applyFill="1" applyBorder="1" applyAlignment="1">
      <alignment horizontal="center"/>
    </xf>
    <xf numFmtId="0" fontId="35" fillId="10" borderId="3" xfId="11" applyFont="1" applyFill="1" applyBorder="1" applyAlignment="1">
      <alignment horizontal="center"/>
    </xf>
    <xf numFmtId="0" fontId="34" fillId="10" borderId="0" xfId="11" applyFont="1" applyFill="1" applyBorder="1" applyAlignment="1">
      <alignment horizontal="center"/>
    </xf>
    <xf numFmtId="0" fontId="34" fillId="10" borderId="3" xfId="11" applyFont="1" applyFill="1" applyBorder="1" applyAlignment="1">
      <alignment horizontal="center"/>
    </xf>
    <xf numFmtId="49" fontId="3" fillId="3" borderId="7" xfId="1" applyNumberFormat="1" applyFont="1" applyFill="1" applyBorder="1" applyAlignment="1">
      <alignment horizontal="left" vertical="center" wrapText="1"/>
    </xf>
    <xf numFmtId="0" fontId="8" fillId="0" borderId="4" xfId="1" applyFont="1" applyFill="1" applyBorder="1" applyAlignment="1">
      <alignment horizontal="left" vertical="center" wrapText="1"/>
    </xf>
    <xf numFmtId="0" fontId="4" fillId="3" borderId="3" xfId="1" applyFont="1" applyFill="1" applyBorder="1" applyAlignment="1">
      <alignment horizontal="left" vertical="center" wrapText="1"/>
    </xf>
    <xf numFmtId="0" fontId="3" fillId="7" borderId="1" xfId="1" applyFont="1" applyFill="1" applyBorder="1" applyAlignment="1">
      <alignment horizontal="center" vertical="center"/>
    </xf>
    <xf numFmtId="0" fontId="3" fillId="7" borderId="2" xfId="1" applyFont="1" applyFill="1" applyBorder="1" applyAlignment="1">
      <alignment horizontal="center" vertical="center"/>
    </xf>
    <xf numFmtId="0" fontId="3" fillId="8" borderId="0" xfId="1" applyFont="1" applyFill="1" applyBorder="1" applyAlignment="1">
      <alignment horizontal="center" vertical="center"/>
    </xf>
    <xf numFmtId="49" fontId="3" fillId="7" borderId="2" xfId="1" applyNumberFormat="1" applyFont="1" applyFill="1" applyBorder="1" applyAlignment="1">
      <alignment horizontal="left" vertical="center" wrapText="1"/>
    </xf>
    <xf numFmtId="49" fontId="3" fillId="7" borderId="0" xfId="1" applyNumberFormat="1" applyFont="1" applyFill="1" applyBorder="1" applyAlignment="1">
      <alignment horizontal="left" vertical="center" wrapText="1"/>
    </xf>
    <xf numFmtId="49" fontId="3" fillId="7" borderId="3" xfId="1" applyNumberFormat="1" applyFont="1" applyFill="1" applyBorder="1" applyAlignment="1">
      <alignment horizontal="left" vertical="center" wrapText="1"/>
    </xf>
    <xf numFmtId="49" fontId="3" fillId="7" borderId="7" xfId="1" applyNumberFormat="1" applyFont="1" applyFill="1" applyBorder="1" applyAlignment="1">
      <alignment horizontal="left" vertical="center" wrapText="1"/>
    </xf>
    <xf numFmtId="0" fontId="3" fillId="8" borderId="2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left" vertical="center" wrapText="1"/>
    </xf>
    <xf numFmtId="0" fontId="3" fillId="0" borderId="4" xfId="1" applyFont="1" applyFill="1" applyBorder="1" applyAlignment="1">
      <alignment horizontal="left" vertical="center"/>
    </xf>
    <xf numFmtId="0" fontId="3" fillId="0" borderId="5" xfId="1" applyFont="1" applyFill="1" applyBorder="1" applyAlignment="1">
      <alignment horizontal="left" vertical="center"/>
    </xf>
    <xf numFmtId="0" fontId="4" fillId="7" borderId="2" xfId="1" applyFont="1" applyFill="1" applyBorder="1" applyAlignment="1">
      <alignment horizontal="left" vertical="center" wrapText="1"/>
    </xf>
    <xf numFmtId="0" fontId="4" fillId="7" borderId="0" xfId="1" applyFont="1" applyFill="1" applyBorder="1" applyAlignment="1">
      <alignment horizontal="left" vertical="center" wrapText="1"/>
    </xf>
    <xf numFmtId="0" fontId="3" fillId="8" borderId="0" xfId="1" applyFont="1" applyFill="1" applyBorder="1" applyAlignment="1">
      <alignment horizontal="center" vertical="center" wrapText="1"/>
    </xf>
    <xf numFmtId="0" fontId="19" fillId="0" borderId="11" xfId="1" applyFont="1" applyBorder="1" applyAlignment="1">
      <alignment horizontal="left" vertical="center" wrapText="1"/>
    </xf>
    <xf numFmtId="49" fontId="4" fillId="0" borderId="0" xfId="1" applyNumberFormat="1" applyFont="1" applyFill="1" applyAlignment="1">
      <alignment horizontal="center" vertical="top" wrapText="1"/>
    </xf>
    <xf numFmtId="0" fontId="3" fillId="6" borderId="2" xfId="1" applyFont="1" applyFill="1" applyBorder="1" applyAlignment="1">
      <alignment horizontal="left" vertical="center" wrapText="1"/>
    </xf>
    <xf numFmtId="0" fontId="3" fillId="6" borderId="7" xfId="1" applyFont="1" applyFill="1" applyBorder="1" applyAlignment="1">
      <alignment horizontal="left" vertical="center" wrapText="1"/>
    </xf>
    <xf numFmtId="49" fontId="3" fillId="6" borderId="1" xfId="1" applyNumberFormat="1" applyFont="1" applyFill="1" applyBorder="1" applyAlignment="1">
      <alignment horizontal="center" vertical="center" wrapText="1"/>
    </xf>
    <xf numFmtId="0" fontId="8" fillId="6" borderId="1" xfId="1" applyFont="1" applyFill="1" applyBorder="1" applyAlignment="1">
      <alignment horizontal="center" vertical="center" wrapText="1"/>
    </xf>
    <xf numFmtId="0" fontId="8" fillId="6" borderId="13" xfId="1" applyFont="1" applyFill="1" applyBorder="1" applyAlignment="1">
      <alignment horizontal="center" vertical="center" wrapText="1"/>
    </xf>
    <xf numFmtId="0" fontId="3" fillId="9" borderId="2" xfId="1" applyFont="1" applyFill="1" applyBorder="1" applyAlignment="1">
      <alignment horizontal="left" vertical="center" wrapText="1"/>
    </xf>
    <xf numFmtId="0" fontId="3" fillId="9" borderId="7" xfId="1" applyFont="1" applyFill="1" applyBorder="1" applyAlignment="1">
      <alignment horizontal="left" vertical="center" wrapText="1"/>
    </xf>
    <xf numFmtId="49" fontId="3" fillId="9" borderId="1" xfId="1" applyNumberFormat="1" applyFont="1" applyFill="1" applyBorder="1" applyAlignment="1">
      <alignment horizontal="center" vertical="center" wrapText="1"/>
    </xf>
    <xf numFmtId="0" fontId="8" fillId="9" borderId="1" xfId="1" applyFont="1" applyFill="1" applyBorder="1" applyAlignment="1">
      <alignment horizontal="center" vertical="center" wrapText="1"/>
    </xf>
    <xf numFmtId="0" fontId="8" fillId="9" borderId="13" xfId="1" applyFont="1" applyFill="1" applyBorder="1" applyAlignment="1">
      <alignment horizontal="center" vertical="center" wrapText="1"/>
    </xf>
  </cellXfs>
  <cellStyles count="12">
    <cellStyle name="Gut 2" xfId="2"/>
    <cellStyle name="Komma 2" xfId="5"/>
    <cellStyle name="Prozent 2" xfId="3"/>
    <cellStyle name="Standard" xfId="0" builtinId="0"/>
    <cellStyle name="Standard 2" xfId="1"/>
    <cellStyle name="Standard 2 2" xfId="11"/>
    <cellStyle name="Standard 3" xfId="8"/>
    <cellStyle name="Standard 3 2 2" xfId="6"/>
    <cellStyle name="Standard 31 2" xfId="4"/>
    <cellStyle name="Standard 31 2 2" xfId="9"/>
    <cellStyle name="Standard 4" xfId="10"/>
    <cellStyle name="Währung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62406157/%C3%9CVO-GES-HL-AG%28aktu99%29.xls" TargetMode="External" 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  <sheetName val="Allg_Infos"/>
      <sheetName val="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AT-Farben">
      <a:dk1>
        <a:srgbClr val="000000"/>
      </a:dk1>
      <a:lt1>
        <a:srgbClr val="E6EFF3"/>
      </a:lt1>
      <a:dk2>
        <a:srgbClr val="E1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pageSetUpPr fitToPage="1"/>
  </sheetPr>
  <dimension ref="A1:N25"/>
  <sheetViews>
    <sheetView showGridLines="0" tabSelected="1" zoomScaleNormal="100" workbookViewId="0">
      <selection activeCell="A2" sqref="A2:C4"/>
    </sheetView>
  </sheetViews>
  <sheetFormatPr baseColWidth="10" defaultColWidth="10" defaultRowHeight="15.75" outlineLevelRow="1" x14ac:dyDescent="0.25"/>
  <cols>
    <col min="1" max="1" width="1.875" customWidth="1"/>
    <col min="2" max="2" width="2.375" customWidth="1"/>
    <col min="3" max="3" width="38.75" customWidth="1"/>
    <col min="4" max="4" width="8.75" customWidth="1"/>
    <col min="5" max="5" width="1.875" customWidth="1"/>
    <col min="6" max="6" width="8.25" customWidth="1"/>
    <col min="7" max="7" width="8.625" customWidth="1"/>
    <col min="8" max="8" width="7.75" customWidth="1"/>
    <col min="9" max="9" width="6.75" customWidth="1"/>
    <col min="10" max="10" width="1.875" customWidth="1"/>
    <col min="11" max="11" width="7.75" customWidth="1"/>
    <col min="12" max="12" width="8.625" customWidth="1"/>
    <col min="13" max="13" width="9" bestFit="1" customWidth="1"/>
    <col min="14" max="14" width="6.75" customWidth="1"/>
  </cols>
  <sheetData>
    <row r="1" spans="1:14" x14ac:dyDescent="0.25">
      <c r="A1" s="475" t="s">
        <v>304</v>
      </c>
    </row>
    <row r="2" spans="1:14" ht="15" customHeight="1" x14ac:dyDescent="0.25">
      <c r="A2" s="504" t="s">
        <v>2</v>
      </c>
      <c r="B2" s="505"/>
      <c r="C2" s="505"/>
      <c r="D2" s="3" t="s">
        <v>3</v>
      </c>
      <c r="E2" s="4"/>
      <c r="F2" s="501" t="s">
        <v>4</v>
      </c>
      <c r="G2" s="501"/>
      <c r="H2" s="501"/>
      <c r="I2" s="501"/>
      <c r="J2" s="5"/>
      <c r="K2" s="501" t="s">
        <v>5</v>
      </c>
      <c r="L2" s="501"/>
      <c r="M2" s="501"/>
      <c r="N2" s="501"/>
    </row>
    <row r="3" spans="1:14" ht="15" customHeight="1" x14ac:dyDescent="0.25">
      <c r="A3" s="506"/>
      <c r="B3" s="506"/>
      <c r="C3" s="506"/>
      <c r="D3" s="4" t="s">
        <v>33</v>
      </c>
      <c r="E3" s="6"/>
      <c r="F3" s="502" t="s">
        <v>34</v>
      </c>
      <c r="G3" s="502" t="e">
        <v>#REF!</v>
      </c>
      <c r="H3" s="503" t="s">
        <v>6</v>
      </c>
      <c r="I3" s="503"/>
      <c r="J3" s="8"/>
      <c r="K3" s="6" t="s">
        <v>0</v>
      </c>
      <c r="L3" s="6" t="s">
        <v>1</v>
      </c>
      <c r="M3" s="503" t="s">
        <v>6</v>
      </c>
      <c r="N3" s="503"/>
    </row>
    <row r="4" spans="1:14" ht="15" customHeight="1" x14ac:dyDescent="0.25">
      <c r="A4" s="507"/>
      <c r="B4" s="507"/>
      <c r="C4" s="507"/>
      <c r="D4" s="9">
        <v>2025</v>
      </c>
      <c r="E4" s="10"/>
      <c r="F4" s="9">
        <v>2024</v>
      </c>
      <c r="G4" s="9">
        <v>2025</v>
      </c>
      <c r="H4" s="11" t="s">
        <v>7</v>
      </c>
      <c r="I4" s="11" t="s">
        <v>8</v>
      </c>
      <c r="J4" s="10"/>
      <c r="K4" s="9">
        <v>2024</v>
      </c>
      <c r="L4" s="9">
        <v>2025</v>
      </c>
      <c r="M4" s="11" t="s">
        <v>7</v>
      </c>
      <c r="N4" s="11" t="s">
        <v>8</v>
      </c>
    </row>
    <row r="5" spans="1:14" ht="15" customHeight="1" outlineLevel="1" x14ac:dyDescent="0.25">
      <c r="A5" s="13" t="s">
        <v>9</v>
      </c>
      <c r="B5" s="14"/>
      <c r="C5" s="13"/>
      <c r="D5" s="15">
        <v>10117.027214810014</v>
      </c>
      <c r="E5" s="16"/>
      <c r="F5" s="15">
        <v>48325.486528049973</v>
      </c>
      <c r="G5" s="15">
        <v>49598.298507930092</v>
      </c>
      <c r="H5" s="17">
        <v>1272.8119798801199</v>
      </c>
      <c r="I5" s="18">
        <v>2.6338316928093963E-2</v>
      </c>
      <c r="J5" s="19"/>
      <c r="K5" s="15">
        <v>120687.27679604004</v>
      </c>
      <c r="L5" s="15">
        <v>123233.41899999972</v>
      </c>
      <c r="M5" s="20">
        <v>2546.14220395968</v>
      </c>
      <c r="N5" s="18">
        <v>2.1097022582277969E-2</v>
      </c>
    </row>
    <row r="6" spans="1:14" ht="15" customHeight="1" x14ac:dyDescent="0.25">
      <c r="A6" s="12"/>
      <c r="B6" s="21" t="s">
        <v>10</v>
      </c>
      <c r="C6" s="23"/>
      <c r="D6" s="24">
        <v>1555.27388047</v>
      </c>
      <c r="E6" s="24"/>
      <c r="F6" s="24">
        <v>7246.3041311499983</v>
      </c>
      <c r="G6" s="24">
        <v>7985.9467965800004</v>
      </c>
      <c r="H6" s="25">
        <v>739.64266543000213</v>
      </c>
      <c r="I6" s="26"/>
      <c r="J6" s="23"/>
      <c r="K6" s="24">
        <v>17356.826703520001</v>
      </c>
      <c r="L6" s="24">
        <v>19446.756999999998</v>
      </c>
      <c r="M6" s="27">
        <v>2089.9302964799972</v>
      </c>
      <c r="N6" s="26"/>
    </row>
    <row r="7" spans="1:14" ht="15" customHeight="1" x14ac:dyDescent="0.25">
      <c r="A7" s="12"/>
      <c r="B7" s="21" t="s">
        <v>11</v>
      </c>
      <c r="C7" s="23"/>
      <c r="D7" s="24">
        <v>94.993145519999999</v>
      </c>
      <c r="E7" s="24"/>
      <c r="F7" s="24">
        <v>337.57652989000007</v>
      </c>
      <c r="G7" s="24">
        <v>680.37074296999981</v>
      </c>
      <c r="H7" s="25">
        <v>342.79421307999974</v>
      </c>
      <c r="I7" s="26"/>
      <c r="J7" s="23"/>
      <c r="K7" s="24">
        <v>3406.1062839700003</v>
      </c>
      <c r="L7" s="24">
        <v>3907.9300000000003</v>
      </c>
      <c r="M7" s="27">
        <v>501.82371603000001</v>
      </c>
      <c r="N7" s="26"/>
    </row>
    <row r="8" spans="1:14" ht="15" customHeight="1" x14ac:dyDescent="0.25">
      <c r="A8" s="12"/>
      <c r="B8" s="21" t="s">
        <v>12</v>
      </c>
      <c r="C8" s="23"/>
      <c r="D8" s="24">
        <v>1386.8503551100005</v>
      </c>
      <c r="E8" s="24"/>
      <c r="F8" s="24">
        <v>5360.8980781700029</v>
      </c>
      <c r="G8" s="24">
        <v>5661.825002810001</v>
      </c>
      <c r="H8" s="25">
        <v>300.92692463999811</v>
      </c>
      <c r="I8" s="26"/>
      <c r="J8" s="23"/>
      <c r="K8" s="24">
        <v>12657.837784020003</v>
      </c>
      <c r="L8" s="24">
        <v>13427.973000000002</v>
      </c>
      <c r="M8" s="27">
        <v>770.13521597999897</v>
      </c>
      <c r="N8" s="26"/>
    </row>
    <row r="9" spans="1:14" ht="15" customHeight="1" x14ac:dyDescent="0.25">
      <c r="A9" s="12"/>
      <c r="B9" s="21" t="s">
        <v>13</v>
      </c>
      <c r="C9" s="23"/>
      <c r="D9" s="24">
        <v>840.92771821999986</v>
      </c>
      <c r="E9" s="24"/>
      <c r="F9" s="24">
        <v>3957.7023580500017</v>
      </c>
      <c r="G9" s="24">
        <v>4257.3752457000046</v>
      </c>
      <c r="H9" s="25">
        <v>299.67288765000285</v>
      </c>
      <c r="I9" s="26"/>
      <c r="J9" s="23"/>
      <c r="K9" s="24">
        <v>10181.302950849997</v>
      </c>
      <c r="L9" s="24">
        <v>10345.391000000003</v>
      </c>
      <c r="M9" s="27">
        <v>164.08804915000655</v>
      </c>
      <c r="N9" s="26"/>
    </row>
    <row r="10" spans="1:14" ht="15" customHeight="1" x14ac:dyDescent="0.25">
      <c r="A10" s="1"/>
      <c r="B10" s="1" t="s">
        <v>15</v>
      </c>
      <c r="C10" s="1"/>
      <c r="D10" s="24">
        <v>879.43220537000036</v>
      </c>
      <c r="E10" s="24"/>
      <c r="F10" s="24">
        <v>4488.1168907400015</v>
      </c>
      <c r="G10" s="24">
        <v>4741.2363102700092</v>
      </c>
      <c r="H10" s="25">
        <v>253.11941953000769</v>
      </c>
      <c r="I10" s="26"/>
      <c r="J10" s="23"/>
      <c r="K10" s="24">
        <v>11588.873953490011</v>
      </c>
      <c r="L10" s="24">
        <v>11996.094000000001</v>
      </c>
      <c r="M10" s="27">
        <v>407.22004650999042</v>
      </c>
      <c r="N10" s="26"/>
    </row>
    <row r="11" spans="1:14" ht="15" customHeight="1" x14ac:dyDescent="0.25">
      <c r="A11" s="1"/>
      <c r="B11" s="1" t="s">
        <v>16</v>
      </c>
      <c r="C11" s="1"/>
      <c r="D11" s="24">
        <v>774.32024975999991</v>
      </c>
      <c r="E11" s="24"/>
      <c r="F11" s="24">
        <v>3484.8674078500021</v>
      </c>
      <c r="G11" s="24">
        <v>3726.4139885800009</v>
      </c>
      <c r="H11" s="25">
        <v>241.54658072999882</v>
      </c>
      <c r="I11" s="26"/>
      <c r="J11" s="23"/>
      <c r="K11" s="24">
        <v>8747.4177465999946</v>
      </c>
      <c r="L11" s="24">
        <v>8991.5610000000033</v>
      </c>
      <c r="M11" s="27">
        <v>244.14325340000869</v>
      </c>
      <c r="N11" s="26"/>
    </row>
    <row r="12" spans="1:14" ht="2.25" customHeight="1" x14ac:dyDescent="0.25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</row>
    <row r="13" spans="1:14" ht="15" customHeight="1" x14ac:dyDescent="0.25">
      <c r="A13" s="12"/>
      <c r="B13" s="21" t="s">
        <v>19</v>
      </c>
      <c r="C13" s="23"/>
      <c r="D13" s="24">
        <v>52.527252420000003</v>
      </c>
      <c r="E13" s="24"/>
      <c r="F13" s="24">
        <v>1202.8347166200003</v>
      </c>
      <c r="G13" s="24">
        <v>481.62125318</v>
      </c>
      <c r="H13" s="25">
        <v>-721.2134634400004</v>
      </c>
      <c r="I13" s="26"/>
      <c r="J13" s="23"/>
      <c r="K13" s="24">
        <v>2398.3825735700007</v>
      </c>
      <c r="L13" s="24">
        <v>1536.8519999999996</v>
      </c>
      <c r="M13" s="27">
        <v>-861.53057357000102</v>
      </c>
      <c r="N13" s="26"/>
    </row>
    <row r="14" spans="1:14" ht="15" customHeight="1" x14ac:dyDescent="0.25">
      <c r="A14" s="12"/>
      <c r="B14" s="21" t="s">
        <v>20</v>
      </c>
      <c r="C14" s="23"/>
      <c r="D14" s="24">
        <v>73.525071769999983</v>
      </c>
      <c r="E14" s="24"/>
      <c r="F14" s="24">
        <v>854.99417405000099</v>
      </c>
      <c r="G14" s="24">
        <v>342.10685395000024</v>
      </c>
      <c r="H14" s="25">
        <v>-512.88732010000081</v>
      </c>
      <c r="I14" s="26"/>
      <c r="J14" s="23"/>
      <c r="K14" s="24">
        <v>2002.5190134899999</v>
      </c>
      <c r="L14" s="24">
        <v>1366.1359999999997</v>
      </c>
      <c r="M14" s="27">
        <v>-636.38301349000017</v>
      </c>
      <c r="N14" s="26"/>
    </row>
    <row r="15" spans="1:14" ht="15" customHeight="1" outlineLevel="1" x14ac:dyDescent="0.25">
      <c r="A15" s="13" t="s">
        <v>23</v>
      </c>
      <c r="B15" s="14"/>
      <c r="C15" s="13"/>
      <c r="D15" s="15">
        <v>12057.962838419988</v>
      </c>
      <c r="E15" s="16"/>
      <c r="F15" s="15">
        <v>38261.638004050066</v>
      </c>
      <c r="G15" s="15">
        <v>39103.251674199972</v>
      </c>
      <c r="H15" s="29">
        <v>841.61367014990537</v>
      </c>
      <c r="I15" s="30">
        <v>2.1996279146774045E-2</v>
      </c>
      <c r="J15" s="31"/>
      <c r="K15" s="15">
        <v>101567.89254096006</v>
      </c>
      <c r="L15" s="15">
        <v>105101.0560000001</v>
      </c>
      <c r="M15" s="20">
        <v>3533.1634590400354</v>
      </c>
      <c r="N15" s="30">
        <v>3.4786223979346609E-2</v>
      </c>
    </row>
    <row r="16" spans="1:14" ht="15" customHeight="1" x14ac:dyDescent="0.25">
      <c r="A16" s="1"/>
      <c r="B16" s="32" t="s">
        <v>24</v>
      </c>
      <c r="C16" s="32"/>
      <c r="D16" s="24">
        <v>8873.8874131600023</v>
      </c>
      <c r="E16" s="33"/>
      <c r="F16" s="24">
        <v>26121.146031959997</v>
      </c>
      <c r="G16" s="24">
        <v>26997.766368609988</v>
      </c>
      <c r="H16" s="25">
        <v>876.62033664999035</v>
      </c>
      <c r="I16" s="26"/>
      <c r="J16" s="34"/>
      <c r="K16" s="24">
        <v>70016.500276900013</v>
      </c>
      <c r="L16" s="24">
        <v>71762.40399999998</v>
      </c>
      <c r="M16" s="27">
        <v>1745.9037230999675</v>
      </c>
      <c r="N16" s="26"/>
    </row>
    <row r="17" spans="1:14" ht="15" customHeight="1" x14ac:dyDescent="0.25">
      <c r="A17" s="1"/>
      <c r="B17" s="32"/>
      <c r="C17" s="474" t="s">
        <v>303</v>
      </c>
      <c r="D17" s="24">
        <v>12261.167924410001</v>
      </c>
      <c r="E17" s="212"/>
      <c r="F17" s="24">
        <v>44018.567908699995</v>
      </c>
      <c r="G17" s="24">
        <v>45738.749680009998</v>
      </c>
      <c r="H17" s="25">
        <v>1720.1817713100027</v>
      </c>
      <c r="I17" s="26"/>
      <c r="J17" s="34"/>
      <c r="K17" s="24">
        <v>114268.76907929</v>
      </c>
      <c r="L17" s="24">
        <v>117398</v>
      </c>
      <c r="M17" s="27">
        <v>3129.2309207100043</v>
      </c>
      <c r="N17" s="26"/>
    </row>
    <row r="18" spans="1:14" ht="15" customHeight="1" x14ac:dyDescent="0.25">
      <c r="A18" s="1"/>
      <c r="B18" s="32"/>
      <c r="C18" s="474" t="s">
        <v>302</v>
      </c>
      <c r="D18" s="24">
        <v>-3387.2805112500005</v>
      </c>
      <c r="E18" s="212"/>
      <c r="F18" s="24">
        <v>-17897.421876739998</v>
      </c>
      <c r="G18" s="24">
        <v>-18740.983311400003</v>
      </c>
      <c r="H18" s="25">
        <v>-843.56143466000503</v>
      </c>
      <c r="I18" s="26"/>
      <c r="J18" s="34"/>
      <c r="K18" s="24">
        <v>-44252.268802390005</v>
      </c>
      <c r="L18" s="24">
        <v>-45635.595999999998</v>
      </c>
      <c r="M18" s="27">
        <v>-1383.3271976099932</v>
      </c>
      <c r="N18" s="26"/>
    </row>
    <row r="19" spans="1:14" ht="15" customHeight="1" x14ac:dyDescent="0.25">
      <c r="A19" s="1"/>
      <c r="B19" s="32">
        <v>40</v>
      </c>
      <c r="C19" s="32" t="s">
        <v>25</v>
      </c>
      <c r="D19" s="24">
        <v>498.66044068999997</v>
      </c>
      <c r="E19" s="33"/>
      <c r="F19" s="24">
        <v>50.593059559999986</v>
      </c>
      <c r="G19" s="24">
        <v>519.18261425000014</v>
      </c>
      <c r="H19" s="25">
        <v>468.58955469000017</v>
      </c>
      <c r="I19" s="26"/>
      <c r="J19" s="34"/>
      <c r="K19" s="24">
        <v>72.883429839999991</v>
      </c>
      <c r="L19" s="24">
        <v>1286.5110000000004</v>
      </c>
      <c r="M19" s="27">
        <v>1213.6275701600005</v>
      </c>
      <c r="N19" s="26"/>
    </row>
    <row r="20" spans="1:14" ht="15" customHeight="1" x14ac:dyDescent="0.25">
      <c r="A20" s="1"/>
      <c r="B20" s="32" t="s">
        <v>13</v>
      </c>
      <c r="C20" s="32"/>
      <c r="D20" s="24">
        <v>750.00257362000002</v>
      </c>
      <c r="E20" s="33"/>
      <c r="F20" s="24">
        <v>3561.763598240002</v>
      </c>
      <c r="G20" s="24">
        <v>3836.7058641899998</v>
      </c>
      <c r="H20" s="25">
        <v>274.94226594999782</v>
      </c>
      <c r="I20" s="26"/>
      <c r="J20" s="34"/>
      <c r="K20" s="24">
        <v>9803.9388879699982</v>
      </c>
      <c r="L20" s="24">
        <v>9864.854000000003</v>
      </c>
      <c r="M20" s="27">
        <v>60.915112030004821</v>
      </c>
      <c r="N20" s="26"/>
    </row>
    <row r="21" spans="1:14" x14ac:dyDescent="0.25">
      <c r="A21" s="1"/>
      <c r="B21" s="1">
        <v>25</v>
      </c>
      <c r="C21" s="1" t="s">
        <v>26</v>
      </c>
      <c r="D21" s="24">
        <v>765.07902580999962</v>
      </c>
      <c r="E21" s="33"/>
      <c r="F21" s="24">
        <v>3255.3536524599999</v>
      </c>
      <c r="G21" s="24">
        <v>3383.8688549999997</v>
      </c>
      <c r="H21" s="25">
        <v>128.51520253999979</v>
      </c>
      <c r="I21" s="26"/>
      <c r="J21" s="34"/>
      <c r="K21" s="24">
        <v>8903.3414768500024</v>
      </c>
      <c r="L21" s="24">
        <v>8957.7640000000029</v>
      </c>
      <c r="M21" s="27">
        <v>54.422523150000416</v>
      </c>
      <c r="N21" s="26"/>
    </row>
    <row r="22" spans="1:14" ht="2.25" customHeight="1" x14ac:dyDescent="0.25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</row>
    <row r="23" spans="1:14" ht="15" customHeight="1" x14ac:dyDescent="0.25">
      <c r="A23" s="1"/>
      <c r="B23" s="32" t="s">
        <v>19</v>
      </c>
      <c r="C23" s="32" t="s">
        <v>27</v>
      </c>
      <c r="D23" s="24">
        <v>15.955967380000002</v>
      </c>
      <c r="E23" s="33"/>
      <c r="F23" s="24">
        <v>1054.3700383299999</v>
      </c>
      <c r="G23" s="24">
        <v>205.95810585999996</v>
      </c>
      <c r="H23" s="25">
        <v>-848.41193247000001</v>
      </c>
      <c r="I23" s="26"/>
      <c r="J23" s="34"/>
      <c r="K23" s="24">
        <v>2428.68191381</v>
      </c>
      <c r="L23" s="24">
        <v>509.43099999999981</v>
      </c>
      <c r="M23" s="27">
        <v>-1919.2509138100002</v>
      </c>
      <c r="N23" s="26"/>
    </row>
    <row r="24" spans="1:14" ht="15" customHeight="1" x14ac:dyDescent="0.25">
      <c r="A24" s="36" t="s">
        <v>29</v>
      </c>
      <c r="B24" s="36"/>
      <c r="C24" s="36"/>
      <c r="D24" s="37">
        <v>1940.9356236099738</v>
      </c>
      <c r="E24" s="37"/>
      <c r="F24" s="37">
        <v>-10063.848523999906</v>
      </c>
      <c r="G24" s="37">
        <v>-10495.046833730121</v>
      </c>
      <c r="H24" s="38">
        <v>-431.19830973021453</v>
      </c>
      <c r="I24" s="39"/>
      <c r="J24" s="40"/>
      <c r="K24" s="37">
        <v>-19119.384255079975</v>
      </c>
      <c r="L24" s="37">
        <v>-18132.362999999619</v>
      </c>
      <c r="M24" s="38">
        <v>987.02125508035533</v>
      </c>
      <c r="N24" s="39"/>
    </row>
    <row r="25" spans="1:14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</sheetData>
  <mergeCells count="6">
    <mergeCell ref="K2:N2"/>
    <mergeCell ref="F3:G3"/>
    <mergeCell ref="H3:I3"/>
    <mergeCell ref="M3:N3"/>
    <mergeCell ref="A2:C4"/>
    <mergeCell ref="F2:I2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43" orientation="portrait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7">
    <pageSetUpPr fitToPage="1"/>
  </sheetPr>
  <dimension ref="A1:N38"/>
  <sheetViews>
    <sheetView showGridLines="0" zoomScaleNormal="100" workbookViewId="0">
      <selection activeCell="A2" sqref="A2:C4"/>
    </sheetView>
  </sheetViews>
  <sheetFormatPr baseColWidth="10" defaultColWidth="10" defaultRowHeight="15.75" outlineLevelRow="1" x14ac:dyDescent="0.25"/>
  <cols>
    <col min="1" max="2" width="1.875" customWidth="1"/>
    <col min="3" max="3" width="42.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478" t="s">
        <v>312</v>
      </c>
    </row>
    <row r="2" spans="1:14" ht="15" customHeight="1" x14ac:dyDescent="0.25">
      <c r="A2" s="505" t="s">
        <v>37</v>
      </c>
      <c r="B2" s="505"/>
      <c r="C2" s="505"/>
      <c r="D2" s="122" t="s">
        <v>3</v>
      </c>
      <c r="E2" s="52"/>
      <c r="F2" s="511" t="s">
        <v>4</v>
      </c>
      <c r="G2" s="511"/>
      <c r="H2" s="511"/>
      <c r="I2" s="511"/>
      <c r="J2" s="52"/>
      <c r="K2" s="501" t="s">
        <v>5</v>
      </c>
      <c r="L2" s="501"/>
      <c r="M2" s="501"/>
      <c r="N2" s="501"/>
    </row>
    <row r="3" spans="1:14" ht="15" customHeight="1" x14ac:dyDescent="0.25">
      <c r="A3" s="506"/>
      <c r="B3" s="506"/>
      <c r="C3" s="506"/>
      <c r="D3" s="53" t="s">
        <v>33</v>
      </c>
      <c r="E3" s="53"/>
      <c r="F3" s="512" t="s">
        <v>34</v>
      </c>
      <c r="G3" s="512" t="e">
        <v>#N/A</v>
      </c>
      <c r="H3" s="503" t="s">
        <v>6</v>
      </c>
      <c r="I3" s="503"/>
      <c r="J3" s="53"/>
      <c r="K3" s="6" t="s">
        <v>0</v>
      </c>
      <c r="L3" s="54" t="s">
        <v>1</v>
      </c>
      <c r="M3" s="515" t="s">
        <v>6</v>
      </c>
      <c r="N3" s="515"/>
    </row>
    <row r="4" spans="1:14" ht="15" customHeight="1" x14ac:dyDescent="0.25">
      <c r="A4" s="532"/>
      <c r="B4" s="532"/>
      <c r="C4" s="532"/>
      <c r="D4" s="162">
        <v>2025</v>
      </c>
      <c r="E4" s="56"/>
      <c r="F4" s="55">
        <v>2024</v>
      </c>
      <c r="G4" s="55">
        <v>2025</v>
      </c>
      <c r="H4" s="57" t="s">
        <v>7</v>
      </c>
      <c r="I4" s="57" t="s">
        <v>8</v>
      </c>
      <c r="J4" s="58"/>
      <c r="K4" s="55">
        <v>2024</v>
      </c>
      <c r="L4" s="55">
        <v>2025</v>
      </c>
      <c r="M4" s="57" t="s">
        <v>7</v>
      </c>
      <c r="N4" s="57" t="s">
        <v>8</v>
      </c>
    </row>
    <row r="5" spans="1:14" ht="15" customHeight="1" x14ac:dyDescent="0.25">
      <c r="A5" s="163" t="s">
        <v>9</v>
      </c>
      <c r="B5" s="164"/>
      <c r="C5" s="164"/>
      <c r="D5" s="165">
        <v>10117.027214810014</v>
      </c>
      <c r="E5" s="45"/>
      <c r="F5" s="15">
        <v>48325.486528049965</v>
      </c>
      <c r="G5" s="15">
        <v>49598.298507930049</v>
      </c>
      <c r="H5" s="166">
        <v>1272.8119798800835</v>
      </c>
      <c r="I5" s="65">
        <v>2.6338316928093297E-2</v>
      </c>
      <c r="J5" s="45"/>
      <c r="K5" s="63">
        <v>120687.27679604008</v>
      </c>
      <c r="L5" s="63">
        <v>123233.41899999979</v>
      </c>
      <c r="M5" s="166">
        <v>2546.1422039597091</v>
      </c>
      <c r="N5" s="65">
        <v>2.1097022582278191E-2</v>
      </c>
    </row>
    <row r="6" spans="1:14" ht="15" customHeight="1" x14ac:dyDescent="0.25">
      <c r="A6" s="167" t="s">
        <v>107</v>
      </c>
      <c r="B6" s="167"/>
      <c r="C6" s="168"/>
      <c r="D6" s="169">
        <v>48.153801850000008</v>
      </c>
      <c r="E6" s="70"/>
      <c r="F6" s="169">
        <v>628.47175401000061</v>
      </c>
      <c r="G6" s="169">
        <v>609.59013222000021</v>
      </c>
      <c r="H6" s="170">
        <v>-18.881621790000395</v>
      </c>
      <c r="I6" s="171">
        <v>-3.0043707882693393E-2</v>
      </c>
      <c r="J6" s="127"/>
      <c r="K6" s="172">
        <v>1578.5088109300018</v>
      </c>
      <c r="L6" s="172">
        <v>1596.1340000000002</v>
      </c>
      <c r="M6" s="170">
        <v>17.625189069998441</v>
      </c>
      <c r="N6" s="171">
        <v>1.1165721057720512E-2</v>
      </c>
    </row>
    <row r="7" spans="1:14" ht="15" customHeight="1" x14ac:dyDescent="0.25">
      <c r="A7" s="167" t="s">
        <v>108</v>
      </c>
      <c r="B7" s="167"/>
      <c r="C7" s="168"/>
      <c r="D7" s="169">
        <v>21.103564149999997</v>
      </c>
      <c r="E7" s="70"/>
      <c r="F7" s="169">
        <v>115.91037026999999</v>
      </c>
      <c r="G7" s="169">
        <v>109.77416256999997</v>
      </c>
      <c r="H7" s="170">
        <v>-6.1362077000000141</v>
      </c>
      <c r="I7" s="171">
        <v>-5.2939246813778817E-2</v>
      </c>
      <c r="J7" s="127"/>
      <c r="K7" s="172">
        <v>542.92160975000002</v>
      </c>
      <c r="L7" s="172">
        <v>562.40700000000027</v>
      </c>
      <c r="M7" s="170">
        <v>19.48539025000025</v>
      </c>
      <c r="N7" s="171">
        <v>3.5889877838851669E-2</v>
      </c>
    </row>
    <row r="8" spans="1:14" ht="15" customHeight="1" x14ac:dyDescent="0.25">
      <c r="A8" s="167" t="s">
        <v>109</v>
      </c>
      <c r="B8" s="167"/>
      <c r="C8" s="168"/>
      <c r="D8" s="169">
        <v>10047.769848810014</v>
      </c>
      <c r="E8" s="70"/>
      <c r="F8" s="169">
        <v>47581.104403769961</v>
      </c>
      <c r="G8" s="169">
        <v>48878.934213140048</v>
      </c>
      <c r="H8" s="170">
        <v>1297.8298093700869</v>
      </c>
      <c r="I8" s="171">
        <v>2.7276159846076453E-2</v>
      </c>
      <c r="J8" s="127"/>
      <c r="K8" s="172">
        <v>118565.84637536008</v>
      </c>
      <c r="L8" s="172">
        <v>121074.87799999979</v>
      </c>
      <c r="M8" s="170">
        <v>2509.0316246397124</v>
      </c>
      <c r="N8" s="171">
        <v>2.1161503935092085E-2</v>
      </c>
    </row>
    <row r="9" spans="1:14" ht="15" customHeight="1" x14ac:dyDescent="0.25">
      <c r="A9" s="131"/>
      <c r="B9" s="173" t="s">
        <v>110</v>
      </c>
      <c r="C9" s="132"/>
      <c r="D9" s="174">
        <v>1091.5825587000002</v>
      </c>
      <c r="E9" s="78"/>
      <c r="F9" s="175">
        <v>4900.5010947300107</v>
      </c>
      <c r="G9" s="175">
        <v>5209.2660569199907</v>
      </c>
      <c r="H9" s="176">
        <v>308.76496218998</v>
      </c>
      <c r="I9" s="119">
        <v>6.3006814246409526E-2</v>
      </c>
      <c r="J9" s="177"/>
      <c r="K9" s="175">
        <v>12204.17113495999</v>
      </c>
      <c r="L9" s="175">
        <v>12781.146999999988</v>
      </c>
      <c r="M9" s="176">
        <v>576.9758650399981</v>
      </c>
      <c r="N9" s="119">
        <v>4.7276939880595226E-2</v>
      </c>
    </row>
    <row r="10" spans="1:14" ht="15" customHeight="1" outlineLevel="1" x14ac:dyDescent="0.25">
      <c r="A10" s="131"/>
      <c r="B10" s="131"/>
      <c r="C10" s="132" t="s">
        <v>111</v>
      </c>
      <c r="D10" s="174">
        <v>756.56343204999985</v>
      </c>
      <c r="E10" s="78"/>
      <c r="F10" s="175">
        <v>3359.3843025899982</v>
      </c>
      <c r="G10" s="175">
        <v>3596.9729908899994</v>
      </c>
      <c r="H10" s="176">
        <v>237.58868830000119</v>
      </c>
      <c r="I10" s="119">
        <v>7.0723878812205765E-2</v>
      </c>
      <c r="J10" s="177"/>
      <c r="K10" s="175">
        <v>8298.6571766399993</v>
      </c>
      <c r="L10" s="175">
        <v>8867.020999999997</v>
      </c>
      <c r="M10" s="176">
        <v>568.3638233599977</v>
      </c>
      <c r="N10" s="119">
        <v>6.8488649580548122E-2</v>
      </c>
    </row>
    <row r="11" spans="1:14" ht="15" customHeight="1" outlineLevel="1" x14ac:dyDescent="0.25">
      <c r="A11" s="131"/>
      <c r="B11" s="131"/>
      <c r="C11" s="132" t="s">
        <v>112</v>
      </c>
      <c r="D11" s="174">
        <v>93.339357699999937</v>
      </c>
      <c r="E11" s="78"/>
      <c r="F11" s="175">
        <v>397.50190830999998</v>
      </c>
      <c r="G11" s="175">
        <v>417.43860266000036</v>
      </c>
      <c r="H11" s="176">
        <v>19.93669435000038</v>
      </c>
      <c r="I11" s="119">
        <v>5.0154965129003415E-2</v>
      </c>
      <c r="J11" s="177"/>
      <c r="K11" s="175">
        <v>941.9268917099995</v>
      </c>
      <c r="L11" s="175">
        <v>900.31899999999996</v>
      </c>
      <c r="M11" s="176">
        <v>-41.607891709999535</v>
      </c>
      <c r="N11" s="119">
        <v>-4.4173164686341471E-2</v>
      </c>
    </row>
    <row r="12" spans="1:14" ht="15" customHeight="1" outlineLevel="1" x14ac:dyDescent="0.25">
      <c r="A12" s="131"/>
      <c r="B12" s="131"/>
      <c r="C12" s="132" t="s">
        <v>113</v>
      </c>
      <c r="D12" s="174">
        <v>41.16485025999998</v>
      </c>
      <c r="E12" s="78"/>
      <c r="F12" s="175">
        <v>206.79846609999998</v>
      </c>
      <c r="G12" s="175">
        <v>208.44258840999996</v>
      </c>
      <c r="H12" s="176">
        <v>1.6441223099999718</v>
      </c>
      <c r="I12" s="119">
        <v>7.9503602759072312E-3</v>
      </c>
      <c r="J12" s="177"/>
      <c r="K12" s="175">
        <v>537.65190517999986</v>
      </c>
      <c r="L12" s="175">
        <v>546.66199999999947</v>
      </c>
      <c r="M12" s="176">
        <v>9.0100948199996083</v>
      </c>
      <c r="N12" s="119">
        <v>1.6758230991450018E-2</v>
      </c>
    </row>
    <row r="13" spans="1:14" ht="15" customHeight="1" outlineLevel="1" x14ac:dyDescent="0.25">
      <c r="A13" s="131"/>
      <c r="B13" s="131"/>
      <c r="C13" s="132" t="s">
        <v>114</v>
      </c>
      <c r="D13" s="174">
        <v>192.12702302999998</v>
      </c>
      <c r="E13" s="78"/>
      <c r="F13" s="175">
        <v>874.15658575000043</v>
      </c>
      <c r="G13" s="175">
        <v>922.28721133000067</v>
      </c>
      <c r="H13" s="176">
        <v>48.130625580000242</v>
      </c>
      <c r="I13" s="119">
        <v>5.5059501197609384E-2</v>
      </c>
      <c r="J13" s="177"/>
      <c r="K13" s="175">
        <v>2166.1289879700007</v>
      </c>
      <c r="L13" s="175">
        <v>2239.4520000000002</v>
      </c>
      <c r="M13" s="176">
        <v>73.323012029999518</v>
      </c>
      <c r="N13" s="119">
        <v>3.3849790311293759E-2</v>
      </c>
    </row>
    <row r="14" spans="1:14" ht="15" customHeight="1" outlineLevel="1" x14ac:dyDescent="0.25">
      <c r="A14" s="131"/>
      <c r="B14" s="131"/>
      <c r="C14" s="132" t="s">
        <v>115</v>
      </c>
      <c r="D14" s="174">
        <v>2.5205679100000005</v>
      </c>
      <c r="E14" s="78"/>
      <c r="F14" s="175">
        <v>27.634099920000011</v>
      </c>
      <c r="G14" s="175">
        <v>32.77616497999999</v>
      </c>
      <c r="H14" s="176">
        <v>5.1420650599999789</v>
      </c>
      <c r="I14" s="119">
        <v>0.18607680636916424</v>
      </c>
      <c r="J14" s="177"/>
      <c r="K14" s="175">
        <v>175.37589854000004</v>
      </c>
      <c r="L14" s="175">
        <v>145.08300000000003</v>
      </c>
      <c r="M14" s="176">
        <v>-30.29289854000001</v>
      </c>
      <c r="N14" s="119">
        <v>-0.17273125208302642</v>
      </c>
    </row>
    <row r="15" spans="1:14" ht="15" customHeight="1" outlineLevel="1" x14ac:dyDescent="0.25">
      <c r="A15" s="131"/>
      <c r="B15" s="131"/>
      <c r="C15" s="132" t="s">
        <v>116</v>
      </c>
      <c r="D15" s="174">
        <v>2.9414790999999996</v>
      </c>
      <c r="E15" s="78"/>
      <c r="F15" s="175">
        <v>19.128378100000006</v>
      </c>
      <c r="G15" s="175">
        <v>15.630839630000017</v>
      </c>
      <c r="H15" s="176">
        <v>-3.4975384699999896</v>
      </c>
      <c r="I15" s="119">
        <v>-0.18284553200043596</v>
      </c>
      <c r="J15" s="177"/>
      <c r="K15" s="175">
        <v>46.301333190000008</v>
      </c>
      <c r="L15" s="175">
        <v>42.561000000000014</v>
      </c>
      <c r="M15" s="176">
        <v>-3.7403331899999941</v>
      </c>
      <c r="N15" s="119">
        <v>-8.0782408028108765E-2</v>
      </c>
    </row>
    <row r="16" spans="1:14" ht="15" customHeight="1" outlineLevel="1" x14ac:dyDescent="0.25">
      <c r="A16" s="136"/>
      <c r="B16" s="136"/>
      <c r="C16" s="132" t="s">
        <v>117</v>
      </c>
      <c r="D16" s="174">
        <v>2.9258486499999994</v>
      </c>
      <c r="E16" s="78"/>
      <c r="F16" s="175">
        <v>15.897353959999998</v>
      </c>
      <c r="G16" s="175">
        <v>15.717659020000001</v>
      </c>
      <c r="H16" s="176">
        <v>-0.17969493999999742</v>
      </c>
      <c r="I16" s="119">
        <v>-1.1303449646534625E-2</v>
      </c>
      <c r="J16" s="177"/>
      <c r="K16" s="175">
        <v>38.128941730000001</v>
      </c>
      <c r="L16" s="175">
        <v>40.049000000000021</v>
      </c>
      <c r="M16" s="176">
        <v>1.9200582700000197</v>
      </c>
      <c r="N16" s="119">
        <v>5.0356977741380815E-2</v>
      </c>
    </row>
    <row r="17" spans="1:14" ht="15" customHeight="1" x14ac:dyDescent="0.25">
      <c r="A17" s="136"/>
      <c r="B17" s="2" t="s">
        <v>118</v>
      </c>
      <c r="C17" s="132"/>
      <c r="D17" s="174">
        <v>551.73538261999954</v>
      </c>
      <c r="E17" s="78"/>
      <c r="F17" s="175">
        <v>2821.4702202399981</v>
      </c>
      <c r="G17" s="175">
        <v>2749.7462502400058</v>
      </c>
      <c r="H17" s="176">
        <v>-71.723969999992278</v>
      </c>
      <c r="I17" s="119">
        <v>-2.5420778672578526E-2</v>
      </c>
      <c r="J17" s="177"/>
      <c r="K17" s="175">
        <v>8267.6311782799985</v>
      </c>
      <c r="L17" s="175">
        <v>8505.30800000001</v>
      </c>
      <c r="M17" s="176">
        <v>237.6768217200115</v>
      </c>
      <c r="N17" s="119">
        <v>2.8747874281622066E-2</v>
      </c>
    </row>
    <row r="18" spans="1:14" ht="15" customHeight="1" outlineLevel="1" x14ac:dyDescent="0.25">
      <c r="A18" s="136"/>
      <c r="B18" s="136"/>
      <c r="C18" s="2" t="s">
        <v>119</v>
      </c>
      <c r="D18" s="174">
        <v>0.33341560999999997</v>
      </c>
      <c r="E18" s="78"/>
      <c r="F18" s="175">
        <v>54.993576609999998</v>
      </c>
      <c r="G18" s="175">
        <v>1.4606550600000001</v>
      </c>
      <c r="H18" s="176">
        <v>-53.532921549999998</v>
      </c>
      <c r="I18" s="119">
        <v>-0.97343953330479704</v>
      </c>
      <c r="J18" s="177"/>
      <c r="K18" s="175">
        <v>82.297941850000029</v>
      </c>
      <c r="L18" s="175">
        <v>10.444999999999999</v>
      </c>
      <c r="M18" s="176">
        <v>-71.852941850000036</v>
      </c>
      <c r="N18" s="119">
        <v>-0.87308309581985011</v>
      </c>
    </row>
    <row r="19" spans="1:14" ht="15" customHeight="1" outlineLevel="1" x14ac:dyDescent="0.25">
      <c r="A19" s="136"/>
      <c r="B19" s="136"/>
      <c r="C19" s="2" t="s">
        <v>120</v>
      </c>
      <c r="D19" s="174">
        <v>0.9282062900000001</v>
      </c>
      <c r="E19" s="78"/>
      <c r="F19" s="175">
        <v>5.9232288799999973</v>
      </c>
      <c r="G19" s="175">
        <v>5.0196973600000012</v>
      </c>
      <c r="H19" s="176">
        <v>-0.90353151999999604</v>
      </c>
      <c r="I19" s="119">
        <v>-0.1525403691643259</v>
      </c>
      <c r="J19" s="177"/>
      <c r="K19" s="175">
        <v>14.221676329999999</v>
      </c>
      <c r="L19" s="175">
        <v>14.080999999999994</v>
      </c>
      <c r="M19" s="176">
        <v>-0.14067633000000512</v>
      </c>
      <c r="N19" s="119">
        <v>-9.8916841261008637E-3</v>
      </c>
    </row>
    <row r="20" spans="1:14" ht="15" customHeight="1" outlineLevel="1" x14ac:dyDescent="0.25">
      <c r="A20" s="136"/>
      <c r="B20" s="136"/>
      <c r="C20" s="2" t="s">
        <v>121</v>
      </c>
      <c r="D20" s="174">
        <v>36.740388329999995</v>
      </c>
      <c r="E20" s="78"/>
      <c r="F20" s="175">
        <v>357.67866295000027</v>
      </c>
      <c r="G20" s="175">
        <v>368.97145122999984</v>
      </c>
      <c r="H20" s="176">
        <v>11.29278827999957</v>
      </c>
      <c r="I20" s="119">
        <v>3.1572440432596327E-2</v>
      </c>
      <c r="J20" s="177"/>
      <c r="K20" s="175">
        <v>1311.9358236799997</v>
      </c>
      <c r="L20" s="175">
        <v>1383.6239999999998</v>
      </c>
      <c r="M20" s="176">
        <v>71.688176320000139</v>
      </c>
      <c r="N20" s="119">
        <v>5.4643051150866206E-2</v>
      </c>
    </row>
    <row r="21" spans="1:14" ht="15" customHeight="1" outlineLevel="1" x14ac:dyDescent="0.25">
      <c r="A21" s="136"/>
      <c r="B21" s="136"/>
      <c r="C21" s="2" t="s">
        <v>122</v>
      </c>
      <c r="D21" s="174">
        <v>21.726169860000013</v>
      </c>
      <c r="E21" s="78"/>
      <c r="F21" s="175">
        <v>81.652697239999981</v>
      </c>
      <c r="G21" s="175">
        <v>98.174549700000028</v>
      </c>
      <c r="H21" s="176">
        <v>16.521852460000048</v>
      </c>
      <c r="I21" s="119">
        <v>0.20234300909176017</v>
      </c>
      <c r="J21" s="177"/>
      <c r="K21" s="175">
        <v>388.24180983000008</v>
      </c>
      <c r="L21" s="175">
        <v>390.76299999999998</v>
      </c>
      <c r="M21" s="176">
        <v>2.5211901699998975</v>
      </c>
      <c r="N21" s="119">
        <v>6.4938656944337758E-3</v>
      </c>
    </row>
    <row r="22" spans="1:14" ht="15" customHeight="1" outlineLevel="1" x14ac:dyDescent="0.25">
      <c r="A22" s="136"/>
      <c r="B22" s="136"/>
      <c r="C22" s="2" t="s">
        <v>123</v>
      </c>
      <c r="D22" s="174">
        <v>12.22772612</v>
      </c>
      <c r="E22" s="78"/>
      <c r="F22" s="175">
        <v>49.106840789999957</v>
      </c>
      <c r="G22" s="175">
        <v>47.88120422999998</v>
      </c>
      <c r="H22" s="176">
        <v>-1.2256365599999768</v>
      </c>
      <c r="I22" s="119">
        <v>-2.4958570746615116E-2</v>
      </c>
      <c r="J22" s="177"/>
      <c r="K22" s="175">
        <v>139.49719115000008</v>
      </c>
      <c r="L22" s="175">
        <v>138.43500000000006</v>
      </c>
      <c r="M22" s="176">
        <v>-1.0621911500000181</v>
      </c>
      <c r="N22" s="119">
        <v>-7.6144267941413712E-3</v>
      </c>
    </row>
    <row r="23" spans="1:14" ht="15" customHeight="1" outlineLevel="1" x14ac:dyDescent="0.25">
      <c r="A23" s="136"/>
      <c r="B23" s="136"/>
      <c r="C23" s="2" t="s">
        <v>124</v>
      </c>
      <c r="D23" s="174">
        <v>9.406614750000001</v>
      </c>
      <c r="E23" s="78"/>
      <c r="F23" s="175">
        <v>44.985039390000018</v>
      </c>
      <c r="G23" s="175">
        <v>45.21698773</v>
      </c>
      <c r="H23" s="176">
        <v>0.2319483399999811</v>
      </c>
      <c r="I23" s="119">
        <v>5.1561217494797695E-3</v>
      </c>
      <c r="J23" s="177"/>
      <c r="K23" s="175">
        <v>113.89072992000008</v>
      </c>
      <c r="L23" s="175">
        <v>111.60500000000005</v>
      </c>
      <c r="M23" s="176">
        <v>-2.2857299200000369</v>
      </c>
      <c r="N23" s="119">
        <v>-2.0069499261314738E-2</v>
      </c>
    </row>
    <row r="24" spans="1:14" ht="15" customHeight="1" outlineLevel="1" x14ac:dyDescent="0.25">
      <c r="A24" s="136"/>
      <c r="B24" s="136"/>
      <c r="C24" s="2" t="s">
        <v>125</v>
      </c>
      <c r="D24" s="174">
        <v>274.80097703000013</v>
      </c>
      <c r="E24" s="78"/>
      <c r="F24" s="175">
        <v>1202.1410897199996</v>
      </c>
      <c r="G24" s="175">
        <v>1240.0331644599996</v>
      </c>
      <c r="H24" s="176">
        <v>37.892074739999998</v>
      </c>
      <c r="I24" s="119">
        <v>3.1520488787905698E-2</v>
      </c>
      <c r="J24" s="177"/>
      <c r="K24" s="175">
        <v>3582.23842909</v>
      </c>
      <c r="L24" s="175">
        <v>3829.4710000000023</v>
      </c>
      <c r="M24" s="176">
        <v>247.23257091000232</v>
      </c>
      <c r="N24" s="119">
        <v>6.9016224297724138E-2</v>
      </c>
    </row>
    <row r="25" spans="1:14" ht="15" customHeight="1" outlineLevel="1" x14ac:dyDescent="0.25">
      <c r="A25" s="136"/>
      <c r="B25" s="136"/>
      <c r="C25" s="2" t="s">
        <v>126</v>
      </c>
      <c r="D25" s="174">
        <v>30.154735290000012</v>
      </c>
      <c r="E25" s="78"/>
      <c r="F25" s="175">
        <v>133.11002875000008</v>
      </c>
      <c r="G25" s="175">
        <v>140.39494440999985</v>
      </c>
      <c r="H25" s="176">
        <v>7.2849156599997684</v>
      </c>
      <c r="I25" s="119">
        <v>5.4728525930092697E-2</v>
      </c>
      <c r="J25" s="177"/>
      <c r="K25" s="175">
        <v>363.63305685000006</v>
      </c>
      <c r="L25" s="175">
        <v>373.07600000000014</v>
      </c>
      <c r="M25" s="176">
        <v>9.442943150000076</v>
      </c>
      <c r="N25" s="119">
        <v>2.5968329809727075E-2</v>
      </c>
    </row>
    <row r="26" spans="1:14" ht="15" customHeight="1" outlineLevel="1" x14ac:dyDescent="0.25">
      <c r="A26" s="136"/>
      <c r="B26" s="136"/>
      <c r="C26" s="2" t="s">
        <v>127</v>
      </c>
      <c r="D26" s="174">
        <v>57.613418609999997</v>
      </c>
      <c r="E26" s="78"/>
      <c r="F26" s="175">
        <v>238.18654618999989</v>
      </c>
      <c r="G26" s="175">
        <v>272.61812422000025</v>
      </c>
      <c r="H26" s="176">
        <v>34.431578030000367</v>
      </c>
      <c r="I26" s="119">
        <v>0.14455719091091956</v>
      </c>
      <c r="J26" s="177"/>
      <c r="K26" s="175">
        <v>552.63490515000035</v>
      </c>
      <c r="L26" s="175">
        <v>553.64599999999973</v>
      </c>
      <c r="M26" s="176">
        <v>1.011094849999381</v>
      </c>
      <c r="N26" s="119">
        <v>1.8295891927508912E-3</v>
      </c>
    </row>
    <row r="27" spans="1:14" ht="15" customHeight="1" outlineLevel="1" x14ac:dyDescent="0.25">
      <c r="A27" s="136"/>
      <c r="B27" s="136"/>
      <c r="C27" s="2" t="s">
        <v>128</v>
      </c>
      <c r="D27" s="174">
        <v>10.772283569999997</v>
      </c>
      <c r="E27" s="78"/>
      <c r="F27" s="175">
        <v>62.843194019999991</v>
      </c>
      <c r="G27" s="175">
        <v>60.937470009999991</v>
      </c>
      <c r="H27" s="176">
        <v>-1.9057240100000001</v>
      </c>
      <c r="I27" s="119">
        <v>-3.0325066058760508E-2</v>
      </c>
      <c r="J27" s="177"/>
      <c r="K27" s="175">
        <v>180.98405961999998</v>
      </c>
      <c r="L27" s="175">
        <v>174.68200000000007</v>
      </c>
      <c r="M27" s="176">
        <v>-6.302059619999909</v>
      </c>
      <c r="N27" s="119">
        <v>-3.482107558661196E-2</v>
      </c>
    </row>
    <row r="28" spans="1:14" ht="15" customHeight="1" outlineLevel="1" x14ac:dyDescent="0.25">
      <c r="A28" s="136"/>
      <c r="B28" s="136"/>
      <c r="C28" s="2" t="s">
        <v>129</v>
      </c>
      <c r="D28" s="174">
        <v>8.6877196500000036</v>
      </c>
      <c r="E28" s="78"/>
      <c r="F28" s="175">
        <v>43.392018779999987</v>
      </c>
      <c r="G28" s="175">
        <v>46.265971790000009</v>
      </c>
      <c r="H28" s="176">
        <v>2.8739530100000223</v>
      </c>
      <c r="I28" s="119">
        <v>6.6232295495886717E-2</v>
      </c>
      <c r="J28" s="177"/>
      <c r="K28" s="175">
        <v>108.22390520000002</v>
      </c>
      <c r="L28" s="175">
        <v>113.411</v>
      </c>
      <c r="M28" s="176">
        <v>5.1870947999999828</v>
      </c>
      <c r="N28" s="119">
        <v>4.7929288731672681E-2</v>
      </c>
    </row>
    <row r="29" spans="1:14" ht="15" customHeight="1" outlineLevel="1" x14ac:dyDescent="0.25">
      <c r="A29" s="136"/>
      <c r="B29" s="136"/>
      <c r="C29" s="2" t="s">
        <v>130</v>
      </c>
      <c r="D29" s="174">
        <v>4.0969720600000006</v>
      </c>
      <c r="E29" s="78"/>
      <c r="F29" s="175">
        <v>30.343157119999969</v>
      </c>
      <c r="G29" s="175">
        <v>24.477228460000003</v>
      </c>
      <c r="H29" s="176">
        <v>-5.865928659999966</v>
      </c>
      <c r="I29" s="119">
        <v>-0.19331965480063973</v>
      </c>
      <c r="J29" s="177"/>
      <c r="K29" s="175">
        <v>102.38872856999994</v>
      </c>
      <c r="L29" s="175">
        <v>103.07000000000001</v>
      </c>
      <c r="M29" s="176">
        <v>0.6812714300000664</v>
      </c>
      <c r="N29" s="119">
        <v>6.6537737064906732E-3</v>
      </c>
    </row>
    <row r="30" spans="1:14" ht="15" customHeight="1" outlineLevel="1" x14ac:dyDescent="0.25">
      <c r="A30" s="136"/>
      <c r="B30" s="136"/>
      <c r="C30" s="2" t="s">
        <v>131</v>
      </c>
      <c r="D30" s="174">
        <v>84.246755450000052</v>
      </c>
      <c r="E30" s="78"/>
      <c r="F30" s="175">
        <v>517.11413980000009</v>
      </c>
      <c r="G30" s="175">
        <v>398.29480157999996</v>
      </c>
      <c r="H30" s="176">
        <v>-118.81933822000013</v>
      </c>
      <c r="I30" s="119">
        <v>-0.22977391077713505</v>
      </c>
      <c r="J30" s="177"/>
      <c r="K30" s="175">
        <v>1327.4429210399994</v>
      </c>
      <c r="L30" s="175">
        <v>1308.9989999999989</v>
      </c>
      <c r="M30" s="176">
        <v>-18.443921040000532</v>
      </c>
      <c r="N30" s="119">
        <v>-1.3894323249357021E-2</v>
      </c>
    </row>
    <row r="31" spans="1:14" ht="15" customHeight="1" x14ac:dyDescent="0.25">
      <c r="A31" s="136"/>
      <c r="B31" s="2" t="s">
        <v>132</v>
      </c>
      <c r="C31" s="132"/>
      <c r="D31" s="174">
        <v>7832.5269321300084</v>
      </c>
      <c r="E31" s="78"/>
      <c r="F31" s="175">
        <v>35662.135865679964</v>
      </c>
      <c r="G31" s="175">
        <v>36718.358330639989</v>
      </c>
      <c r="H31" s="176">
        <v>1056.2224649600248</v>
      </c>
      <c r="I31" s="119">
        <v>2.9617476332271409E-2</v>
      </c>
      <c r="J31" s="177"/>
      <c r="K31" s="175">
        <v>90728.507579479963</v>
      </c>
      <c r="L31" s="175">
        <v>91403.94899999992</v>
      </c>
      <c r="M31" s="176">
        <v>675.44142051995732</v>
      </c>
      <c r="N31" s="119">
        <v>7.4446437899164941E-3</v>
      </c>
    </row>
    <row r="32" spans="1:14" ht="15" customHeight="1" outlineLevel="1" x14ac:dyDescent="0.25">
      <c r="A32" s="136"/>
      <c r="B32" s="136"/>
      <c r="C32" s="2" t="s">
        <v>133</v>
      </c>
      <c r="D32" s="174">
        <v>4540.7336451800011</v>
      </c>
      <c r="E32" s="78"/>
      <c r="F32" s="175">
        <v>20170.679581219993</v>
      </c>
      <c r="G32" s="175">
        <v>21658.127130930006</v>
      </c>
      <c r="H32" s="176">
        <v>1487.4475497100138</v>
      </c>
      <c r="I32" s="119">
        <v>7.3743055791481993E-2</v>
      </c>
      <c r="J32" s="177"/>
      <c r="K32" s="175">
        <v>51165.392461759999</v>
      </c>
      <c r="L32" s="175">
        <v>54613.643000000018</v>
      </c>
      <c r="M32" s="176">
        <v>3448.2505382400195</v>
      </c>
      <c r="N32" s="119">
        <v>6.7394196982211607E-2</v>
      </c>
    </row>
    <row r="33" spans="1:14" ht="15" customHeight="1" outlineLevel="1" x14ac:dyDescent="0.25">
      <c r="A33" s="136"/>
      <c r="B33" s="136"/>
      <c r="C33" s="2" t="s">
        <v>134</v>
      </c>
      <c r="D33" s="174">
        <v>22.39349867</v>
      </c>
      <c r="E33" s="78"/>
      <c r="F33" s="175">
        <v>417.84481279999972</v>
      </c>
      <c r="G33" s="175">
        <v>371.19369804000002</v>
      </c>
      <c r="H33" s="176">
        <v>-46.6511147599997</v>
      </c>
      <c r="I33" s="119">
        <v>-0.11164698790296845</v>
      </c>
      <c r="J33" s="177"/>
      <c r="K33" s="175">
        <v>879.68411918000015</v>
      </c>
      <c r="L33" s="175">
        <v>775.74599999999964</v>
      </c>
      <c r="M33" s="176">
        <v>-103.93811918000051</v>
      </c>
      <c r="N33" s="119">
        <v>-0.11815391106171913</v>
      </c>
    </row>
    <row r="34" spans="1:14" ht="15" customHeight="1" outlineLevel="1" x14ac:dyDescent="0.25">
      <c r="A34" s="136"/>
      <c r="B34" s="136"/>
      <c r="C34" s="2" t="s">
        <v>135</v>
      </c>
      <c r="D34" s="174">
        <v>1176.0745767300002</v>
      </c>
      <c r="E34" s="78"/>
      <c r="F34" s="175">
        <v>5514.867607559996</v>
      </c>
      <c r="G34" s="175">
        <v>4587.2638096600012</v>
      </c>
      <c r="H34" s="176">
        <v>-927.60379789999479</v>
      </c>
      <c r="I34" s="119">
        <v>-0.1682005560076183</v>
      </c>
      <c r="J34" s="177"/>
      <c r="K34" s="175">
        <v>13445.899476820001</v>
      </c>
      <c r="L34" s="175">
        <v>12266.148999999999</v>
      </c>
      <c r="M34" s="176">
        <v>-1179.7504768200015</v>
      </c>
      <c r="N34" s="119">
        <v>-8.7740539697907738E-2</v>
      </c>
    </row>
    <row r="35" spans="1:14" ht="15" customHeight="1" outlineLevel="1" x14ac:dyDescent="0.25">
      <c r="A35" s="136"/>
      <c r="B35" s="136"/>
      <c r="C35" s="2" t="s">
        <v>136</v>
      </c>
      <c r="D35" s="174">
        <v>2067.6300448800016</v>
      </c>
      <c r="E35" s="78"/>
      <c r="F35" s="175">
        <v>9447.4673194600018</v>
      </c>
      <c r="G35" s="175">
        <v>10011.999632289997</v>
      </c>
      <c r="H35" s="176">
        <v>564.53231282999513</v>
      </c>
      <c r="I35" s="119">
        <v>5.9754883900700495E-2</v>
      </c>
      <c r="J35" s="177"/>
      <c r="K35" s="175">
        <v>24881.670007600002</v>
      </c>
      <c r="L35" s="175">
        <v>23384.219000000005</v>
      </c>
      <c r="M35" s="176">
        <v>-1497.451007599997</v>
      </c>
      <c r="N35" s="119">
        <v>-6.0182897978415695E-2</v>
      </c>
    </row>
    <row r="36" spans="1:14" ht="15" customHeight="1" outlineLevel="1" x14ac:dyDescent="0.25">
      <c r="A36" s="136"/>
      <c r="B36" s="136"/>
      <c r="C36" s="2" t="s">
        <v>137</v>
      </c>
      <c r="D36" s="174">
        <v>25.695166669999999</v>
      </c>
      <c r="E36" s="78"/>
      <c r="F36" s="175">
        <v>111.27654464</v>
      </c>
      <c r="G36" s="175">
        <v>89.774059720000011</v>
      </c>
      <c r="H36" s="176">
        <v>-21.502484919999986</v>
      </c>
      <c r="I36" s="119">
        <v>-0.19323465685930907</v>
      </c>
      <c r="J36" s="177"/>
      <c r="K36" s="175">
        <v>355.86151412000004</v>
      </c>
      <c r="L36" s="175">
        <v>364.19200000000001</v>
      </c>
      <c r="M36" s="176">
        <v>8.3304858799999693</v>
      </c>
      <c r="N36" s="119">
        <v>2.3409347595792163E-2</v>
      </c>
    </row>
    <row r="37" spans="1:14" ht="15" customHeight="1" x14ac:dyDescent="0.25">
      <c r="A37" s="93"/>
      <c r="B37" s="178" t="s">
        <v>138</v>
      </c>
      <c r="C37" s="94"/>
      <c r="D37" s="95">
        <v>571.92497536000008</v>
      </c>
      <c r="E37" s="78"/>
      <c r="F37" s="97">
        <v>4196.9972231200009</v>
      </c>
      <c r="G37" s="97">
        <v>4201.5635753400011</v>
      </c>
      <c r="H37" s="179">
        <v>4.5663522200002262</v>
      </c>
      <c r="I37" s="98">
        <v>1.0880045845267361E-3</v>
      </c>
      <c r="J37" s="180"/>
      <c r="K37" s="97">
        <v>7365.53648264</v>
      </c>
      <c r="L37" s="97">
        <v>8384.4740000000002</v>
      </c>
      <c r="M37" s="179">
        <v>1018.9375173600001</v>
      </c>
      <c r="N37" s="98">
        <v>0.13833853375942917</v>
      </c>
    </row>
    <row r="38" spans="1:14" ht="15" customHeight="1" x14ac:dyDescent="0.25">
      <c r="A38" s="1" t="s">
        <v>32</v>
      </c>
      <c r="B38" s="1"/>
      <c r="C38" s="1"/>
      <c r="D38" s="120"/>
      <c r="E38" s="1"/>
      <c r="F38" s="120"/>
      <c r="G38" s="120"/>
      <c r="H38" s="1"/>
      <c r="I38" s="181"/>
      <c r="J38" s="1"/>
      <c r="K38" s="120"/>
      <c r="L38" s="120"/>
      <c r="M38" s="1"/>
      <c r="N38" s="181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3" fitToHeight="0" orientation="portrait" r:id="rId1"/>
  <headerFooter alignWithMargins="0"/>
  <customProperties>
    <customPr name="_pios_id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8">
    <pageSetUpPr fitToPage="1"/>
  </sheetPr>
  <dimension ref="A1:N27"/>
  <sheetViews>
    <sheetView showGridLines="0" zoomScale="97" zoomScaleNormal="97" workbookViewId="0">
      <selection activeCell="A2" sqref="A2:C4"/>
    </sheetView>
  </sheetViews>
  <sheetFormatPr baseColWidth="10" defaultColWidth="17.875" defaultRowHeight="15.75" x14ac:dyDescent="0.25"/>
  <cols>
    <col min="1" max="2" width="1.875" customWidth="1"/>
    <col min="3" max="3" width="44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475" t="s">
        <v>313</v>
      </c>
    </row>
    <row r="2" spans="1:14" ht="15" customHeight="1" x14ac:dyDescent="0.25">
      <c r="A2" s="513" t="s">
        <v>139</v>
      </c>
      <c r="B2" s="513"/>
      <c r="C2" s="513"/>
      <c r="D2" s="122" t="s">
        <v>3</v>
      </c>
      <c r="E2" s="52"/>
      <c r="F2" s="511" t="s">
        <v>4</v>
      </c>
      <c r="G2" s="511"/>
      <c r="H2" s="511"/>
      <c r="I2" s="511"/>
      <c r="J2" s="52"/>
      <c r="K2" s="501" t="s">
        <v>5</v>
      </c>
      <c r="L2" s="501"/>
      <c r="M2" s="501"/>
      <c r="N2" s="501"/>
    </row>
    <row r="3" spans="1:14" ht="15" customHeight="1" x14ac:dyDescent="0.25">
      <c r="A3" s="514"/>
      <c r="B3" s="514"/>
      <c r="C3" s="514"/>
      <c r="D3" s="53" t="s">
        <v>33</v>
      </c>
      <c r="E3" s="53"/>
      <c r="F3" s="512" t="s">
        <v>34</v>
      </c>
      <c r="G3" s="512" t="e">
        <v>#N/A</v>
      </c>
      <c r="H3" s="503" t="s">
        <v>6</v>
      </c>
      <c r="I3" s="503"/>
      <c r="J3" s="53"/>
      <c r="K3" s="6" t="s">
        <v>0</v>
      </c>
      <c r="L3" s="54" t="s">
        <v>1</v>
      </c>
      <c r="M3" s="515" t="s">
        <v>6</v>
      </c>
      <c r="N3" s="515"/>
    </row>
    <row r="4" spans="1:14" ht="15" customHeight="1" x14ac:dyDescent="0.25">
      <c r="A4" s="534"/>
      <c r="B4" s="534"/>
      <c r="C4" s="534"/>
      <c r="D4" s="117">
        <v>2025</v>
      </c>
      <c r="E4" s="118"/>
      <c r="F4" s="117">
        <v>2024</v>
      </c>
      <c r="G4" s="117">
        <v>2025</v>
      </c>
      <c r="H4" s="11" t="s">
        <v>7</v>
      </c>
      <c r="I4" s="11" t="s">
        <v>8</v>
      </c>
      <c r="J4" s="182"/>
      <c r="K4" s="117">
        <v>2024</v>
      </c>
      <c r="L4" s="117">
        <v>2025</v>
      </c>
      <c r="M4" s="11" t="s">
        <v>7</v>
      </c>
      <c r="N4" s="11" t="s">
        <v>8</v>
      </c>
    </row>
    <row r="5" spans="1:14" ht="15" customHeight="1" x14ac:dyDescent="0.25">
      <c r="A5" s="533" t="s">
        <v>23</v>
      </c>
      <c r="B5" s="533"/>
      <c r="C5" s="533"/>
      <c r="D5" s="183">
        <v>12057.962838419999</v>
      </c>
      <c r="E5" s="184"/>
      <c r="F5" s="183">
        <v>38261.63800405003</v>
      </c>
      <c r="G5" s="183">
        <v>39103.251674199964</v>
      </c>
      <c r="H5" s="185">
        <v>841.61367014993448</v>
      </c>
      <c r="I5" s="186">
        <v>2.1996279146774933E-2</v>
      </c>
      <c r="J5" s="184"/>
      <c r="K5" s="183">
        <v>101567.89254096005</v>
      </c>
      <c r="L5" s="183">
        <v>105101.05600000014</v>
      </c>
      <c r="M5" s="185">
        <v>3533.1634590400936</v>
      </c>
      <c r="N5" s="186">
        <v>3.4786223979347053E-2</v>
      </c>
    </row>
    <row r="6" spans="1:14" ht="15" customHeight="1" x14ac:dyDescent="0.25">
      <c r="A6" s="84" t="s">
        <v>140</v>
      </c>
      <c r="B6" s="84"/>
      <c r="C6" s="84"/>
      <c r="D6" s="187">
        <v>0.14670382999999998</v>
      </c>
      <c r="E6" s="188"/>
      <c r="F6" s="189">
        <v>3.7467044199999999</v>
      </c>
      <c r="G6" s="187">
        <v>8.7735995499999984</v>
      </c>
      <c r="H6" s="190">
        <v>5.026895129999998</v>
      </c>
      <c r="I6" s="191">
        <v>1.3416844689339009</v>
      </c>
      <c r="J6" s="188"/>
      <c r="K6" s="147">
        <v>28.43858504</v>
      </c>
      <c r="L6" s="147">
        <v>4.3239999999999972</v>
      </c>
      <c r="M6" s="190">
        <v>-24.114585040000001</v>
      </c>
      <c r="N6" s="191">
        <v>-0.8479530541369017</v>
      </c>
    </row>
    <row r="7" spans="1:14" ht="15" customHeight="1" x14ac:dyDescent="0.25">
      <c r="A7" s="84" t="s">
        <v>141</v>
      </c>
      <c r="B7" s="84"/>
      <c r="C7" s="84"/>
      <c r="D7" s="187">
        <v>10.325055970000001</v>
      </c>
      <c r="E7" s="188"/>
      <c r="F7" s="192">
        <v>51.69373602000001</v>
      </c>
      <c r="G7" s="192">
        <v>48.426923460000019</v>
      </c>
      <c r="H7" s="193">
        <v>-3.2668125599999911</v>
      </c>
      <c r="I7" s="194">
        <v>-6.3195520608842815E-2</v>
      </c>
      <c r="J7" s="188"/>
      <c r="K7" s="195">
        <v>373.31172631000004</v>
      </c>
      <c r="L7" s="195">
        <v>189.62899999999991</v>
      </c>
      <c r="M7" s="193">
        <v>-183.68272631000013</v>
      </c>
      <c r="N7" s="194">
        <v>-0.49203577965688927</v>
      </c>
    </row>
    <row r="8" spans="1:14" ht="15" customHeight="1" x14ac:dyDescent="0.25">
      <c r="A8" s="67" t="s">
        <v>142</v>
      </c>
      <c r="B8" s="67"/>
      <c r="C8" s="67"/>
      <c r="D8" s="196">
        <v>12047.491078619998</v>
      </c>
      <c r="E8" s="188"/>
      <c r="F8" s="196">
        <v>38206.197563610032</v>
      </c>
      <c r="G8" s="196">
        <v>39046.051151189968</v>
      </c>
      <c r="H8" s="197">
        <v>839.85358757993527</v>
      </c>
      <c r="I8" s="198">
        <v>2.1982129631760605E-2</v>
      </c>
      <c r="J8" s="188"/>
      <c r="K8" s="196">
        <v>101166.14222961005</v>
      </c>
      <c r="L8" s="196">
        <v>104907.10300000015</v>
      </c>
      <c r="M8" s="197">
        <v>3740.9607703900983</v>
      </c>
      <c r="N8" s="198">
        <v>3.6978387115913725E-2</v>
      </c>
    </row>
    <row r="9" spans="1:14" ht="15" customHeight="1" x14ac:dyDescent="0.25">
      <c r="A9" s="76"/>
      <c r="B9" s="51" t="s">
        <v>143</v>
      </c>
      <c r="C9" s="51"/>
      <c r="D9" s="199">
        <v>12261.169196410001</v>
      </c>
      <c r="E9" s="88"/>
      <c r="F9" s="199">
        <v>44018.572129200002</v>
      </c>
      <c r="G9" s="199">
        <v>45798.753426010007</v>
      </c>
      <c r="H9" s="200">
        <v>1780.1812968100057</v>
      </c>
      <c r="I9" s="201">
        <v>4.0441595687950693E-2</v>
      </c>
      <c r="J9" s="88"/>
      <c r="K9" s="199">
        <v>114268.77880649001</v>
      </c>
      <c r="L9" s="199">
        <v>117398.01000000001</v>
      </c>
      <c r="M9" s="200">
        <v>3129.2311935100006</v>
      </c>
      <c r="N9" s="201">
        <v>2.7384830976528107E-2</v>
      </c>
    </row>
    <row r="10" spans="1:14" ht="15" customHeight="1" x14ac:dyDescent="0.25">
      <c r="A10" s="76"/>
      <c r="B10" s="51" t="s">
        <v>144</v>
      </c>
      <c r="C10" s="51"/>
      <c r="D10" s="199">
        <v>-3387.28051125</v>
      </c>
      <c r="E10" s="88"/>
      <c r="F10" s="199">
        <v>-17897.421876740009</v>
      </c>
      <c r="G10" s="199">
        <v>-18740.983311399999</v>
      </c>
      <c r="H10" s="200">
        <v>-843.56143465999048</v>
      </c>
      <c r="I10" s="201">
        <v>4.7133125679755361E-2</v>
      </c>
      <c r="J10" s="88"/>
      <c r="K10" s="199">
        <v>-44252.268802390005</v>
      </c>
      <c r="L10" s="199">
        <v>-45635.595999999998</v>
      </c>
      <c r="M10" s="200">
        <v>-1383.3271976099932</v>
      </c>
      <c r="N10" s="201">
        <v>3.126002880863088E-2</v>
      </c>
    </row>
    <row r="11" spans="1:14" ht="15" customHeight="1" x14ac:dyDescent="0.25">
      <c r="A11" s="76"/>
      <c r="B11" s="51" t="s">
        <v>145</v>
      </c>
      <c r="C11" s="51"/>
      <c r="D11" s="199">
        <v>1513.71890547</v>
      </c>
      <c r="E11" s="88"/>
      <c r="F11" s="199">
        <v>6762.3109135799996</v>
      </c>
      <c r="G11" s="199">
        <v>7088.36096886</v>
      </c>
      <c r="H11" s="200">
        <v>326.05005528000038</v>
      </c>
      <c r="I11" s="201">
        <v>4.8215774081790563E-2</v>
      </c>
      <c r="J11" s="88"/>
      <c r="K11" s="199">
        <v>17977.984603050001</v>
      </c>
      <c r="L11" s="199">
        <v>18536.629999999997</v>
      </c>
      <c r="M11" s="200">
        <v>558.64539694999621</v>
      </c>
      <c r="N11" s="201">
        <v>3.1073861129863323E-2</v>
      </c>
    </row>
    <row r="12" spans="1:14" ht="15" customHeight="1" x14ac:dyDescent="0.25">
      <c r="A12" s="76"/>
      <c r="B12" s="21"/>
      <c r="C12" s="21" t="s">
        <v>146</v>
      </c>
      <c r="D12" s="199">
        <v>749.85511627999995</v>
      </c>
      <c r="E12" s="88"/>
      <c r="F12" s="199">
        <v>3518.2703601799994</v>
      </c>
      <c r="G12" s="199">
        <v>3715.6641389599999</v>
      </c>
      <c r="H12" s="200">
        <v>197.3937787800005</v>
      </c>
      <c r="I12" s="201">
        <v>5.6105346824427027E-2</v>
      </c>
      <c r="J12" s="88"/>
      <c r="K12" s="199">
        <v>9361.2156176099998</v>
      </c>
      <c r="L12" s="199">
        <v>9679.98</v>
      </c>
      <c r="M12" s="200">
        <v>318.76438238999981</v>
      </c>
      <c r="N12" s="201">
        <v>3.4051601352964367E-2</v>
      </c>
    </row>
    <row r="13" spans="1:14" ht="15" customHeight="1" x14ac:dyDescent="0.25">
      <c r="A13" s="76"/>
      <c r="B13" s="21"/>
      <c r="C13" s="21" t="s">
        <v>147</v>
      </c>
      <c r="D13" s="199">
        <v>757.83087356999988</v>
      </c>
      <c r="E13" s="88"/>
      <c r="F13" s="199">
        <v>3216.84512825</v>
      </c>
      <c r="G13" s="199">
        <v>3344.6892679799994</v>
      </c>
      <c r="H13" s="200">
        <v>127.84413972999937</v>
      </c>
      <c r="I13" s="201">
        <v>3.9742087241715573E-2</v>
      </c>
      <c r="J13" s="88"/>
      <c r="K13" s="199">
        <v>8547.8034534100007</v>
      </c>
      <c r="L13" s="199">
        <v>8788.1640000000007</v>
      </c>
      <c r="M13" s="200">
        <v>240.36054659000001</v>
      </c>
      <c r="N13" s="201">
        <v>2.8119568717283938E-2</v>
      </c>
    </row>
    <row r="14" spans="1:14" ht="15" customHeight="1" x14ac:dyDescent="0.25">
      <c r="A14" s="76"/>
      <c r="B14" s="21"/>
      <c r="C14" s="21" t="s">
        <v>148</v>
      </c>
      <c r="D14" s="199">
        <v>6.0329156199999998</v>
      </c>
      <c r="E14" s="88"/>
      <c r="F14" s="199">
        <v>27.195425149999998</v>
      </c>
      <c r="G14" s="199">
        <v>28.007561919999997</v>
      </c>
      <c r="H14" s="200">
        <v>0.81213676999999862</v>
      </c>
      <c r="I14" s="201">
        <v>2.9862992231985741E-2</v>
      </c>
      <c r="J14" s="88"/>
      <c r="K14" s="199">
        <v>68.965532030000006</v>
      </c>
      <c r="L14" s="199">
        <v>68.486000000000004</v>
      </c>
      <c r="M14" s="200">
        <v>-0.47953203000000144</v>
      </c>
      <c r="N14" s="201">
        <v>-6.9532129439877632E-3</v>
      </c>
    </row>
    <row r="15" spans="1:14" ht="15" customHeight="1" x14ac:dyDescent="0.25">
      <c r="A15" s="76"/>
      <c r="B15" s="51" t="s">
        <v>149</v>
      </c>
      <c r="C15" s="51"/>
      <c r="D15" s="199">
        <v>81.39585602999999</v>
      </c>
      <c r="E15" s="88"/>
      <c r="F15" s="199">
        <v>286.95558779999999</v>
      </c>
      <c r="G15" s="199">
        <v>296.10715412000013</v>
      </c>
      <c r="H15" s="200">
        <v>9.1515663200001427</v>
      </c>
      <c r="I15" s="201">
        <v>3.1891925820864309E-2</v>
      </c>
      <c r="J15" s="88"/>
      <c r="K15" s="199">
        <v>864.68490073999999</v>
      </c>
      <c r="L15" s="199">
        <v>881.75500000000011</v>
      </c>
      <c r="M15" s="200">
        <v>17.07009926000012</v>
      </c>
      <c r="N15" s="201">
        <v>1.9741410131472792E-2</v>
      </c>
    </row>
    <row r="16" spans="1:14" ht="15" customHeight="1" x14ac:dyDescent="0.25">
      <c r="A16" s="76"/>
      <c r="B16" s="51" t="s">
        <v>150</v>
      </c>
      <c r="C16" s="51"/>
      <c r="D16" s="199">
        <v>139.60203589999998</v>
      </c>
      <c r="E16" s="88"/>
      <c r="F16" s="199">
        <v>746.93067592999978</v>
      </c>
      <c r="G16" s="199">
        <v>698.73896276999983</v>
      </c>
      <c r="H16" s="200">
        <v>-48.191713159999949</v>
      </c>
      <c r="I16" s="201">
        <v>-6.4519659873383373E-2</v>
      </c>
      <c r="J16" s="88"/>
      <c r="K16" s="199">
        <v>1584.1699420100003</v>
      </c>
      <c r="L16" s="199">
        <v>1721.9650000000004</v>
      </c>
      <c r="M16" s="200">
        <v>137.79505799000003</v>
      </c>
      <c r="N16" s="201">
        <v>8.6982497480772247E-2</v>
      </c>
    </row>
    <row r="17" spans="1:14" ht="15" customHeight="1" x14ac:dyDescent="0.25">
      <c r="A17" s="76"/>
      <c r="B17" s="51" t="s">
        <v>151</v>
      </c>
      <c r="C17" s="51"/>
      <c r="D17" s="199">
        <v>895.95219470999973</v>
      </c>
      <c r="E17" s="88"/>
      <c r="F17" s="199">
        <v>3077.6000578699986</v>
      </c>
      <c r="G17" s="199">
        <v>3074.9921004500002</v>
      </c>
      <c r="H17" s="200">
        <v>-2.6079574199984563</v>
      </c>
      <c r="I17" s="201">
        <v>-8.4739971762393118E-4</v>
      </c>
      <c r="J17" s="88"/>
      <c r="K17" s="199">
        <v>7692.5567849100016</v>
      </c>
      <c r="L17" s="199">
        <v>9764.9340000000066</v>
      </c>
      <c r="M17" s="200">
        <v>2072.3772150900049</v>
      </c>
      <c r="N17" s="201">
        <v>0.26940031423040711</v>
      </c>
    </row>
    <row r="18" spans="1:14" ht="15" customHeight="1" x14ac:dyDescent="0.25">
      <c r="A18" s="202"/>
      <c r="B18" s="203"/>
      <c r="C18" s="21" t="s">
        <v>152</v>
      </c>
      <c r="D18" s="199">
        <v>18.855909489999998</v>
      </c>
      <c r="E18" s="88"/>
      <c r="F18" s="199">
        <v>184.13616351000005</v>
      </c>
      <c r="G18" s="199">
        <v>228.3441484200001</v>
      </c>
      <c r="H18" s="200">
        <v>44.20798491000005</v>
      </c>
      <c r="I18" s="201">
        <v>0.24008312146461774</v>
      </c>
      <c r="J18" s="88"/>
      <c r="K18" s="199">
        <v>1170.41986718</v>
      </c>
      <c r="L18" s="199">
        <v>662.2439999999998</v>
      </c>
      <c r="M18" s="200">
        <v>-508.17586718000018</v>
      </c>
      <c r="N18" s="201">
        <v>-0.43418253690822506</v>
      </c>
    </row>
    <row r="19" spans="1:14" ht="15" customHeight="1" x14ac:dyDescent="0.25">
      <c r="A19" s="202"/>
      <c r="B19" s="203"/>
      <c r="C19" s="21" t="s">
        <v>153</v>
      </c>
      <c r="D19" s="199">
        <v>21.47827169</v>
      </c>
      <c r="E19" s="88"/>
      <c r="F19" s="199">
        <v>1059.90097517</v>
      </c>
      <c r="G19" s="199">
        <v>1003.8516891499999</v>
      </c>
      <c r="H19" s="200">
        <v>-56.049286020000181</v>
      </c>
      <c r="I19" s="201">
        <v>-5.2881625107487285E-2</v>
      </c>
      <c r="J19" s="88"/>
      <c r="K19" s="199">
        <v>1631.79260032</v>
      </c>
      <c r="L19" s="199">
        <v>4026.6090000000004</v>
      </c>
      <c r="M19" s="200">
        <v>2394.8163996800004</v>
      </c>
      <c r="N19" s="201">
        <v>1.4675985166315675</v>
      </c>
    </row>
    <row r="20" spans="1:14" ht="15" customHeight="1" x14ac:dyDescent="0.25">
      <c r="A20" s="76"/>
      <c r="B20" s="203"/>
      <c r="C20" s="21" t="s">
        <v>154</v>
      </c>
      <c r="D20" s="199">
        <v>32.099164090000009</v>
      </c>
      <c r="E20" s="88"/>
      <c r="F20" s="199">
        <v>157.52810026</v>
      </c>
      <c r="G20" s="199">
        <v>145.74113869000001</v>
      </c>
      <c r="H20" s="200">
        <v>-11.786961569999988</v>
      </c>
      <c r="I20" s="201">
        <v>-7.4824501473360061E-2</v>
      </c>
      <c r="J20" s="88"/>
      <c r="K20" s="199">
        <v>585.06289462999996</v>
      </c>
      <c r="L20" s="199">
        <v>632.52699999999993</v>
      </c>
      <c r="M20" s="200">
        <v>47.46410536999997</v>
      </c>
      <c r="N20" s="201">
        <v>8.1126500767095822E-2</v>
      </c>
    </row>
    <row r="21" spans="1:14" ht="15" customHeight="1" x14ac:dyDescent="0.25">
      <c r="A21" s="76"/>
      <c r="B21" s="203"/>
      <c r="C21" s="21" t="s">
        <v>155</v>
      </c>
      <c r="D21" s="199">
        <v>33.022455139999991</v>
      </c>
      <c r="E21" s="88"/>
      <c r="F21" s="199">
        <v>130.16983474000003</v>
      </c>
      <c r="G21" s="199">
        <v>132.53923799999998</v>
      </c>
      <c r="H21" s="200">
        <v>2.3694032599999559</v>
      </c>
      <c r="I21" s="201">
        <v>1.820239892546982E-2</v>
      </c>
      <c r="J21" s="88"/>
      <c r="K21" s="199">
        <v>315.54974675999995</v>
      </c>
      <c r="L21" s="199">
        <v>320.14</v>
      </c>
      <c r="M21" s="200">
        <v>4.5902532400000382</v>
      </c>
      <c r="N21" s="201">
        <v>1.4546844949589799E-2</v>
      </c>
    </row>
    <row r="22" spans="1:14" ht="15" customHeight="1" x14ac:dyDescent="0.25">
      <c r="A22" s="76"/>
      <c r="B22" s="203"/>
      <c r="C22" s="21" t="s">
        <v>156</v>
      </c>
      <c r="D22" s="199">
        <v>735.64872463999984</v>
      </c>
      <c r="E22" s="88"/>
      <c r="F22" s="199">
        <v>1315.8434755399996</v>
      </c>
      <c r="G22" s="199">
        <v>1329.8480017700006</v>
      </c>
      <c r="H22" s="200">
        <v>14.00452623000092</v>
      </c>
      <c r="I22" s="201">
        <v>1.0643003130941242E-2</v>
      </c>
      <c r="J22" s="88"/>
      <c r="K22" s="199">
        <v>3449.7698868100001</v>
      </c>
      <c r="L22" s="199">
        <v>3582.4640000000009</v>
      </c>
      <c r="M22" s="200">
        <v>132.69411319000073</v>
      </c>
      <c r="N22" s="201">
        <v>3.8464627364668269E-2</v>
      </c>
    </row>
    <row r="23" spans="1:14" ht="15" customHeight="1" x14ac:dyDescent="0.25">
      <c r="A23" s="76"/>
      <c r="B23" s="203"/>
      <c r="C23" s="21" t="s">
        <v>157</v>
      </c>
      <c r="D23" s="199">
        <v>54.847669659999994</v>
      </c>
      <c r="E23" s="88"/>
      <c r="F23" s="199">
        <v>230.02150864999999</v>
      </c>
      <c r="G23" s="199">
        <v>234.66788442000001</v>
      </c>
      <c r="H23" s="200">
        <v>4.6463757700000201</v>
      </c>
      <c r="I23" s="201">
        <v>2.0199744785910134E-2</v>
      </c>
      <c r="J23" s="88"/>
      <c r="K23" s="199">
        <v>539.96178921000001</v>
      </c>
      <c r="L23" s="199">
        <v>540.94999999999993</v>
      </c>
      <c r="M23" s="200">
        <v>0.98821078999992551</v>
      </c>
      <c r="N23" s="201">
        <v>1.8301494841805876E-3</v>
      </c>
    </row>
    <row r="24" spans="1:14" ht="15" customHeight="1" x14ac:dyDescent="0.25">
      <c r="A24" s="76"/>
      <c r="B24" s="51" t="s">
        <v>119</v>
      </c>
      <c r="C24" s="51"/>
      <c r="D24" s="199">
        <v>0.36913637999999993</v>
      </c>
      <c r="E24" s="88"/>
      <c r="F24" s="199">
        <v>24.988855989999998</v>
      </c>
      <c r="G24" s="199">
        <v>1.4598306400000003</v>
      </c>
      <c r="H24" s="200">
        <v>-23.529025349999998</v>
      </c>
      <c r="I24" s="201">
        <v>-0.94158073340435455</v>
      </c>
      <c r="J24" s="88"/>
      <c r="K24" s="199">
        <v>45.274908969999984</v>
      </c>
      <c r="L24" s="199">
        <v>9.9949999999999974</v>
      </c>
      <c r="M24" s="200">
        <v>-35.279908969999987</v>
      </c>
      <c r="N24" s="201">
        <v>-0.77923754619533581</v>
      </c>
    </row>
    <row r="25" spans="1:14" ht="15" customHeight="1" x14ac:dyDescent="0.25">
      <c r="A25" s="76"/>
      <c r="B25" s="51" t="s">
        <v>158</v>
      </c>
      <c r="C25" s="51"/>
      <c r="D25" s="199">
        <v>28.59597119</v>
      </c>
      <c r="E25" s="88"/>
      <c r="F25" s="199">
        <v>255.92729823999997</v>
      </c>
      <c r="G25" s="199">
        <v>201.51304698999999</v>
      </c>
      <c r="H25" s="200">
        <v>-54.414251249999978</v>
      </c>
      <c r="I25" s="201">
        <v>-0.21261605004313422</v>
      </c>
      <c r="J25" s="88"/>
      <c r="K25" s="199">
        <v>541.23653208999986</v>
      </c>
      <c r="L25" s="199">
        <v>384.00200000000007</v>
      </c>
      <c r="M25" s="200">
        <v>-157.23453208999979</v>
      </c>
      <c r="N25" s="201">
        <v>-0.29050982845306894</v>
      </c>
    </row>
    <row r="26" spans="1:14" ht="15" customHeight="1" x14ac:dyDescent="0.25">
      <c r="A26" s="204"/>
      <c r="B26" s="178" t="s">
        <v>159</v>
      </c>
      <c r="C26" s="178"/>
      <c r="D26" s="147">
        <v>513.96829378000007</v>
      </c>
      <c r="E26" s="88"/>
      <c r="F26" s="147">
        <v>930.33392173999994</v>
      </c>
      <c r="G26" s="147">
        <v>627.10897275000002</v>
      </c>
      <c r="H26" s="205">
        <v>-303.22494898999992</v>
      </c>
      <c r="I26" s="206">
        <v>-0.32593130477590182</v>
      </c>
      <c r="J26" s="88"/>
      <c r="K26" s="147">
        <v>2443.7245537399999</v>
      </c>
      <c r="L26" s="147">
        <v>1845.4079999999997</v>
      </c>
      <c r="M26" s="205">
        <v>-598.31655374000024</v>
      </c>
      <c r="N26" s="206">
        <v>-0.24483796785701817</v>
      </c>
    </row>
    <row r="27" spans="1:14" x14ac:dyDescent="0.25">
      <c r="A27" s="1" t="s">
        <v>32</v>
      </c>
      <c r="B27" s="1"/>
      <c r="C27" s="1"/>
      <c r="D27" s="1"/>
      <c r="E27" s="1"/>
      <c r="F27" s="207"/>
      <c r="G27" s="207"/>
      <c r="H27" s="1"/>
      <c r="I27" s="1"/>
      <c r="J27" s="1"/>
      <c r="K27" s="1"/>
      <c r="L27" s="1"/>
      <c r="M27" s="1"/>
      <c r="N27" s="1"/>
    </row>
  </sheetData>
  <mergeCells count="7">
    <mergeCell ref="A5:C5"/>
    <mergeCell ref="A2:C4"/>
    <mergeCell ref="F2:I2"/>
    <mergeCell ref="K2:N2"/>
    <mergeCell ref="F3:G3"/>
    <mergeCell ref="H3:I3"/>
    <mergeCell ref="M3:N3"/>
  </mergeCells>
  <pageMargins left="0.31496062992125984" right="0.11811023622047245" top="0.78740157480314965" bottom="0.78740157480314965" header="0.31496062992125984" footer="0.31496062992125984"/>
  <pageSetup paperSize="9" scale="72" orientation="portrait" r:id="rId1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1">
    <pageSetUpPr fitToPage="1"/>
  </sheetPr>
  <dimension ref="A1:N7"/>
  <sheetViews>
    <sheetView showGridLines="0" zoomScaleNormal="100" workbookViewId="0">
      <selection activeCell="A2" sqref="A2:C4"/>
    </sheetView>
  </sheetViews>
  <sheetFormatPr baseColWidth="10" defaultColWidth="10" defaultRowHeight="15.75" outlineLevelRow="1" x14ac:dyDescent="0.25"/>
  <cols>
    <col min="1" max="2" width="1.875" customWidth="1"/>
    <col min="3" max="3" width="41.2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476" t="s">
        <v>314</v>
      </c>
    </row>
    <row r="2" spans="1:14" ht="15" customHeight="1" x14ac:dyDescent="0.25">
      <c r="A2" s="538" t="s">
        <v>224</v>
      </c>
      <c r="B2" s="538"/>
      <c r="C2" s="538"/>
      <c r="D2" s="269" t="s">
        <v>3</v>
      </c>
      <c r="E2" s="270"/>
      <c r="F2" s="535" t="s">
        <v>4</v>
      </c>
      <c r="G2" s="535"/>
      <c r="H2" s="535"/>
      <c r="I2" s="535"/>
      <c r="J2" s="271"/>
      <c r="K2" s="535" t="s">
        <v>5</v>
      </c>
      <c r="L2" s="535"/>
      <c r="M2" s="535"/>
      <c r="N2" s="535"/>
    </row>
    <row r="3" spans="1:14" ht="15" customHeight="1" x14ac:dyDescent="0.25">
      <c r="A3" s="539"/>
      <c r="B3" s="539"/>
      <c r="C3" s="539"/>
      <c r="D3" s="272" t="s">
        <v>33</v>
      </c>
      <c r="E3" s="272"/>
      <c r="F3" s="536" t="s">
        <v>34</v>
      </c>
      <c r="G3" s="536" t="e">
        <v>#REF!</v>
      </c>
      <c r="H3" s="537" t="s">
        <v>6</v>
      </c>
      <c r="I3" s="537"/>
      <c r="J3" s="273"/>
      <c r="K3" s="274" t="s">
        <v>0</v>
      </c>
      <c r="L3" s="272" t="s">
        <v>1</v>
      </c>
      <c r="M3" s="537" t="s">
        <v>6</v>
      </c>
      <c r="N3" s="537"/>
    </row>
    <row r="4" spans="1:14" ht="15" customHeight="1" x14ac:dyDescent="0.25">
      <c r="A4" s="540"/>
      <c r="B4" s="540"/>
      <c r="C4" s="540"/>
      <c r="D4" s="275">
        <v>2025</v>
      </c>
      <c r="E4" s="276"/>
      <c r="F4" s="276">
        <v>2024</v>
      </c>
      <c r="G4" s="276">
        <v>2025</v>
      </c>
      <c r="H4" s="277" t="s">
        <v>7</v>
      </c>
      <c r="I4" s="277" t="s">
        <v>8</v>
      </c>
      <c r="J4" s="276"/>
      <c r="K4" s="276">
        <v>2024</v>
      </c>
      <c r="L4" s="276">
        <v>2025</v>
      </c>
      <c r="M4" s="277" t="s">
        <v>7</v>
      </c>
      <c r="N4" s="277" t="s">
        <v>8</v>
      </c>
    </row>
    <row r="5" spans="1:14" ht="15" customHeight="1" outlineLevel="1" x14ac:dyDescent="0.25">
      <c r="A5" s="278" t="s">
        <v>225</v>
      </c>
      <c r="B5" s="279"/>
      <c r="C5" s="278"/>
      <c r="D5" s="280">
        <v>9083.5396927300135</v>
      </c>
      <c r="E5" s="281"/>
      <c r="F5" s="280">
        <v>43952.581385250036</v>
      </c>
      <c r="G5" s="280">
        <v>45126.634443840136</v>
      </c>
      <c r="H5" s="282">
        <v>1174.0530585900997</v>
      </c>
      <c r="I5" s="283">
        <v>2.6711811265403895E-2</v>
      </c>
      <c r="J5" s="284"/>
      <c r="K5" s="280">
        <v>118906.85882323972</v>
      </c>
      <c r="L5" s="280">
        <v>126710.85399999973</v>
      </c>
      <c r="M5" s="318">
        <v>7803.9951767600141</v>
      </c>
      <c r="N5" s="285">
        <v>6.563116084296694E-2</v>
      </c>
    </row>
    <row r="6" spans="1:14" ht="15" customHeight="1" outlineLevel="1" x14ac:dyDescent="0.25">
      <c r="A6" s="47" t="s">
        <v>226</v>
      </c>
      <c r="B6" s="48"/>
      <c r="C6" s="47"/>
      <c r="D6" s="286">
        <v>12765.336196050002</v>
      </c>
      <c r="E6" s="49"/>
      <c r="F6" s="286">
        <v>38530.617984259989</v>
      </c>
      <c r="G6" s="286">
        <v>39148.096074019973</v>
      </c>
      <c r="H6" s="287">
        <v>617.47808975998487</v>
      </c>
      <c r="I6" s="288">
        <v>1.6025647188223857E-2</v>
      </c>
      <c r="J6" s="12"/>
      <c r="K6" s="286">
        <v>105151.55134039014</v>
      </c>
      <c r="L6" s="286">
        <v>103651.38400000018</v>
      </c>
      <c r="M6" s="289">
        <v>-1500.1673403899622</v>
      </c>
      <c r="N6" s="290">
        <v>-1.4266716194549667E-2</v>
      </c>
    </row>
    <row r="7" spans="1:14" ht="15" customHeight="1" x14ac:dyDescent="0.25">
      <c r="A7" s="36" t="s">
        <v>227</v>
      </c>
      <c r="B7" s="36"/>
      <c r="C7" s="36"/>
      <c r="D7" s="37">
        <v>3681.7965033199889</v>
      </c>
      <c r="E7" s="291"/>
      <c r="F7" s="37">
        <v>-5421.9634009900474</v>
      </c>
      <c r="G7" s="37">
        <v>-5978.5383698201622</v>
      </c>
      <c r="H7" s="292">
        <v>-556.57496883011481</v>
      </c>
      <c r="I7" s="293"/>
      <c r="J7" s="291"/>
      <c r="K7" s="37">
        <v>-13755.307482849574</v>
      </c>
      <c r="L7" s="37">
        <v>-23059.46999999955</v>
      </c>
      <c r="M7" s="292">
        <v>-9304.1625171499763</v>
      </c>
      <c r="N7" s="293"/>
    </row>
  </sheetData>
  <mergeCells count="6">
    <mergeCell ref="K2:N2"/>
    <mergeCell ref="F3:G3"/>
    <mergeCell ref="H3:I3"/>
    <mergeCell ref="M3:N3"/>
    <mergeCell ref="A2:C4"/>
    <mergeCell ref="F2:I2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63" orientation="portrait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4">
    <pageSetUpPr fitToPage="1"/>
  </sheetPr>
  <dimension ref="A1:M54"/>
  <sheetViews>
    <sheetView showGridLines="0" zoomScaleNormal="100" workbookViewId="0">
      <selection activeCell="A2" sqref="A2:B4"/>
    </sheetView>
  </sheetViews>
  <sheetFormatPr baseColWidth="10" defaultColWidth="10" defaultRowHeight="15.75" x14ac:dyDescent="0.25"/>
  <cols>
    <col min="1" max="1" width="2.5" customWidth="1"/>
    <col min="2" max="2" width="38.25" customWidth="1"/>
    <col min="3" max="3" width="8.375" customWidth="1"/>
    <col min="4" max="4" width="1.875" customWidth="1"/>
    <col min="5" max="8" width="8.375" customWidth="1"/>
    <col min="9" max="9" width="1.875" customWidth="1"/>
    <col min="10" max="13" width="8.375" customWidth="1"/>
  </cols>
  <sheetData>
    <row r="1" spans="1:13" x14ac:dyDescent="0.25">
      <c r="A1" s="476" t="s">
        <v>315</v>
      </c>
    </row>
    <row r="2" spans="1:13" ht="15" customHeight="1" x14ac:dyDescent="0.25">
      <c r="A2" s="538" t="s">
        <v>228</v>
      </c>
      <c r="B2" s="538"/>
      <c r="C2" s="269" t="s">
        <v>3</v>
      </c>
      <c r="D2" s="270"/>
      <c r="E2" s="535" t="s">
        <v>4</v>
      </c>
      <c r="F2" s="535"/>
      <c r="G2" s="535"/>
      <c r="H2" s="535"/>
      <c r="I2" s="271"/>
      <c r="J2" s="535" t="s">
        <v>5</v>
      </c>
      <c r="K2" s="535"/>
      <c r="L2" s="535"/>
      <c r="M2" s="535"/>
    </row>
    <row r="3" spans="1:13" ht="15" customHeight="1" x14ac:dyDescent="0.25">
      <c r="A3" s="539"/>
      <c r="B3" s="539"/>
      <c r="C3" s="272" t="s">
        <v>33</v>
      </c>
      <c r="D3" s="272"/>
      <c r="E3" s="536" t="s">
        <v>34</v>
      </c>
      <c r="F3" s="536" t="e">
        <v>#REF!</v>
      </c>
      <c r="G3" s="537" t="s">
        <v>6</v>
      </c>
      <c r="H3" s="537"/>
      <c r="I3" s="273"/>
      <c r="J3" s="274" t="s">
        <v>0</v>
      </c>
      <c r="K3" s="272" t="s">
        <v>1</v>
      </c>
      <c r="L3" s="537" t="s">
        <v>6</v>
      </c>
      <c r="M3" s="537"/>
    </row>
    <row r="4" spans="1:13" ht="15" customHeight="1" x14ac:dyDescent="0.25">
      <c r="A4" s="540"/>
      <c r="B4" s="540"/>
      <c r="C4" s="294">
        <v>2025</v>
      </c>
      <c r="D4" s="295"/>
      <c r="E4" s="295">
        <v>2024</v>
      </c>
      <c r="F4" s="295">
        <v>2025</v>
      </c>
      <c r="G4" s="296" t="s">
        <v>7</v>
      </c>
      <c r="H4" s="296" t="s">
        <v>8</v>
      </c>
      <c r="I4" s="295"/>
      <c r="J4" s="295">
        <v>2024</v>
      </c>
      <c r="K4" s="295">
        <v>2025</v>
      </c>
      <c r="L4" s="296" t="s">
        <v>7</v>
      </c>
      <c r="M4" s="296" t="s">
        <v>8</v>
      </c>
    </row>
    <row r="5" spans="1:13" ht="15" customHeight="1" x14ac:dyDescent="0.25">
      <c r="A5" s="297" t="s">
        <v>225</v>
      </c>
      <c r="B5" s="298"/>
      <c r="C5" s="15">
        <v>9083.5396927300008</v>
      </c>
      <c r="D5" s="45"/>
      <c r="E5" s="15">
        <v>43952.58138525</v>
      </c>
      <c r="F5" s="15">
        <v>45126.634443840005</v>
      </c>
      <c r="G5" s="166">
        <v>1174.0530585900051</v>
      </c>
      <c r="H5" s="186">
        <v>2.6711811265401675E-2</v>
      </c>
      <c r="I5" s="45"/>
      <c r="J5" s="63">
        <v>118906.85882324004</v>
      </c>
      <c r="K5" s="63">
        <v>126710.85400000002</v>
      </c>
      <c r="L5" s="299">
        <v>7803.995176759985</v>
      </c>
      <c r="M5" s="214">
        <v>6.5631160842966496E-2</v>
      </c>
    </row>
    <row r="6" spans="1:13" ht="15" customHeight="1" x14ac:dyDescent="0.25">
      <c r="A6" s="67" t="s">
        <v>38</v>
      </c>
      <c r="B6" s="68"/>
      <c r="C6" s="69">
        <v>927.43872881999971</v>
      </c>
      <c r="D6" s="70"/>
      <c r="E6" s="69">
        <v>5112.8251325199963</v>
      </c>
      <c r="F6" s="69">
        <v>4757.4550463400001</v>
      </c>
      <c r="G6" s="300">
        <v>-355.37008617999618</v>
      </c>
      <c r="H6" s="232">
        <v>-6.9505621054722466E-2</v>
      </c>
      <c r="I6" s="70"/>
      <c r="J6" s="73">
        <v>14514.637593199996</v>
      </c>
      <c r="K6" s="69">
        <v>15192.598000000002</v>
      </c>
      <c r="L6" s="300">
        <v>677.96040680000624</v>
      </c>
      <c r="M6" s="301">
        <v>4.6708738158066421E-2</v>
      </c>
    </row>
    <row r="7" spans="1:13" ht="15" customHeight="1" x14ac:dyDescent="0.25">
      <c r="A7" s="75" t="s">
        <v>39</v>
      </c>
      <c r="B7" s="76" t="s">
        <v>40</v>
      </c>
      <c r="C7" s="77">
        <v>1.0543761300000001</v>
      </c>
      <c r="D7" s="78"/>
      <c r="E7" s="79">
        <v>4.5848721000000001</v>
      </c>
      <c r="F7" s="79">
        <v>4.9615224799999984</v>
      </c>
      <c r="G7" s="302">
        <v>0.37665037999999829</v>
      </c>
      <c r="H7" s="201">
        <v>8.215068420338234E-2</v>
      </c>
      <c r="I7" s="78"/>
      <c r="J7" s="79">
        <v>12.237497679999995</v>
      </c>
      <c r="K7" s="79">
        <v>12.692999999999994</v>
      </c>
      <c r="L7" s="302">
        <v>0.45550231999999902</v>
      </c>
      <c r="M7" s="303">
        <v>3.7221851387513327E-2</v>
      </c>
    </row>
    <row r="8" spans="1:13" ht="15" customHeight="1" x14ac:dyDescent="0.25">
      <c r="A8" s="75" t="s">
        <v>41</v>
      </c>
      <c r="B8" s="76" t="s">
        <v>42</v>
      </c>
      <c r="C8" s="77">
        <v>19.434043859999999</v>
      </c>
      <c r="D8" s="78"/>
      <c r="E8" s="79">
        <v>118.67522784999997</v>
      </c>
      <c r="F8" s="79">
        <v>103.29127663000003</v>
      </c>
      <c r="G8" s="302">
        <v>-15.383951219999943</v>
      </c>
      <c r="H8" s="201">
        <v>-0.12963068619042006</v>
      </c>
      <c r="I8" s="78"/>
      <c r="J8" s="79">
        <v>287.82856621000002</v>
      </c>
      <c r="K8" s="79">
        <v>294.88999999999993</v>
      </c>
      <c r="L8" s="302">
        <v>7.06143378999991</v>
      </c>
      <c r="M8" s="303">
        <v>2.4533471027500031E-2</v>
      </c>
    </row>
    <row r="9" spans="1:13" ht="15" customHeight="1" x14ac:dyDescent="0.25">
      <c r="A9" s="75" t="s">
        <v>43</v>
      </c>
      <c r="B9" s="76" t="s">
        <v>44</v>
      </c>
      <c r="C9" s="77">
        <v>1.4247771800000002</v>
      </c>
      <c r="D9" s="78"/>
      <c r="E9" s="79">
        <v>7.9637019700000025</v>
      </c>
      <c r="F9" s="79">
        <v>7.7268873699999991</v>
      </c>
      <c r="G9" s="302">
        <v>-0.23681460000000332</v>
      </c>
      <c r="H9" s="201">
        <v>-2.9736748172157323E-2</v>
      </c>
      <c r="I9" s="78"/>
      <c r="J9" s="79">
        <v>20.06081812</v>
      </c>
      <c r="K9" s="79">
        <v>21.198</v>
      </c>
      <c r="L9" s="302">
        <v>1.13718188</v>
      </c>
      <c r="M9" s="303">
        <v>5.6686715028150703E-2</v>
      </c>
    </row>
    <row r="10" spans="1:13" ht="15" customHeight="1" x14ac:dyDescent="0.25">
      <c r="A10" s="75" t="s">
        <v>45</v>
      </c>
      <c r="B10" s="76" t="s">
        <v>46</v>
      </c>
      <c r="C10" s="77">
        <v>1.7111576500000001</v>
      </c>
      <c r="D10" s="78"/>
      <c r="E10" s="79">
        <v>10.026969120000002</v>
      </c>
      <c r="F10" s="79">
        <v>9.8030120900000046</v>
      </c>
      <c r="G10" s="302">
        <v>-0.22395702999999756</v>
      </c>
      <c r="H10" s="201">
        <v>-2.2335466213143973E-2</v>
      </c>
      <c r="I10" s="78"/>
      <c r="J10" s="79">
        <v>26.518113790000001</v>
      </c>
      <c r="K10" s="79">
        <v>28.491999999999994</v>
      </c>
      <c r="L10" s="302">
        <v>1.9738862099999928</v>
      </c>
      <c r="M10" s="303">
        <v>7.4435392563416247E-2</v>
      </c>
    </row>
    <row r="11" spans="1:13" ht="15" customHeight="1" x14ac:dyDescent="0.25">
      <c r="A11" s="75" t="s">
        <v>47</v>
      </c>
      <c r="B11" s="76" t="s">
        <v>48</v>
      </c>
      <c r="C11" s="77">
        <v>1.1428258299999998</v>
      </c>
      <c r="D11" s="78"/>
      <c r="E11" s="79">
        <v>5.7077072499999986</v>
      </c>
      <c r="F11" s="79">
        <v>6.1896011600000005</v>
      </c>
      <c r="G11" s="302">
        <v>0.48189391000000192</v>
      </c>
      <c r="H11" s="201">
        <v>8.4428631128550258E-2</v>
      </c>
      <c r="I11" s="78"/>
      <c r="J11" s="79">
        <v>15.974537899999996</v>
      </c>
      <c r="K11" s="79">
        <v>15.855</v>
      </c>
      <c r="L11" s="302">
        <v>-0.11953789999999564</v>
      </c>
      <c r="M11" s="303">
        <v>-7.48302709901838E-3</v>
      </c>
    </row>
    <row r="12" spans="1:13" ht="15" customHeight="1" x14ac:dyDescent="0.25">
      <c r="A12" s="75" t="s">
        <v>49</v>
      </c>
      <c r="B12" s="76" t="s">
        <v>50</v>
      </c>
      <c r="C12" s="77">
        <v>3.4677097499999991</v>
      </c>
      <c r="D12" s="78"/>
      <c r="E12" s="79">
        <v>17.741151279999997</v>
      </c>
      <c r="F12" s="79">
        <v>18.379769569999997</v>
      </c>
      <c r="G12" s="302">
        <v>0.63861829000000014</v>
      </c>
      <c r="H12" s="201">
        <v>3.5996440136324637E-2</v>
      </c>
      <c r="I12" s="78"/>
      <c r="J12" s="79">
        <v>47.370306740000011</v>
      </c>
      <c r="K12" s="79">
        <v>49.937000000000005</v>
      </c>
      <c r="L12" s="302">
        <v>2.5666932599999939</v>
      </c>
      <c r="M12" s="303">
        <v>5.4183589607889271E-2</v>
      </c>
    </row>
    <row r="13" spans="1:13" ht="15" customHeight="1" x14ac:dyDescent="0.25">
      <c r="A13" s="75" t="s">
        <v>51</v>
      </c>
      <c r="B13" s="76" t="s">
        <v>52</v>
      </c>
      <c r="C13" s="77">
        <v>47.264777959999996</v>
      </c>
      <c r="D13" s="78"/>
      <c r="E13" s="79">
        <v>343.82246880999958</v>
      </c>
      <c r="F13" s="79">
        <v>255.63805287000005</v>
      </c>
      <c r="G13" s="302">
        <v>-88.184415939999525</v>
      </c>
      <c r="H13" s="201">
        <v>-0.25648241153410856</v>
      </c>
      <c r="I13" s="78"/>
      <c r="J13" s="79">
        <v>941.3408854999999</v>
      </c>
      <c r="K13" s="79">
        <v>630.23899999999958</v>
      </c>
      <c r="L13" s="302">
        <v>-311.10188550000032</v>
      </c>
      <c r="M13" s="303">
        <v>-0.33048802011266765</v>
      </c>
    </row>
    <row r="14" spans="1:13" ht="15" customHeight="1" x14ac:dyDescent="0.25">
      <c r="A14" s="83" t="s">
        <v>53</v>
      </c>
      <c r="B14" s="76" t="s">
        <v>18</v>
      </c>
      <c r="C14" s="77">
        <v>295.81914790999951</v>
      </c>
      <c r="D14" s="78"/>
      <c r="E14" s="79">
        <v>1495.6178699499978</v>
      </c>
      <c r="F14" s="79">
        <v>1541.2711282699984</v>
      </c>
      <c r="G14" s="302">
        <v>45.653258320000532</v>
      </c>
      <c r="H14" s="201">
        <v>3.052468096113814E-2</v>
      </c>
      <c r="I14" s="78"/>
      <c r="J14" s="79">
        <v>4071.4145919399989</v>
      </c>
      <c r="K14" s="79">
        <v>4250.9980000000032</v>
      </c>
      <c r="L14" s="302">
        <v>179.58340806000433</v>
      </c>
      <c r="M14" s="303">
        <v>4.4108356937050175E-2</v>
      </c>
    </row>
    <row r="15" spans="1:13" ht="15" customHeight="1" x14ac:dyDescent="0.25">
      <c r="A15" s="83" t="s">
        <v>54</v>
      </c>
      <c r="B15" s="76" t="s">
        <v>55</v>
      </c>
      <c r="C15" s="77">
        <v>37.351858449999995</v>
      </c>
      <c r="D15" s="78"/>
      <c r="E15" s="79">
        <v>240.28741568999985</v>
      </c>
      <c r="F15" s="79">
        <v>203.18977200999973</v>
      </c>
      <c r="G15" s="302">
        <v>-37.097643680000118</v>
      </c>
      <c r="H15" s="201">
        <v>-0.15438862486190541</v>
      </c>
      <c r="I15" s="78"/>
      <c r="J15" s="79">
        <v>632.77264719999982</v>
      </c>
      <c r="K15" s="79">
        <v>644.95299999999975</v>
      </c>
      <c r="L15" s="302">
        <v>12.180352799999923</v>
      </c>
      <c r="M15" s="303">
        <v>1.9249177179035293E-2</v>
      </c>
    </row>
    <row r="16" spans="1:13" ht="15" customHeight="1" x14ac:dyDescent="0.25">
      <c r="A16" s="83" t="s">
        <v>56</v>
      </c>
      <c r="B16" s="76" t="s">
        <v>57</v>
      </c>
      <c r="C16" s="77">
        <v>157.21091288</v>
      </c>
      <c r="D16" s="78"/>
      <c r="E16" s="79">
        <v>888.447723459999</v>
      </c>
      <c r="F16" s="79">
        <v>918.15851617000021</v>
      </c>
      <c r="G16" s="302">
        <v>29.710792710001215</v>
      </c>
      <c r="H16" s="201">
        <v>3.3441239057144134E-2</v>
      </c>
      <c r="I16" s="78"/>
      <c r="J16" s="79">
        <v>2333.2496145199989</v>
      </c>
      <c r="K16" s="79">
        <v>2513.0390000000011</v>
      </c>
      <c r="L16" s="302">
        <v>179.78938548000224</v>
      </c>
      <c r="M16" s="303">
        <v>7.7055358484218184E-2</v>
      </c>
    </row>
    <row r="17" spans="1:13" ht="15" customHeight="1" x14ac:dyDescent="0.25">
      <c r="A17" s="83" t="s">
        <v>58</v>
      </c>
      <c r="B17" s="76" t="s">
        <v>59</v>
      </c>
      <c r="C17" s="77">
        <v>196.22690262000012</v>
      </c>
      <c r="D17" s="78"/>
      <c r="E17" s="79">
        <v>1052.0926497</v>
      </c>
      <c r="F17" s="79">
        <v>1063.0784108400005</v>
      </c>
      <c r="G17" s="302">
        <v>10.985761140000477</v>
      </c>
      <c r="H17" s="201">
        <v>1.0441819114631157E-2</v>
      </c>
      <c r="I17" s="78"/>
      <c r="J17" s="79">
        <v>2874.164068139999</v>
      </c>
      <c r="K17" s="79">
        <v>3381.6909999999989</v>
      </c>
      <c r="L17" s="302">
        <v>507.52693185999988</v>
      </c>
      <c r="M17" s="303">
        <v>0.17658244965411574</v>
      </c>
    </row>
    <row r="18" spans="1:13" ht="15" customHeight="1" x14ac:dyDescent="0.25">
      <c r="A18" s="83" t="s">
        <v>60</v>
      </c>
      <c r="B18" s="76" t="s">
        <v>61</v>
      </c>
      <c r="C18" s="77">
        <v>98.075164220000019</v>
      </c>
      <c r="D18" s="78"/>
      <c r="E18" s="79">
        <v>676.43262630000049</v>
      </c>
      <c r="F18" s="79">
        <v>635.11032095000098</v>
      </c>
      <c r="G18" s="302">
        <v>-41.32230534999951</v>
      </c>
      <c r="H18" s="201">
        <v>-6.1088575186012517E-2</v>
      </c>
      <c r="I18" s="78"/>
      <c r="J18" s="79">
        <v>1641.4246207400001</v>
      </c>
      <c r="K18" s="79">
        <v>1595.29</v>
      </c>
      <c r="L18" s="302">
        <v>-46.134620740000173</v>
      </c>
      <c r="M18" s="303">
        <v>-2.810645104080467E-2</v>
      </c>
    </row>
    <row r="19" spans="1:13" ht="15" customHeight="1" x14ac:dyDescent="0.25">
      <c r="A19" s="83">
        <v>16</v>
      </c>
      <c r="B19" s="76" t="s">
        <v>62</v>
      </c>
      <c r="C19" s="77">
        <v>12.279719279999998</v>
      </c>
      <c r="D19" s="78"/>
      <c r="E19" s="79">
        <v>46.476458900000011</v>
      </c>
      <c r="F19" s="79">
        <v>-238.84384528999996</v>
      </c>
      <c r="G19" s="302">
        <v>-285.32030419</v>
      </c>
      <c r="H19" s="201" t="s">
        <v>36</v>
      </c>
      <c r="I19" s="78"/>
      <c r="J19" s="79">
        <v>623.16269270999999</v>
      </c>
      <c r="K19" s="79">
        <v>615.1</v>
      </c>
      <c r="L19" s="302">
        <v>-8.0626927099999648</v>
      </c>
      <c r="M19" s="303">
        <v>-1.2938343075284298E-2</v>
      </c>
    </row>
    <row r="20" spans="1:13" ht="15" customHeight="1" x14ac:dyDescent="0.25">
      <c r="A20" s="83" t="s">
        <v>63</v>
      </c>
      <c r="B20" s="76" t="s">
        <v>64</v>
      </c>
      <c r="C20" s="77">
        <v>31.357993609999998</v>
      </c>
      <c r="D20" s="78"/>
      <c r="E20" s="79">
        <v>79.128543349999987</v>
      </c>
      <c r="F20" s="79">
        <v>112.20796363999997</v>
      </c>
      <c r="G20" s="302">
        <v>33.079420289999987</v>
      </c>
      <c r="H20" s="201">
        <v>0.4180466224897339</v>
      </c>
      <c r="I20" s="78"/>
      <c r="J20" s="79">
        <v>284.71663453999992</v>
      </c>
      <c r="K20" s="79">
        <v>437.38099999999991</v>
      </c>
      <c r="L20" s="302">
        <v>152.66436546</v>
      </c>
      <c r="M20" s="303">
        <v>0.5361975625577724</v>
      </c>
    </row>
    <row r="21" spans="1:13" ht="15" customHeight="1" x14ac:dyDescent="0.25">
      <c r="A21" s="83" t="s">
        <v>65</v>
      </c>
      <c r="B21" s="76" t="s">
        <v>66</v>
      </c>
      <c r="C21" s="77">
        <v>23.617361490000004</v>
      </c>
      <c r="D21" s="78"/>
      <c r="E21" s="79">
        <v>125.81974679000002</v>
      </c>
      <c r="F21" s="79">
        <v>117.29265758000001</v>
      </c>
      <c r="G21" s="302">
        <v>-8.527089210000014</v>
      </c>
      <c r="H21" s="201">
        <v>-6.7772264907130841E-2</v>
      </c>
      <c r="I21" s="78"/>
      <c r="J21" s="79">
        <v>702.4019974700002</v>
      </c>
      <c r="K21" s="79">
        <v>700.84199999999987</v>
      </c>
      <c r="L21" s="302">
        <v>-1.5599974700003258</v>
      </c>
      <c r="M21" s="303">
        <v>-2.2209468020013556E-3</v>
      </c>
    </row>
    <row r="22" spans="1:13" ht="15" customHeight="1" x14ac:dyDescent="0.25">
      <c r="A22" s="84" t="s">
        <v>67</v>
      </c>
      <c r="B22" s="47"/>
      <c r="C22" s="85">
        <v>5216.4169560100008</v>
      </c>
      <c r="D22" s="70"/>
      <c r="E22" s="85">
        <v>23756.294239400002</v>
      </c>
      <c r="F22" s="85">
        <v>25152.376888080002</v>
      </c>
      <c r="G22" s="300">
        <v>1396.0826486799997</v>
      </c>
      <c r="H22" s="191">
        <v>5.8766852885858922E-2</v>
      </c>
      <c r="I22" s="70"/>
      <c r="J22" s="87">
        <v>57374.478130860014</v>
      </c>
      <c r="K22" s="87">
        <v>60855.833000000006</v>
      </c>
      <c r="L22" s="300">
        <v>3481.3548691399919</v>
      </c>
      <c r="M22" s="232">
        <v>6.0677760958447458E-2</v>
      </c>
    </row>
    <row r="23" spans="1:13" ht="15" customHeight="1" x14ac:dyDescent="0.25">
      <c r="A23" s="83" t="s">
        <v>14</v>
      </c>
      <c r="B23" s="76" t="s">
        <v>68</v>
      </c>
      <c r="C23" s="77">
        <v>836.42489116999991</v>
      </c>
      <c r="D23" s="78"/>
      <c r="E23" s="79">
        <v>3991.5431929600009</v>
      </c>
      <c r="F23" s="79">
        <v>4282.7339290300006</v>
      </c>
      <c r="G23" s="302">
        <v>291.19073606999973</v>
      </c>
      <c r="H23" s="201">
        <v>7.2951919093242168E-2</v>
      </c>
      <c r="I23" s="78"/>
      <c r="J23" s="79">
        <v>10211.710973900006</v>
      </c>
      <c r="K23" s="79">
        <v>10359.021000000001</v>
      </c>
      <c r="L23" s="302">
        <v>147.3100260999945</v>
      </c>
      <c r="M23" s="303">
        <v>1.4425596893263393E-2</v>
      </c>
    </row>
    <row r="24" spans="1:13" ht="15" customHeight="1" x14ac:dyDescent="0.25">
      <c r="A24" s="83" t="s">
        <v>69</v>
      </c>
      <c r="B24" s="76" t="s">
        <v>21</v>
      </c>
      <c r="C24" s="77">
        <v>1017.4337917800001</v>
      </c>
      <c r="D24" s="78"/>
      <c r="E24" s="79">
        <v>2564.1987149000024</v>
      </c>
      <c r="F24" s="79">
        <v>2475.5113909899992</v>
      </c>
      <c r="G24" s="302">
        <v>-88.687323910003215</v>
      </c>
      <c r="H24" s="201">
        <v>-3.4586759362548736E-2</v>
      </c>
      <c r="I24" s="78"/>
      <c r="J24" s="79">
        <v>5722.6579964200018</v>
      </c>
      <c r="K24" s="79">
        <v>5852.1139999999978</v>
      </c>
      <c r="L24" s="302">
        <v>129.45600357999592</v>
      </c>
      <c r="M24" s="303">
        <v>2.2621656520620537E-2</v>
      </c>
    </row>
    <row r="25" spans="1:13" ht="15" customHeight="1" x14ac:dyDescent="0.25">
      <c r="A25" s="83" t="s">
        <v>70</v>
      </c>
      <c r="B25" s="76" t="s">
        <v>71</v>
      </c>
      <c r="C25" s="77">
        <v>1555.27388047</v>
      </c>
      <c r="D25" s="78"/>
      <c r="E25" s="79">
        <v>7246.3041311499983</v>
      </c>
      <c r="F25" s="79">
        <v>7985.9467965800004</v>
      </c>
      <c r="G25" s="302">
        <v>739.64266543000213</v>
      </c>
      <c r="H25" s="201">
        <v>0.10207171159853323</v>
      </c>
      <c r="I25" s="78"/>
      <c r="J25" s="79">
        <v>17178.27895136</v>
      </c>
      <c r="K25" s="79">
        <v>19469.38</v>
      </c>
      <c r="L25" s="302">
        <v>2291.101048640001</v>
      </c>
      <c r="M25" s="303">
        <v>0.13337197836449244</v>
      </c>
    </row>
    <row r="26" spans="1:13" ht="15" customHeight="1" x14ac:dyDescent="0.25">
      <c r="A26" s="83" t="s">
        <v>72</v>
      </c>
      <c r="B26" s="76" t="s">
        <v>73</v>
      </c>
      <c r="C26" s="77">
        <v>953.46529830000031</v>
      </c>
      <c r="D26" s="78"/>
      <c r="E26" s="79">
        <v>4949.0398526999988</v>
      </c>
      <c r="F26" s="79">
        <v>5222.2108442499994</v>
      </c>
      <c r="G26" s="302">
        <v>273.17099155000051</v>
      </c>
      <c r="H26" s="201">
        <v>5.5196765368735079E-2</v>
      </c>
      <c r="I26" s="78"/>
      <c r="J26" s="79">
        <v>12623.516462160005</v>
      </c>
      <c r="K26" s="79">
        <v>13428.058000000001</v>
      </c>
      <c r="L26" s="302">
        <v>804.54153783999573</v>
      </c>
      <c r="M26" s="303">
        <v>6.3733551602017879E-2</v>
      </c>
    </row>
    <row r="27" spans="1:13" ht="15" customHeight="1" x14ac:dyDescent="0.25">
      <c r="A27" s="83" t="s">
        <v>74</v>
      </c>
      <c r="B27" s="76" t="s">
        <v>22</v>
      </c>
      <c r="C27" s="77">
        <v>88.62670983999999</v>
      </c>
      <c r="D27" s="78"/>
      <c r="E27" s="79">
        <v>1585.7111470300001</v>
      </c>
      <c r="F27" s="79">
        <v>1501.9891604200002</v>
      </c>
      <c r="G27" s="302">
        <v>-83.721986609999931</v>
      </c>
      <c r="H27" s="201">
        <v>-5.2797753718771046E-2</v>
      </c>
      <c r="I27" s="78"/>
      <c r="J27" s="79">
        <v>3019.7775519899997</v>
      </c>
      <c r="K27" s="79">
        <v>2851.7799999999997</v>
      </c>
      <c r="L27" s="302">
        <v>-167.99755198999992</v>
      </c>
      <c r="M27" s="303">
        <v>-5.5632426262421708E-2</v>
      </c>
    </row>
    <row r="28" spans="1:13" ht="15" customHeight="1" x14ac:dyDescent="0.25">
      <c r="A28" s="83" t="s">
        <v>75</v>
      </c>
      <c r="B28" s="76" t="s">
        <v>26</v>
      </c>
      <c r="C28" s="77">
        <v>765.19238444999996</v>
      </c>
      <c r="D28" s="78"/>
      <c r="E28" s="79">
        <v>3419.4972006600015</v>
      </c>
      <c r="F28" s="79">
        <v>3683.9847668100006</v>
      </c>
      <c r="G28" s="302">
        <v>264.48756614999911</v>
      </c>
      <c r="H28" s="201">
        <v>7.7346916996729798E-2</v>
      </c>
      <c r="I28" s="78"/>
      <c r="J28" s="79">
        <v>8618.5361950299975</v>
      </c>
      <c r="K28" s="79">
        <v>8895.4800000000032</v>
      </c>
      <c r="L28" s="302">
        <v>276.94380497000566</v>
      </c>
      <c r="M28" s="303">
        <v>3.2133508371144259E-2</v>
      </c>
    </row>
    <row r="29" spans="1:13" ht="15" customHeight="1" x14ac:dyDescent="0.25">
      <c r="A29" s="84" t="s">
        <v>76</v>
      </c>
      <c r="B29" s="47"/>
      <c r="C29" s="85">
        <v>1519.0601183199997</v>
      </c>
      <c r="D29" s="70"/>
      <c r="E29" s="85">
        <v>7734.3063082500012</v>
      </c>
      <c r="F29" s="85">
        <v>8198.1529323400064</v>
      </c>
      <c r="G29" s="300">
        <v>463.84662409000521</v>
      </c>
      <c r="H29" s="191">
        <v>5.9972621409528415E-2</v>
      </c>
      <c r="I29" s="70"/>
      <c r="J29" s="87">
        <v>19819.435066370017</v>
      </c>
      <c r="K29" s="87">
        <v>21042.078000000016</v>
      </c>
      <c r="L29" s="300">
        <v>1222.6429336299989</v>
      </c>
      <c r="M29" s="232">
        <v>6.1689091012720132E-2</v>
      </c>
    </row>
    <row r="30" spans="1:13" ht="15" customHeight="1" x14ac:dyDescent="0.25">
      <c r="A30" s="83" t="s">
        <v>77</v>
      </c>
      <c r="B30" s="76" t="s">
        <v>78</v>
      </c>
      <c r="C30" s="77">
        <v>834.93994354999973</v>
      </c>
      <c r="D30" s="78"/>
      <c r="E30" s="79">
        <v>4481.8799123299987</v>
      </c>
      <c r="F30" s="79">
        <v>4695.124647710004</v>
      </c>
      <c r="G30" s="302">
        <v>213.2447353800053</v>
      </c>
      <c r="H30" s="201">
        <v>4.7579305905397495E-2</v>
      </c>
      <c r="I30" s="78"/>
      <c r="J30" s="79">
        <v>11798.422111620019</v>
      </c>
      <c r="K30" s="79">
        <v>12241.53300000001</v>
      </c>
      <c r="L30" s="302">
        <v>443.11088837999159</v>
      </c>
      <c r="M30" s="303">
        <v>3.7556792271703943E-2</v>
      </c>
    </row>
    <row r="31" spans="1:13" ht="15" customHeight="1" x14ac:dyDescent="0.25">
      <c r="A31" s="83" t="s">
        <v>79</v>
      </c>
      <c r="B31" s="76" t="s">
        <v>17</v>
      </c>
      <c r="C31" s="77">
        <v>593.38661755999976</v>
      </c>
      <c r="D31" s="78"/>
      <c r="E31" s="79">
        <v>2653.3569548000019</v>
      </c>
      <c r="F31" s="79">
        <v>2877.1956155400021</v>
      </c>
      <c r="G31" s="302">
        <v>223.83866074000025</v>
      </c>
      <c r="H31" s="201">
        <v>8.4360553273870487E-2</v>
      </c>
      <c r="I31" s="78"/>
      <c r="J31" s="79">
        <v>6568.7555969400009</v>
      </c>
      <c r="K31" s="79">
        <v>7274.2080000000051</v>
      </c>
      <c r="L31" s="302">
        <v>705.45240306000414</v>
      </c>
      <c r="M31" s="303">
        <v>0.10739513636169273</v>
      </c>
    </row>
    <row r="32" spans="1:13" ht="15" customHeight="1" x14ac:dyDescent="0.25">
      <c r="A32" s="83" t="s">
        <v>80</v>
      </c>
      <c r="B32" s="76" t="s">
        <v>81</v>
      </c>
      <c r="C32" s="77">
        <v>46.012184059999996</v>
      </c>
      <c r="D32" s="78"/>
      <c r="E32" s="79">
        <v>266.46921128000002</v>
      </c>
      <c r="F32" s="79">
        <v>284.65670797000007</v>
      </c>
      <c r="G32" s="302">
        <v>18.187496690000046</v>
      </c>
      <c r="H32" s="201">
        <v>6.8253651529328163E-2</v>
      </c>
      <c r="I32" s="78"/>
      <c r="J32" s="79">
        <v>644.59287986999993</v>
      </c>
      <c r="K32" s="79">
        <v>670.78899999999999</v>
      </c>
      <c r="L32" s="302">
        <v>26.196120130000054</v>
      </c>
      <c r="M32" s="303">
        <v>4.0639791328882291E-2</v>
      </c>
    </row>
    <row r="33" spans="1:13" ht="15" customHeight="1" x14ac:dyDescent="0.25">
      <c r="A33" s="83" t="s">
        <v>82</v>
      </c>
      <c r="B33" s="76" t="s">
        <v>83</v>
      </c>
      <c r="C33" s="77">
        <v>0.30636540000000001</v>
      </c>
      <c r="D33" s="78"/>
      <c r="E33" s="79">
        <v>97.952481469999981</v>
      </c>
      <c r="F33" s="79">
        <v>113.43231308000006</v>
      </c>
      <c r="G33" s="302">
        <v>15.479831610000076</v>
      </c>
      <c r="H33" s="201">
        <v>0.15803409344704655</v>
      </c>
      <c r="I33" s="78"/>
      <c r="J33" s="79">
        <v>234.32244943999996</v>
      </c>
      <c r="K33" s="79">
        <v>228.49600000000001</v>
      </c>
      <c r="L33" s="302">
        <v>-5.8264494399999478</v>
      </c>
      <c r="M33" s="303">
        <v>-2.4865092755407825E-2</v>
      </c>
    </row>
    <row r="34" spans="1:13" ht="15" customHeight="1" x14ac:dyDescent="0.25">
      <c r="A34" s="83" t="s">
        <v>84</v>
      </c>
      <c r="B34" s="76" t="s">
        <v>85</v>
      </c>
      <c r="C34" s="77">
        <v>44.415007749999994</v>
      </c>
      <c r="D34" s="78"/>
      <c r="E34" s="79">
        <v>234.64774836999999</v>
      </c>
      <c r="F34" s="79">
        <v>227.74364803999998</v>
      </c>
      <c r="G34" s="302">
        <v>-6.9041003300000057</v>
      </c>
      <c r="H34" s="201">
        <v>-2.9423254124362641E-2</v>
      </c>
      <c r="I34" s="78"/>
      <c r="J34" s="79">
        <v>573.34202849999997</v>
      </c>
      <c r="K34" s="79">
        <v>627.05200000000002</v>
      </c>
      <c r="L34" s="302">
        <v>53.709971500000051</v>
      </c>
      <c r="M34" s="303">
        <v>9.3678762117820336E-2</v>
      </c>
    </row>
    <row r="35" spans="1:13" ht="15" customHeight="1" x14ac:dyDescent="0.25">
      <c r="A35" s="84" t="s">
        <v>86</v>
      </c>
      <c r="B35" s="47"/>
      <c r="C35" s="85">
        <v>888.95464319000007</v>
      </c>
      <c r="D35" s="70"/>
      <c r="E35" s="85">
        <v>5161.0438479900004</v>
      </c>
      <c r="F35" s="85">
        <v>4513.2874464299994</v>
      </c>
      <c r="G35" s="300">
        <v>-647.756401560001</v>
      </c>
      <c r="H35" s="191">
        <v>-0.12550879640603585</v>
      </c>
      <c r="I35" s="70"/>
      <c r="J35" s="87">
        <v>21649.954644229998</v>
      </c>
      <c r="K35" s="87">
        <v>22961.975000000002</v>
      </c>
      <c r="L35" s="300">
        <v>1312.0203557700042</v>
      </c>
      <c r="M35" s="232">
        <v>6.0601529071548255E-2</v>
      </c>
    </row>
    <row r="36" spans="1:13" ht="15" customHeight="1" x14ac:dyDescent="0.25">
      <c r="A36" s="83" t="s">
        <v>87</v>
      </c>
      <c r="B36" s="76" t="s">
        <v>25</v>
      </c>
      <c r="C36" s="77">
        <v>79.104645270000034</v>
      </c>
      <c r="D36" s="88"/>
      <c r="E36" s="79">
        <v>809.13999108000007</v>
      </c>
      <c r="F36" s="79">
        <v>319.71453800000006</v>
      </c>
      <c r="G36" s="302">
        <v>-489.42545308000001</v>
      </c>
      <c r="H36" s="201">
        <v>-0.6048711699773226</v>
      </c>
      <c r="I36" s="78"/>
      <c r="J36" s="79">
        <v>1989.6520606899999</v>
      </c>
      <c r="K36" s="79">
        <v>1384.5</v>
      </c>
      <c r="L36" s="302">
        <v>-605.15206068999987</v>
      </c>
      <c r="M36" s="303">
        <v>-0.30414969162001959</v>
      </c>
    </row>
    <row r="37" spans="1:13" ht="15" customHeight="1" x14ac:dyDescent="0.25">
      <c r="A37" s="83" t="s">
        <v>88</v>
      </c>
      <c r="B37" s="76" t="s">
        <v>89</v>
      </c>
      <c r="C37" s="77">
        <v>365.17707962999998</v>
      </c>
      <c r="D37" s="88"/>
      <c r="E37" s="79">
        <v>1363.3363357300002</v>
      </c>
      <c r="F37" s="79">
        <v>1492.6341545399996</v>
      </c>
      <c r="G37" s="302">
        <v>129.2978188099994</v>
      </c>
      <c r="H37" s="201">
        <v>9.4839267040269126E-2</v>
      </c>
      <c r="I37" s="78"/>
      <c r="J37" s="79">
        <v>6549.3714388500002</v>
      </c>
      <c r="K37" s="79">
        <v>11385.754000000001</v>
      </c>
      <c r="L37" s="302">
        <v>4836.3825611500006</v>
      </c>
      <c r="M37" s="303">
        <v>0.73844988123000976</v>
      </c>
    </row>
    <row r="38" spans="1:13" ht="15" customHeight="1" x14ac:dyDescent="0.25">
      <c r="A38" s="304" t="s">
        <v>90</v>
      </c>
      <c r="B38" s="76" t="s">
        <v>91</v>
      </c>
      <c r="C38" s="77">
        <v>128.13509295</v>
      </c>
      <c r="D38" s="88"/>
      <c r="E38" s="79">
        <v>470.00505282000012</v>
      </c>
      <c r="F38" s="79">
        <v>520.98623142999963</v>
      </c>
      <c r="G38" s="302">
        <v>50.981178609999517</v>
      </c>
      <c r="H38" s="201">
        <v>0.10846942666704473</v>
      </c>
      <c r="I38" s="78"/>
      <c r="J38" s="79">
        <v>2855.4766798000019</v>
      </c>
      <c r="K38" s="79">
        <v>2896.5039999999999</v>
      </c>
      <c r="L38" s="302">
        <v>41.02732019999803</v>
      </c>
      <c r="M38" s="303">
        <v>1.4367940908160959E-2</v>
      </c>
    </row>
    <row r="39" spans="1:13" ht="15" customHeight="1" x14ac:dyDescent="0.25">
      <c r="A39" s="83" t="s">
        <v>92</v>
      </c>
      <c r="B39" s="76" t="s">
        <v>93</v>
      </c>
      <c r="C39" s="77">
        <v>190.46862768000003</v>
      </c>
      <c r="D39" s="88"/>
      <c r="E39" s="79">
        <v>1318.8349842000002</v>
      </c>
      <c r="F39" s="79">
        <v>1218.1658104900005</v>
      </c>
      <c r="G39" s="302">
        <v>-100.66917370999977</v>
      </c>
      <c r="H39" s="201">
        <v>-7.6331895131721339E-2</v>
      </c>
      <c r="I39" s="78"/>
      <c r="J39" s="79">
        <v>4840.5977516199991</v>
      </c>
      <c r="K39" s="79">
        <v>2193.2290000000007</v>
      </c>
      <c r="L39" s="302">
        <v>-2647.3687516199984</v>
      </c>
      <c r="M39" s="303">
        <v>-0.54690947016492042</v>
      </c>
    </row>
    <row r="40" spans="1:13" ht="15" customHeight="1" x14ac:dyDescent="0.25">
      <c r="A40" s="83" t="s">
        <v>94</v>
      </c>
      <c r="B40" s="76" t="s">
        <v>95</v>
      </c>
      <c r="C40" s="77">
        <v>94.993145519999999</v>
      </c>
      <c r="D40" s="88"/>
      <c r="E40" s="79">
        <v>347.28587771999997</v>
      </c>
      <c r="F40" s="79">
        <v>680.37074296999981</v>
      </c>
      <c r="G40" s="302">
        <v>333.08486524999984</v>
      </c>
      <c r="H40" s="201">
        <v>0.95910858062172699</v>
      </c>
      <c r="I40" s="78"/>
      <c r="J40" s="79">
        <v>3406.1062839700003</v>
      </c>
      <c r="K40" s="79">
        <v>3907.9300000000003</v>
      </c>
      <c r="L40" s="302">
        <v>501.82371603000001</v>
      </c>
      <c r="M40" s="303">
        <v>0.14733060984964252</v>
      </c>
    </row>
    <row r="41" spans="1:13" ht="15" customHeight="1" x14ac:dyDescent="0.25">
      <c r="A41" s="83" t="s">
        <v>96</v>
      </c>
      <c r="B41" s="76" t="s">
        <v>27</v>
      </c>
      <c r="C41" s="77">
        <v>31.076052140000002</v>
      </c>
      <c r="D41" s="88"/>
      <c r="E41" s="79">
        <v>852.44160643999976</v>
      </c>
      <c r="F41" s="79">
        <v>281.41596900000008</v>
      </c>
      <c r="G41" s="302">
        <v>-571.02563743999963</v>
      </c>
      <c r="H41" s="201">
        <v>-0.66987067867878891</v>
      </c>
      <c r="I41" s="78"/>
      <c r="J41" s="79">
        <v>1932.5177928199998</v>
      </c>
      <c r="K41" s="79">
        <v>1113.982</v>
      </c>
      <c r="L41" s="302">
        <v>-818.53579281999987</v>
      </c>
      <c r="M41" s="303">
        <v>-0.42355925304344177</v>
      </c>
    </row>
    <row r="42" spans="1:13" ht="15" customHeight="1" x14ac:dyDescent="0.25">
      <c r="A42" s="83" t="s">
        <v>97</v>
      </c>
      <c r="B42" s="76" t="s">
        <v>98</v>
      </c>
      <c r="C42" s="77">
        <v>0</v>
      </c>
      <c r="D42" s="88"/>
      <c r="E42" s="79">
        <v>0</v>
      </c>
      <c r="F42" s="79">
        <v>0</v>
      </c>
      <c r="G42" s="302">
        <v>0</v>
      </c>
      <c r="H42" s="201" t="s">
        <v>36</v>
      </c>
      <c r="I42" s="78"/>
      <c r="J42" s="79">
        <v>76.232636479999996</v>
      </c>
      <c r="K42" s="79">
        <v>80.076000000000008</v>
      </c>
      <c r="L42" s="302">
        <v>3.8433635200000111</v>
      </c>
      <c r="M42" s="303">
        <v>5.0416248177489464E-2</v>
      </c>
    </row>
    <row r="43" spans="1:13" ht="15" customHeight="1" x14ac:dyDescent="0.25">
      <c r="A43" s="84" t="s">
        <v>99</v>
      </c>
      <c r="B43" s="47"/>
      <c r="C43" s="85">
        <v>531.66924639000001</v>
      </c>
      <c r="D43" s="70"/>
      <c r="E43" s="85">
        <v>2188.1118570899998</v>
      </c>
      <c r="F43" s="85">
        <v>2505.3621306500004</v>
      </c>
      <c r="G43" s="300">
        <v>317.25027356000055</v>
      </c>
      <c r="H43" s="191">
        <v>0.14498814241695857</v>
      </c>
      <c r="I43" s="70"/>
      <c r="J43" s="87">
        <v>5548.3533885799989</v>
      </c>
      <c r="K43" s="87">
        <v>6658.37</v>
      </c>
      <c r="L43" s="179">
        <v>1110.016611420001</v>
      </c>
      <c r="M43" s="232">
        <v>0.20006234889520802</v>
      </c>
    </row>
    <row r="44" spans="1:13" ht="15" customHeight="1" x14ac:dyDescent="0.25">
      <c r="A44" s="83" t="s">
        <v>100</v>
      </c>
      <c r="B44" s="76" t="s">
        <v>28</v>
      </c>
      <c r="C44" s="77">
        <v>0</v>
      </c>
      <c r="D44" s="88"/>
      <c r="E44" s="79">
        <v>0</v>
      </c>
      <c r="F44" s="79">
        <v>0</v>
      </c>
      <c r="G44" s="302">
        <v>0</v>
      </c>
      <c r="H44" s="201" t="s">
        <v>36</v>
      </c>
      <c r="I44" s="78"/>
      <c r="J44" s="79">
        <v>0</v>
      </c>
      <c r="K44" s="79">
        <v>3.5000000000000003E-2</v>
      </c>
      <c r="L44" s="305">
        <v>3.5000000000000003E-2</v>
      </c>
      <c r="M44" s="303" t="s">
        <v>36</v>
      </c>
    </row>
    <row r="45" spans="1:13" ht="15" customHeight="1" x14ac:dyDescent="0.25">
      <c r="A45" s="93" t="s">
        <v>101</v>
      </c>
      <c r="B45" s="94" t="s">
        <v>102</v>
      </c>
      <c r="C45" s="95">
        <v>531.66924639000001</v>
      </c>
      <c r="D45" s="78"/>
      <c r="E45" s="97">
        <v>2188.1118570899998</v>
      </c>
      <c r="F45" s="97">
        <v>2505.3621306500004</v>
      </c>
      <c r="G45" s="179">
        <v>317.25027356000055</v>
      </c>
      <c r="H45" s="206">
        <v>0.14498814241695857</v>
      </c>
      <c r="I45" s="78"/>
      <c r="J45" s="97">
        <v>5548.3533885799989</v>
      </c>
      <c r="K45" s="97">
        <v>6658.335</v>
      </c>
      <c r="L45" s="306">
        <v>1109.9816114200012</v>
      </c>
      <c r="M45" s="307">
        <v>0.20005604071734884</v>
      </c>
    </row>
    <row r="46" spans="1:13" ht="15" customHeight="1" x14ac:dyDescent="0.25">
      <c r="A46" s="101" t="s">
        <v>103</v>
      </c>
      <c r="B46" s="103"/>
      <c r="C46" s="104">
        <v>2367.5486754800004</v>
      </c>
      <c r="D46" s="308"/>
      <c r="E46" s="104">
        <v>11127.098507359999</v>
      </c>
      <c r="F46" s="104">
        <v>12239.157927990002</v>
      </c>
      <c r="G46" s="309">
        <v>1112.059420630002</v>
      </c>
      <c r="H46" s="310">
        <v>9.9941545398778864E-2</v>
      </c>
      <c r="I46" s="308"/>
      <c r="J46" s="104">
        <v>30248.822209800001</v>
      </c>
      <c r="K46" s="104">
        <v>30811.916000000001</v>
      </c>
      <c r="L46" s="170">
        <v>563.09379020000051</v>
      </c>
      <c r="M46" s="311">
        <v>1.8615395544808067E-2</v>
      </c>
    </row>
    <row r="47" spans="1:13" ht="15" customHeight="1" x14ac:dyDescent="0.25">
      <c r="A47" s="35">
        <v>20</v>
      </c>
      <c r="B47" s="32" t="s">
        <v>68</v>
      </c>
      <c r="C47" s="77">
        <v>692.99867153000014</v>
      </c>
      <c r="D47" s="22"/>
      <c r="E47" s="79">
        <v>3225.0514995299995</v>
      </c>
      <c r="F47" s="77">
        <v>3542.4242354999997</v>
      </c>
      <c r="G47" s="302">
        <v>317.37273597000012</v>
      </c>
      <c r="H47" s="201">
        <v>9.8408579216875181E-2</v>
      </c>
      <c r="I47" s="22"/>
      <c r="J47" s="79">
        <v>7499.8718388599982</v>
      </c>
      <c r="K47" s="79">
        <v>7727.6959999999999</v>
      </c>
      <c r="L47" s="302">
        <v>227.82416114000171</v>
      </c>
      <c r="M47" s="303">
        <v>3.0377073906723062E-2</v>
      </c>
    </row>
    <row r="48" spans="1:13" ht="15" customHeight="1" x14ac:dyDescent="0.25">
      <c r="A48" s="35">
        <v>22</v>
      </c>
      <c r="B48" s="32" t="s">
        <v>71</v>
      </c>
      <c r="C48" s="77">
        <v>1555.27388047</v>
      </c>
      <c r="D48" s="22"/>
      <c r="E48" s="79">
        <v>7246.3041311499983</v>
      </c>
      <c r="F48" s="77">
        <v>7985.9467965800004</v>
      </c>
      <c r="G48" s="302">
        <v>739.64266543000213</v>
      </c>
      <c r="H48" s="201">
        <v>0.10207171159853323</v>
      </c>
      <c r="I48" s="22"/>
      <c r="J48" s="79">
        <v>17178.27895136</v>
      </c>
      <c r="K48" s="79">
        <v>19469.38</v>
      </c>
      <c r="L48" s="302">
        <v>2291.101048640001</v>
      </c>
      <c r="M48" s="303">
        <v>0.13337197836449244</v>
      </c>
    </row>
    <row r="49" spans="1:13" ht="15" customHeight="1" x14ac:dyDescent="0.25">
      <c r="A49" s="35">
        <v>24</v>
      </c>
      <c r="B49" s="32" t="s">
        <v>22</v>
      </c>
      <c r="C49" s="77">
        <v>25.44246201</v>
      </c>
      <c r="D49" s="22"/>
      <c r="E49" s="79">
        <v>315.34598194000006</v>
      </c>
      <c r="F49" s="77">
        <v>310.48083335000001</v>
      </c>
      <c r="G49" s="302">
        <v>-4.8651485900000466</v>
      </c>
      <c r="H49" s="201">
        <v>-1.542797076426905E-2</v>
      </c>
      <c r="I49" s="22"/>
      <c r="J49" s="79">
        <v>927.17738598000005</v>
      </c>
      <c r="K49" s="79">
        <v>930.851</v>
      </c>
      <c r="L49" s="302">
        <v>3.6736140199999454</v>
      </c>
      <c r="M49" s="303">
        <v>3.9621479940616933E-3</v>
      </c>
    </row>
    <row r="50" spans="1:13" ht="15" customHeight="1" x14ac:dyDescent="0.25">
      <c r="A50" s="35">
        <v>42</v>
      </c>
      <c r="B50" s="32" t="s">
        <v>91</v>
      </c>
      <c r="C50" s="77">
        <v>46.230094989999998</v>
      </c>
      <c r="D50" s="22"/>
      <c r="E50" s="79">
        <v>145.27995559000001</v>
      </c>
      <c r="F50" s="77">
        <v>166.11371646000001</v>
      </c>
      <c r="G50" s="302">
        <v>20.833760869999992</v>
      </c>
      <c r="H50" s="201">
        <v>0.1434042348470681</v>
      </c>
      <c r="I50" s="22"/>
      <c r="J50" s="79">
        <v>1405.5108536399998</v>
      </c>
      <c r="K50" s="79">
        <v>1351.1210000000001</v>
      </c>
      <c r="L50" s="302">
        <v>-54.389853639999728</v>
      </c>
      <c r="M50" s="303">
        <v>-3.8697569285317535E-2</v>
      </c>
    </row>
    <row r="51" spans="1:13" ht="15" customHeight="1" x14ac:dyDescent="0.25">
      <c r="A51" s="35">
        <v>44</v>
      </c>
      <c r="B51" s="32" t="s">
        <v>95</v>
      </c>
      <c r="C51" s="77">
        <v>47.603566479999998</v>
      </c>
      <c r="D51" s="21"/>
      <c r="E51" s="79">
        <v>195.11693915000001</v>
      </c>
      <c r="F51" s="77">
        <v>234.19234610000001</v>
      </c>
      <c r="G51" s="302">
        <v>39.075406950000001</v>
      </c>
      <c r="H51" s="201">
        <v>0.20026660483824021</v>
      </c>
      <c r="I51" s="22"/>
      <c r="J51" s="79">
        <v>1229.2327506600002</v>
      </c>
      <c r="K51" s="79">
        <v>1246.0909999999999</v>
      </c>
      <c r="L51" s="302">
        <v>16.858249339999702</v>
      </c>
      <c r="M51" s="303">
        <v>1.3714448570417703E-2</v>
      </c>
    </row>
    <row r="52" spans="1:13" ht="15" customHeight="1" x14ac:dyDescent="0.25">
      <c r="A52" s="35">
        <v>45</v>
      </c>
      <c r="B52" s="32" t="s">
        <v>27</v>
      </c>
      <c r="C52" s="77">
        <v>0</v>
      </c>
      <c r="D52" s="21"/>
      <c r="E52" s="79">
        <v>0</v>
      </c>
      <c r="F52" s="77">
        <v>0</v>
      </c>
      <c r="G52" s="302">
        <v>0</v>
      </c>
      <c r="H52" s="201" t="s">
        <v>36</v>
      </c>
      <c r="I52" s="22"/>
      <c r="J52" s="79">
        <v>1932.5177928199998</v>
      </c>
      <c r="K52" s="79">
        <v>7.0019999999999998</v>
      </c>
      <c r="L52" s="302">
        <v>-1925.5157928199999</v>
      </c>
      <c r="M52" s="303">
        <v>-0.99637674746074012</v>
      </c>
    </row>
    <row r="53" spans="1:13" ht="15" customHeight="1" x14ac:dyDescent="0.25">
      <c r="A53" s="312">
        <v>46</v>
      </c>
      <c r="B53" s="112" t="s">
        <v>98</v>
      </c>
      <c r="C53" s="95">
        <v>0</v>
      </c>
      <c r="D53" s="50"/>
      <c r="E53" s="97">
        <v>0</v>
      </c>
      <c r="F53" s="95">
        <v>0</v>
      </c>
      <c r="G53" s="179">
        <v>0</v>
      </c>
      <c r="H53" s="206" t="s">
        <v>36</v>
      </c>
      <c r="I53" s="113"/>
      <c r="J53" s="97">
        <v>76.232636479999996</v>
      </c>
      <c r="K53" s="97">
        <v>79.775000000000006</v>
      </c>
      <c r="L53" s="179">
        <v>3.5423635200000092</v>
      </c>
      <c r="M53" s="307">
        <v>4.6467808061831484E-2</v>
      </c>
    </row>
    <row r="54" spans="1:13" ht="15" customHeight="1" x14ac:dyDescent="0.25">
      <c r="A54" s="44" t="s">
        <v>32</v>
      </c>
      <c r="B54" s="114"/>
      <c r="C54" s="23"/>
      <c r="D54" s="23"/>
      <c r="E54" s="115"/>
      <c r="F54" s="115"/>
      <c r="G54" s="116"/>
      <c r="H54" s="116"/>
      <c r="I54" s="116"/>
      <c r="J54" s="116"/>
      <c r="K54" s="116"/>
      <c r="L54" s="116"/>
      <c r="M54" s="116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82" orientation="landscape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fitToPage="1"/>
  </sheetPr>
  <dimension ref="A1:N46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2.5" customWidth="1"/>
    <col min="2" max="2" width="3.75" customWidth="1"/>
    <col min="3" max="3" width="38.2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476" t="s">
        <v>316</v>
      </c>
    </row>
    <row r="2" spans="1:14" ht="15" customHeight="1" x14ac:dyDescent="0.25">
      <c r="A2" s="538" t="s">
        <v>229</v>
      </c>
      <c r="B2" s="538"/>
      <c r="C2" s="538"/>
      <c r="D2" s="269" t="s">
        <v>3</v>
      </c>
      <c r="E2" s="270"/>
      <c r="F2" s="535" t="s">
        <v>4</v>
      </c>
      <c r="G2" s="535"/>
      <c r="H2" s="535"/>
      <c r="I2" s="535"/>
      <c r="J2" s="271"/>
      <c r="K2" s="535" t="s">
        <v>5</v>
      </c>
      <c r="L2" s="535"/>
      <c r="M2" s="535"/>
      <c r="N2" s="535"/>
    </row>
    <row r="3" spans="1:14" ht="15" customHeight="1" x14ac:dyDescent="0.25">
      <c r="A3" s="539"/>
      <c r="B3" s="539"/>
      <c r="C3" s="539"/>
      <c r="D3" s="272" t="s">
        <v>33</v>
      </c>
      <c r="E3" s="272"/>
      <c r="F3" s="536" t="s">
        <v>34</v>
      </c>
      <c r="G3" s="536" t="e">
        <v>#REF!</v>
      </c>
      <c r="H3" s="537" t="s">
        <v>6</v>
      </c>
      <c r="I3" s="537"/>
      <c r="J3" s="273"/>
      <c r="K3" s="274" t="s">
        <v>0</v>
      </c>
      <c r="L3" s="272" t="s">
        <v>1</v>
      </c>
      <c r="M3" s="537" t="s">
        <v>6</v>
      </c>
      <c r="N3" s="537"/>
    </row>
    <row r="4" spans="1:14" ht="15" customHeight="1" x14ac:dyDescent="0.25">
      <c r="A4" s="541"/>
      <c r="B4" s="541"/>
      <c r="C4" s="541"/>
      <c r="D4" s="294">
        <v>2025</v>
      </c>
      <c r="E4" s="295"/>
      <c r="F4" s="295">
        <v>2024</v>
      </c>
      <c r="G4" s="295">
        <v>2025</v>
      </c>
      <c r="H4" s="296" t="s">
        <v>7</v>
      </c>
      <c r="I4" s="296" t="s">
        <v>8</v>
      </c>
      <c r="J4" s="295"/>
      <c r="K4" s="295">
        <v>2024</v>
      </c>
      <c r="L4" s="295">
        <v>2025</v>
      </c>
      <c r="M4" s="296" t="s">
        <v>7</v>
      </c>
      <c r="N4" s="296" t="s">
        <v>8</v>
      </c>
    </row>
    <row r="5" spans="1:14" ht="15" customHeight="1" x14ac:dyDescent="0.25">
      <c r="A5" s="123" t="s">
        <v>226</v>
      </c>
      <c r="B5" s="123"/>
      <c r="C5" s="124"/>
      <c r="D5" s="15">
        <v>12765.336196050001</v>
      </c>
      <c r="E5" s="45"/>
      <c r="F5" s="15">
        <v>38530.61798426001</v>
      </c>
      <c r="G5" s="15">
        <v>39148.096074019973</v>
      </c>
      <c r="H5" s="166">
        <v>617.47808975996304</v>
      </c>
      <c r="I5" s="186">
        <v>1.6025647188223413E-2</v>
      </c>
      <c r="J5" s="126"/>
      <c r="K5" s="313">
        <v>105151.55134039003</v>
      </c>
      <c r="L5" s="15">
        <v>103651.38399999999</v>
      </c>
      <c r="M5" s="314">
        <v>-1500.167340390035</v>
      </c>
      <c r="N5" s="186">
        <v>-1.4266716194550333E-2</v>
      </c>
    </row>
    <row r="6" spans="1:14" ht="15.75" customHeight="1" x14ac:dyDescent="0.25">
      <c r="A6" s="84" t="s">
        <v>38</v>
      </c>
      <c r="B6" s="84"/>
      <c r="C6" s="47"/>
      <c r="D6" s="85">
        <v>9815.4823288900006</v>
      </c>
      <c r="E6" s="70"/>
      <c r="F6" s="85">
        <v>26816.399772100005</v>
      </c>
      <c r="G6" s="85">
        <v>27907.342139809974</v>
      </c>
      <c r="H6" s="300">
        <v>1090.9423677099694</v>
      </c>
      <c r="I6" s="191">
        <v>4.0681910210967009E-2</v>
      </c>
      <c r="J6" s="127"/>
      <c r="K6" s="85">
        <v>73244.29532643003</v>
      </c>
      <c r="L6" s="137">
        <v>73743.14499999999</v>
      </c>
      <c r="M6" s="309">
        <v>498.84967356995912</v>
      </c>
      <c r="N6" s="315">
        <v>6.8107648704478496E-3</v>
      </c>
    </row>
    <row r="7" spans="1:14" ht="15" customHeight="1" x14ac:dyDescent="0.25">
      <c r="A7" s="131" t="s">
        <v>39</v>
      </c>
      <c r="B7" s="23" t="s">
        <v>40</v>
      </c>
      <c r="C7" s="132"/>
      <c r="D7" s="133">
        <v>1.7672E-3</v>
      </c>
      <c r="E7" s="88"/>
      <c r="F7" s="133">
        <v>7.4843099999999992E-3</v>
      </c>
      <c r="G7" s="133">
        <v>5.0309599999999993E-3</v>
      </c>
      <c r="H7" s="316">
        <v>-2.45335E-3</v>
      </c>
      <c r="I7" s="317" t="s">
        <v>36</v>
      </c>
      <c r="J7" s="78"/>
      <c r="K7" s="133">
        <v>5.5652720000000003E-2</v>
      </c>
      <c r="L7" s="133">
        <v>1.9E-2</v>
      </c>
      <c r="M7" s="318">
        <v>-3.665272E-2</v>
      </c>
      <c r="N7" s="319" t="s">
        <v>36</v>
      </c>
    </row>
    <row r="8" spans="1:14" ht="15" customHeight="1" x14ac:dyDescent="0.25">
      <c r="A8" s="131" t="s">
        <v>41</v>
      </c>
      <c r="B8" s="23" t="s">
        <v>42</v>
      </c>
      <c r="C8" s="132"/>
      <c r="D8" s="133">
        <v>0.15317904999999998</v>
      </c>
      <c r="E8" s="88"/>
      <c r="F8" s="133">
        <v>0.52911838999999994</v>
      </c>
      <c r="G8" s="133">
        <v>0.55712872999999985</v>
      </c>
      <c r="H8" s="316">
        <v>2.8010339999999911E-2</v>
      </c>
      <c r="I8" s="317">
        <v>5.293775557489111E-2</v>
      </c>
      <c r="J8" s="78"/>
      <c r="K8" s="133">
        <v>6.2089267499999998</v>
      </c>
      <c r="L8" s="133">
        <v>2.2239999999999998</v>
      </c>
      <c r="M8" s="320">
        <v>-3.9849267500000001</v>
      </c>
      <c r="N8" s="321">
        <v>-0.64180604965262322</v>
      </c>
    </row>
    <row r="9" spans="1:14" ht="15" customHeight="1" x14ac:dyDescent="0.25">
      <c r="A9" s="131" t="s">
        <v>43</v>
      </c>
      <c r="B9" s="23" t="s">
        <v>44</v>
      </c>
      <c r="C9" s="132"/>
      <c r="D9" s="133">
        <v>1.2372089999999999E-2</v>
      </c>
      <c r="E9" s="88"/>
      <c r="F9" s="133">
        <v>8.1455269999999996E-2</v>
      </c>
      <c r="G9" s="133">
        <v>6.792187999999999E-2</v>
      </c>
      <c r="H9" s="316">
        <v>-1.3533390000000006E-2</v>
      </c>
      <c r="I9" s="317">
        <v>-0.16614505114279299</v>
      </c>
      <c r="J9" s="78"/>
      <c r="K9" s="133">
        <v>0.28221701999999999</v>
      </c>
      <c r="L9" s="133">
        <v>7.9000000000000001E-2</v>
      </c>
      <c r="M9" s="320">
        <v>-0.20321701999999997</v>
      </c>
      <c r="N9" s="321">
        <v>-0.72007358025394774</v>
      </c>
    </row>
    <row r="10" spans="1:14" ht="15" customHeight="1" x14ac:dyDescent="0.25">
      <c r="A10" s="131" t="s">
        <v>45</v>
      </c>
      <c r="B10" s="23" t="s">
        <v>46</v>
      </c>
      <c r="C10" s="132"/>
      <c r="D10" s="133">
        <v>1.7747999999999999E-4</v>
      </c>
      <c r="E10" s="88"/>
      <c r="F10" s="133">
        <v>8.8739999999999999E-4</v>
      </c>
      <c r="G10" s="133">
        <v>8.8739999999999999E-4</v>
      </c>
      <c r="H10" s="316">
        <v>0</v>
      </c>
      <c r="I10" s="317" t="s">
        <v>36</v>
      </c>
      <c r="J10" s="78"/>
      <c r="K10" s="133">
        <v>0.10668900999999999</v>
      </c>
      <c r="L10" s="133">
        <v>6.4000000000000001E-2</v>
      </c>
      <c r="M10" s="320">
        <v>-4.2689009999999986E-2</v>
      </c>
      <c r="N10" s="321">
        <v>-0.40012565492921892</v>
      </c>
    </row>
    <row r="11" spans="1:14" ht="15" customHeight="1" x14ac:dyDescent="0.25">
      <c r="A11" s="131" t="s">
        <v>47</v>
      </c>
      <c r="B11" s="23" t="s">
        <v>48</v>
      </c>
      <c r="C11" s="132"/>
      <c r="D11" s="133">
        <v>9.892090000000001E-3</v>
      </c>
      <c r="E11" s="88"/>
      <c r="F11" s="133">
        <v>5.9425700000000012E-2</v>
      </c>
      <c r="G11" s="133">
        <v>5.6284949999999993E-2</v>
      </c>
      <c r="H11" s="316">
        <v>-3.1407500000000185E-3</v>
      </c>
      <c r="I11" s="317">
        <v>-5.2851712306292042E-2</v>
      </c>
      <c r="J11" s="78"/>
      <c r="K11" s="133">
        <v>0.19272966999999999</v>
      </c>
      <c r="L11" s="133">
        <v>0.114</v>
      </c>
      <c r="M11" s="320">
        <v>-7.8729669999999988E-2</v>
      </c>
      <c r="N11" s="321">
        <v>-0.40849792354233783</v>
      </c>
    </row>
    <row r="12" spans="1:14" ht="15" customHeight="1" x14ac:dyDescent="0.25">
      <c r="A12" s="131" t="s">
        <v>49</v>
      </c>
      <c r="B12" s="23" t="s">
        <v>50</v>
      </c>
      <c r="C12" s="132"/>
      <c r="D12" s="133">
        <v>5.58291E-3</v>
      </c>
      <c r="E12" s="88"/>
      <c r="F12" s="133">
        <v>3.0020639999999994E-2</v>
      </c>
      <c r="G12" s="133">
        <v>5.2193110000000001E-2</v>
      </c>
      <c r="H12" s="316">
        <v>2.2172470000000007E-2</v>
      </c>
      <c r="I12" s="317" t="s">
        <v>36</v>
      </c>
      <c r="J12" s="78"/>
      <c r="K12" s="133">
        <v>0.26577995999999998</v>
      </c>
      <c r="L12" s="133">
        <v>0.22600000000000003</v>
      </c>
      <c r="M12" s="320">
        <v>-3.9779959999999948E-2</v>
      </c>
      <c r="N12" s="321">
        <v>-0.14967253362518362</v>
      </c>
    </row>
    <row r="13" spans="1:14" ht="15" customHeight="1" x14ac:dyDescent="0.25">
      <c r="A13" s="136">
        <v>10</v>
      </c>
      <c r="B13" s="23" t="s">
        <v>52</v>
      </c>
      <c r="C13" s="132"/>
      <c r="D13" s="133">
        <v>0.34332068999999998</v>
      </c>
      <c r="E13" s="88"/>
      <c r="F13" s="133">
        <v>2.0808264599999999</v>
      </c>
      <c r="G13" s="133">
        <v>1.7909395899999998</v>
      </c>
      <c r="H13" s="316">
        <v>-0.28988687000000013</v>
      </c>
      <c r="I13" s="317">
        <v>-0.1393133332224159</v>
      </c>
      <c r="J13" s="78"/>
      <c r="K13" s="133">
        <v>22.711188350000004</v>
      </c>
      <c r="L13" s="133">
        <v>5.8670000000000009</v>
      </c>
      <c r="M13" s="320">
        <v>-16.844188350000003</v>
      </c>
      <c r="N13" s="321">
        <v>-0.74166917602090154</v>
      </c>
    </row>
    <row r="14" spans="1:14" ht="15" customHeight="1" x14ac:dyDescent="0.25">
      <c r="A14" s="136">
        <v>11</v>
      </c>
      <c r="B14" s="23" t="s">
        <v>18</v>
      </c>
      <c r="C14" s="132"/>
      <c r="D14" s="133">
        <v>12.144271150000002</v>
      </c>
      <c r="E14" s="88"/>
      <c r="F14" s="133">
        <v>69.208603660000051</v>
      </c>
      <c r="G14" s="133">
        <v>68.313713289999995</v>
      </c>
      <c r="H14" s="316">
        <v>-0.89489037000005567</v>
      </c>
      <c r="I14" s="317">
        <v>-1.2930334130079713E-2</v>
      </c>
      <c r="J14" s="78"/>
      <c r="K14" s="133">
        <v>180.05117198000005</v>
      </c>
      <c r="L14" s="133">
        <v>159.73799999999986</v>
      </c>
      <c r="M14" s="320">
        <v>-20.313171980000192</v>
      </c>
      <c r="N14" s="321">
        <v>-0.11281888230228554</v>
      </c>
    </row>
    <row r="15" spans="1:14" ht="15" customHeight="1" x14ac:dyDescent="0.25">
      <c r="A15" s="136">
        <v>12</v>
      </c>
      <c r="B15" s="23" t="s">
        <v>55</v>
      </c>
      <c r="C15" s="132"/>
      <c r="D15" s="133">
        <v>0.66661612000000003</v>
      </c>
      <c r="E15" s="88"/>
      <c r="F15" s="133">
        <v>2.1113738799999995</v>
      </c>
      <c r="G15" s="133">
        <v>2.7653741900000002</v>
      </c>
      <c r="H15" s="316">
        <v>0.6540003100000007</v>
      </c>
      <c r="I15" s="317">
        <v>0.30975106597416135</v>
      </c>
      <c r="J15" s="78"/>
      <c r="K15" s="133">
        <v>9.3428733499999979</v>
      </c>
      <c r="L15" s="133">
        <v>6.21</v>
      </c>
      <c r="M15" s="320">
        <v>-3.1328733499999979</v>
      </c>
      <c r="N15" s="321">
        <v>-0.33532225394021831</v>
      </c>
    </row>
    <row r="16" spans="1:14" ht="15" customHeight="1" x14ac:dyDescent="0.25">
      <c r="A16" s="136">
        <v>13</v>
      </c>
      <c r="B16" s="23" t="s">
        <v>57</v>
      </c>
      <c r="C16" s="132"/>
      <c r="D16" s="133">
        <v>94.063619709999998</v>
      </c>
      <c r="E16" s="88"/>
      <c r="F16" s="133">
        <v>612.80405448999988</v>
      </c>
      <c r="G16" s="133">
        <v>574.47057985000004</v>
      </c>
      <c r="H16" s="316">
        <v>-38.333474639999849</v>
      </c>
      <c r="I16" s="317">
        <v>-6.2554211838403262E-2</v>
      </c>
      <c r="J16" s="78"/>
      <c r="K16" s="133">
        <v>1392.6907932100003</v>
      </c>
      <c r="L16" s="133">
        <v>1372.1579999999999</v>
      </c>
      <c r="M16" s="320">
        <v>-20.532793210000364</v>
      </c>
      <c r="N16" s="321">
        <v>-1.4743253355380181E-2</v>
      </c>
    </row>
    <row r="17" spans="1:14" ht="15" customHeight="1" x14ac:dyDescent="0.25">
      <c r="A17" s="136">
        <v>14</v>
      </c>
      <c r="B17" s="23" t="s">
        <v>59</v>
      </c>
      <c r="C17" s="132"/>
      <c r="D17" s="133">
        <v>2.7310269899999997</v>
      </c>
      <c r="E17" s="88"/>
      <c r="F17" s="133">
        <v>18.992408740000002</v>
      </c>
      <c r="G17" s="133">
        <v>25.659139690000011</v>
      </c>
      <c r="H17" s="316">
        <v>6.6667309500000087</v>
      </c>
      <c r="I17" s="317">
        <v>0.35102082317548144</v>
      </c>
      <c r="J17" s="78"/>
      <c r="K17" s="133">
        <v>58.241557940000007</v>
      </c>
      <c r="L17" s="133">
        <v>58.917999999999999</v>
      </c>
      <c r="M17" s="320">
        <v>0.6764420599999923</v>
      </c>
      <c r="N17" s="321">
        <v>1.1614422483286813E-2</v>
      </c>
    </row>
    <row r="18" spans="1:14" ht="15" customHeight="1" x14ac:dyDescent="0.25">
      <c r="A18" s="136">
        <v>15</v>
      </c>
      <c r="B18" s="23" t="s">
        <v>61</v>
      </c>
      <c r="C18" s="132"/>
      <c r="D18" s="133">
        <v>10.252258879999998</v>
      </c>
      <c r="E18" s="88"/>
      <c r="F18" s="133">
        <v>81.701707839999969</v>
      </c>
      <c r="G18" s="133">
        <v>68.650173619999975</v>
      </c>
      <c r="H18" s="316">
        <v>-13.051534219999994</v>
      </c>
      <c r="I18" s="317">
        <v>-0.15974616155588062</v>
      </c>
      <c r="J18" s="78"/>
      <c r="K18" s="133">
        <v>316.81065822000011</v>
      </c>
      <c r="L18" s="133">
        <v>223.88800000000001</v>
      </c>
      <c r="M18" s="320">
        <v>-92.922658220000102</v>
      </c>
      <c r="N18" s="321">
        <v>-0.29330660383108897</v>
      </c>
    </row>
    <row r="19" spans="1:14" ht="15" customHeight="1" x14ac:dyDescent="0.25">
      <c r="A19" s="136">
        <v>16</v>
      </c>
      <c r="B19" s="23" t="s">
        <v>62</v>
      </c>
      <c r="C19" s="132"/>
      <c r="D19" s="133">
        <v>9675.1757906700004</v>
      </c>
      <c r="E19" s="88"/>
      <c r="F19" s="133">
        <v>26021.391651720005</v>
      </c>
      <c r="G19" s="133">
        <v>27139.360154609978</v>
      </c>
      <c r="H19" s="316">
        <v>1117.968502889973</v>
      </c>
      <c r="I19" s="317">
        <v>4.2963440151598364E-2</v>
      </c>
      <c r="J19" s="78"/>
      <c r="K19" s="133">
        <v>71213.756412640025</v>
      </c>
      <c r="L19" s="133">
        <v>71863.40399999998</v>
      </c>
      <c r="M19" s="320">
        <v>649.64758735995565</v>
      </c>
      <c r="N19" s="321">
        <v>9.1225013267892674E-3</v>
      </c>
    </row>
    <row r="20" spans="1:14" ht="15" customHeight="1" x14ac:dyDescent="0.25">
      <c r="A20" s="136">
        <v>17</v>
      </c>
      <c r="B20" s="23" t="s">
        <v>64</v>
      </c>
      <c r="C20" s="132"/>
      <c r="D20" s="133">
        <v>2.2234728900000005</v>
      </c>
      <c r="E20" s="88"/>
      <c r="F20" s="133">
        <v>0.13836757999999999</v>
      </c>
      <c r="G20" s="133">
        <v>7.0141599999999995</v>
      </c>
      <c r="H20" s="316">
        <v>6.8757924199999998</v>
      </c>
      <c r="I20" s="317" t="s">
        <v>36</v>
      </c>
      <c r="J20" s="78"/>
      <c r="K20" s="133">
        <v>0.74983015999999991</v>
      </c>
      <c r="L20" s="133">
        <v>14.826000000000001</v>
      </c>
      <c r="M20" s="320">
        <v>14.07616984</v>
      </c>
      <c r="N20" s="321" t="s">
        <v>36</v>
      </c>
    </row>
    <row r="21" spans="1:14" ht="15" customHeight="1" x14ac:dyDescent="0.25">
      <c r="A21" s="136">
        <v>18</v>
      </c>
      <c r="B21" s="23" t="s">
        <v>66</v>
      </c>
      <c r="C21" s="132"/>
      <c r="D21" s="133">
        <v>17.698980970000001</v>
      </c>
      <c r="E21" s="88"/>
      <c r="F21" s="133">
        <v>7.262386020000001</v>
      </c>
      <c r="G21" s="133">
        <v>18.57845794</v>
      </c>
      <c r="H21" s="316">
        <v>11.316071919999999</v>
      </c>
      <c r="I21" s="317">
        <v>1.5581754934034748</v>
      </c>
      <c r="J21" s="78"/>
      <c r="K21" s="133">
        <v>42.828845449999996</v>
      </c>
      <c r="L21" s="133">
        <v>35.410000000000004</v>
      </c>
      <c r="M21" s="320">
        <v>-7.4188454499999921</v>
      </c>
      <c r="N21" s="321">
        <v>-0.17322076679982024</v>
      </c>
    </row>
    <row r="22" spans="1:14" ht="15.75" customHeight="1" x14ac:dyDescent="0.25">
      <c r="A22" s="84" t="s">
        <v>67</v>
      </c>
      <c r="B22" s="47"/>
      <c r="C22" s="47"/>
      <c r="D22" s="85">
        <v>2265.5659103200001</v>
      </c>
      <c r="E22" s="70"/>
      <c r="F22" s="85">
        <v>8454.1412802700015</v>
      </c>
      <c r="G22" s="85">
        <v>8720.8605631099999</v>
      </c>
      <c r="H22" s="300">
        <v>266.71928283999841</v>
      </c>
      <c r="I22" s="191">
        <v>3.1548950271562015E-2</v>
      </c>
      <c r="J22" s="127"/>
      <c r="K22" s="85">
        <v>22065.4970612</v>
      </c>
      <c r="L22" s="137">
        <v>22393.225000000002</v>
      </c>
      <c r="M22" s="309">
        <v>327.72793880000245</v>
      </c>
      <c r="N22" s="315">
        <v>1.4852506512363028E-2</v>
      </c>
    </row>
    <row r="23" spans="1:14" ht="15" customHeight="1" x14ac:dyDescent="0.25">
      <c r="A23" s="136">
        <v>20</v>
      </c>
      <c r="B23" s="23" t="s">
        <v>68</v>
      </c>
      <c r="C23" s="132"/>
      <c r="D23" s="133">
        <v>749.92272552999998</v>
      </c>
      <c r="E23" s="88"/>
      <c r="F23" s="133">
        <v>3735.8931164000005</v>
      </c>
      <c r="G23" s="133">
        <v>3841.6372876699998</v>
      </c>
      <c r="H23" s="316">
        <v>105.74417126999924</v>
      </c>
      <c r="I23" s="317">
        <v>2.8304924144054944E-2</v>
      </c>
      <c r="J23" s="78"/>
      <c r="K23" s="133">
        <v>9802.4469146800002</v>
      </c>
      <c r="L23" s="133">
        <v>9865.44</v>
      </c>
      <c r="M23" s="318">
        <v>62.993085320000318</v>
      </c>
      <c r="N23" s="319">
        <v>6.4262613068235552E-3</v>
      </c>
    </row>
    <row r="24" spans="1:14" ht="15" customHeight="1" x14ac:dyDescent="0.25">
      <c r="A24" s="136">
        <v>21</v>
      </c>
      <c r="B24" s="23" t="s">
        <v>21</v>
      </c>
      <c r="C24" s="132"/>
      <c r="D24" s="133">
        <v>578.64664031999996</v>
      </c>
      <c r="E24" s="88"/>
      <c r="F24" s="133">
        <v>554.34567801000003</v>
      </c>
      <c r="G24" s="133">
        <v>641.94742002999999</v>
      </c>
      <c r="H24" s="316">
        <v>87.601742019999961</v>
      </c>
      <c r="I24" s="317">
        <v>0.1580272842289927</v>
      </c>
      <c r="J24" s="78"/>
      <c r="K24" s="133">
        <v>1313.6926806700001</v>
      </c>
      <c r="L24" s="133">
        <v>1455.6739999999998</v>
      </c>
      <c r="M24" s="320">
        <v>141.98131932999968</v>
      </c>
      <c r="N24" s="321">
        <v>0.10807803180998721</v>
      </c>
    </row>
    <row r="25" spans="1:14" ht="15" customHeight="1" x14ac:dyDescent="0.25">
      <c r="A25" s="136">
        <v>22</v>
      </c>
      <c r="B25" s="23" t="s">
        <v>71</v>
      </c>
      <c r="C25" s="132"/>
      <c r="D25" s="133">
        <v>4.9883156199999998</v>
      </c>
      <c r="E25" s="88"/>
      <c r="F25" s="133">
        <v>24.729425150000001</v>
      </c>
      <c r="G25" s="133">
        <v>25.563161919999999</v>
      </c>
      <c r="H25" s="316">
        <v>0.83373676999999802</v>
      </c>
      <c r="I25" s="317">
        <v>3.3714361128204251E-2</v>
      </c>
      <c r="J25" s="78"/>
      <c r="K25" s="133">
        <v>63.436532030000002</v>
      </c>
      <c r="L25" s="133">
        <v>64.599000000000004</v>
      </c>
      <c r="M25" s="320">
        <v>1.1624679700000016</v>
      </c>
      <c r="N25" s="321">
        <v>1.8324897859332223E-2</v>
      </c>
    </row>
    <row r="26" spans="1:14" ht="15" customHeight="1" x14ac:dyDescent="0.25">
      <c r="A26" s="136">
        <v>23</v>
      </c>
      <c r="B26" s="23" t="s">
        <v>73</v>
      </c>
      <c r="C26" s="132"/>
      <c r="D26" s="133">
        <v>154.33446185</v>
      </c>
      <c r="E26" s="88"/>
      <c r="F26" s="133">
        <v>896.49826165000047</v>
      </c>
      <c r="G26" s="133">
        <v>837.65217855999992</v>
      </c>
      <c r="H26" s="316">
        <v>-58.846083090000548</v>
      </c>
      <c r="I26" s="317">
        <v>-6.563992994442025E-2</v>
      </c>
      <c r="J26" s="78"/>
      <c r="K26" s="133">
        <v>2190.2433104099996</v>
      </c>
      <c r="L26" s="133">
        <v>2130.34</v>
      </c>
      <c r="M26" s="320">
        <v>-59.903310409999449</v>
      </c>
      <c r="N26" s="321">
        <v>-2.7350071165739953E-2</v>
      </c>
    </row>
    <row r="27" spans="1:14" ht="15" customHeight="1" x14ac:dyDescent="0.25">
      <c r="A27" s="136">
        <v>24</v>
      </c>
      <c r="B27" s="23" t="s">
        <v>22</v>
      </c>
      <c r="C27" s="132"/>
      <c r="D27" s="133">
        <v>13.73506366</v>
      </c>
      <c r="E27" s="88"/>
      <c r="F27" s="133">
        <v>29.043057030000003</v>
      </c>
      <c r="G27" s="133">
        <v>29.20528431</v>
      </c>
      <c r="H27" s="316">
        <v>0.1622272799999962</v>
      </c>
      <c r="I27" s="317">
        <v>5.5857508330621197E-3</v>
      </c>
      <c r="J27" s="78"/>
      <c r="K27" s="133">
        <v>116.74605269000001</v>
      </c>
      <c r="L27" s="133">
        <v>74.491</v>
      </c>
      <c r="M27" s="320">
        <v>-42.255052690000014</v>
      </c>
      <c r="N27" s="321">
        <v>-0.36193988333122806</v>
      </c>
    </row>
    <row r="28" spans="1:14" ht="15" customHeight="1" x14ac:dyDescent="0.25">
      <c r="A28" s="136">
        <v>25</v>
      </c>
      <c r="B28" s="23" t="s">
        <v>26</v>
      </c>
      <c r="C28" s="132"/>
      <c r="D28" s="133">
        <v>763.93870334000007</v>
      </c>
      <c r="E28" s="88"/>
      <c r="F28" s="133">
        <v>3213.6317420300002</v>
      </c>
      <c r="G28" s="133">
        <v>3344.8552306199995</v>
      </c>
      <c r="H28" s="316">
        <v>131.22348858999931</v>
      </c>
      <c r="I28" s="317">
        <v>4.0833393221062497E-2</v>
      </c>
      <c r="J28" s="78"/>
      <c r="K28" s="133">
        <v>8578.9315707200003</v>
      </c>
      <c r="L28" s="133">
        <v>8802.6810000000023</v>
      </c>
      <c r="M28" s="320">
        <v>223.749429280002</v>
      </c>
      <c r="N28" s="321">
        <v>2.6081269845263932E-2</v>
      </c>
    </row>
    <row r="29" spans="1:14" ht="15.75" customHeight="1" x14ac:dyDescent="0.25">
      <c r="A29" s="84" t="s">
        <v>105</v>
      </c>
      <c r="B29" s="47"/>
      <c r="C29" s="47"/>
      <c r="D29" s="85">
        <v>6.4847422900000016</v>
      </c>
      <c r="E29" s="70"/>
      <c r="F29" s="85">
        <v>61.609435789999971</v>
      </c>
      <c r="G29" s="85">
        <v>31.951869399999982</v>
      </c>
      <c r="H29" s="300">
        <v>-29.657566389999989</v>
      </c>
      <c r="I29" s="191">
        <v>-0.4813802627748428</v>
      </c>
      <c r="J29" s="127"/>
      <c r="K29" s="85">
        <v>152.09998618</v>
      </c>
      <c r="L29" s="137">
        <v>109.88899999999997</v>
      </c>
      <c r="M29" s="309">
        <v>-42.210986180000035</v>
      </c>
      <c r="N29" s="315">
        <v>-0.27752130187603175</v>
      </c>
    </row>
    <row r="30" spans="1:14" ht="15" customHeight="1" x14ac:dyDescent="0.25">
      <c r="A30" s="136">
        <v>30</v>
      </c>
      <c r="B30" s="23" t="s">
        <v>78</v>
      </c>
      <c r="C30" s="132"/>
      <c r="D30" s="133">
        <v>5.4959054500000013</v>
      </c>
      <c r="E30" s="88"/>
      <c r="F30" s="133">
        <v>58.586050809999975</v>
      </c>
      <c r="G30" s="133">
        <v>28.200444679999979</v>
      </c>
      <c r="H30" s="316">
        <v>-30.385606129999996</v>
      </c>
      <c r="I30" s="317">
        <v>-0.51864916153067475</v>
      </c>
      <c r="J30" s="78"/>
      <c r="K30" s="133">
        <v>136.22853885999999</v>
      </c>
      <c r="L30" s="133">
        <v>96.230999999999966</v>
      </c>
      <c r="M30" s="318">
        <v>-39.99753886000002</v>
      </c>
      <c r="N30" s="319">
        <v>-0.2936061650129338</v>
      </c>
    </row>
    <row r="31" spans="1:14" ht="15" customHeight="1" x14ac:dyDescent="0.25">
      <c r="A31" s="136">
        <v>31</v>
      </c>
      <c r="B31" s="23" t="s">
        <v>17</v>
      </c>
      <c r="C31" s="132"/>
      <c r="D31" s="133">
        <v>0.25684097</v>
      </c>
      <c r="E31" s="88"/>
      <c r="F31" s="133">
        <v>1.6440557600000001</v>
      </c>
      <c r="G31" s="133">
        <v>1.7453935499999997</v>
      </c>
      <c r="H31" s="316">
        <v>0.10133778999999965</v>
      </c>
      <c r="I31" s="317">
        <v>6.163890086063728E-2</v>
      </c>
      <c r="J31" s="78"/>
      <c r="K31" s="133">
        <v>2.9964720800000006</v>
      </c>
      <c r="L31" s="133">
        <v>6.4359999999999999</v>
      </c>
      <c r="M31" s="320">
        <v>3.4395279199999993</v>
      </c>
      <c r="N31" s="321">
        <v>1.1478591584273992</v>
      </c>
    </row>
    <row r="32" spans="1:14" ht="15" customHeight="1" x14ac:dyDescent="0.25">
      <c r="A32" s="136">
        <v>32</v>
      </c>
      <c r="B32" s="23" t="s">
        <v>81</v>
      </c>
      <c r="C32" s="132"/>
      <c r="D32" s="133">
        <v>0.73199586999999999</v>
      </c>
      <c r="E32" s="88"/>
      <c r="F32" s="133">
        <v>1.37726522</v>
      </c>
      <c r="G32" s="133">
        <v>1.9699431000000001</v>
      </c>
      <c r="H32" s="316">
        <v>0.5926778800000001</v>
      </c>
      <c r="I32" s="317">
        <v>0.43032951924829699</v>
      </c>
      <c r="J32" s="78"/>
      <c r="K32" s="133">
        <v>4.4082958599999991</v>
      </c>
      <c r="L32" s="133">
        <v>6.2120000000000006</v>
      </c>
      <c r="M32" s="320">
        <v>1.8037041400000016</v>
      </c>
      <c r="N32" s="321">
        <v>0.40916131704463266</v>
      </c>
    </row>
    <row r="33" spans="1:14" ht="15" customHeight="1" x14ac:dyDescent="0.25">
      <c r="A33" s="136">
        <v>33</v>
      </c>
      <c r="B33" s="23" t="s">
        <v>83</v>
      </c>
      <c r="C33" s="132"/>
      <c r="D33" s="133">
        <v>0</v>
      </c>
      <c r="E33" s="88"/>
      <c r="F33" s="133">
        <v>2.0639999999999999E-3</v>
      </c>
      <c r="G33" s="133">
        <v>3.4342589999999999E-2</v>
      </c>
      <c r="H33" s="316">
        <v>3.2278589999999996E-2</v>
      </c>
      <c r="I33" s="317" t="s">
        <v>36</v>
      </c>
      <c r="J33" s="78"/>
      <c r="K33" s="133">
        <v>2.5117408999999999</v>
      </c>
      <c r="L33" s="133">
        <v>1.002</v>
      </c>
      <c r="M33" s="320">
        <v>-1.5097408999999999</v>
      </c>
      <c r="N33" s="321">
        <v>-0.60107350244605251</v>
      </c>
    </row>
    <row r="34" spans="1:14" ht="15" customHeight="1" x14ac:dyDescent="0.25">
      <c r="A34" s="136">
        <v>34</v>
      </c>
      <c r="B34" s="23" t="s">
        <v>85</v>
      </c>
      <c r="C34" s="132"/>
      <c r="D34" s="133">
        <v>0</v>
      </c>
      <c r="E34" s="88"/>
      <c r="F34" s="133">
        <v>0</v>
      </c>
      <c r="G34" s="133">
        <v>1.7454799999999998E-3</v>
      </c>
      <c r="H34" s="316">
        <v>1.7454799999999998E-3</v>
      </c>
      <c r="I34" s="317" t="s">
        <v>36</v>
      </c>
      <c r="J34" s="78"/>
      <c r="K34" s="133">
        <v>5.95493848</v>
      </c>
      <c r="L34" s="133">
        <v>8.0000000000000002E-3</v>
      </c>
      <c r="M34" s="320">
        <v>-5.94693848</v>
      </c>
      <c r="N34" s="321" t="s">
        <v>36</v>
      </c>
    </row>
    <row r="35" spans="1:14" ht="15.75" customHeight="1" x14ac:dyDescent="0.25">
      <c r="A35" s="84" t="s">
        <v>86</v>
      </c>
      <c r="B35" s="47"/>
      <c r="C35" s="47"/>
      <c r="D35" s="85">
        <v>648.94657066999991</v>
      </c>
      <c r="E35" s="70"/>
      <c r="F35" s="85">
        <v>1722.1962223200001</v>
      </c>
      <c r="G35" s="85">
        <v>1344.3326967899998</v>
      </c>
      <c r="H35" s="300">
        <v>-377.86352553000029</v>
      </c>
      <c r="I35" s="191">
        <v>-0.21940794006676767</v>
      </c>
      <c r="J35" s="127"/>
      <c r="K35" s="85">
        <v>5705.0316556500011</v>
      </c>
      <c r="L35" s="137">
        <v>4838.5069999999996</v>
      </c>
      <c r="M35" s="309">
        <v>-866.52465565000148</v>
      </c>
      <c r="N35" s="315">
        <v>-0.15188779098041205</v>
      </c>
    </row>
    <row r="36" spans="1:14" ht="15" customHeight="1" x14ac:dyDescent="0.25">
      <c r="A36" s="136">
        <v>40</v>
      </c>
      <c r="B36" s="23" t="s">
        <v>25</v>
      </c>
      <c r="C36" s="132"/>
      <c r="D36" s="133">
        <v>498.19175067999998</v>
      </c>
      <c r="E36" s="88"/>
      <c r="F36" s="133">
        <v>23.325851180000011</v>
      </c>
      <c r="G36" s="133">
        <v>507.36837245999999</v>
      </c>
      <c r="H36" s="316">
        <v>484.04252127999996</v>
      </c>
      <c r="I36" s="317" t="s">
        <v>36</v>
      </c>
      <c r="J36" s="78"/>
      <c r="K36" s="133">
        <v>93.698901509999999</v>
      </c>
      <c r="L36" s="133">
        <v>1290.9860000000001</v>
      </c>
      <c r="M36" s="318">
        <v>1197.2870984900001</v>
      </c>
      <c r="N36" s="319" t="s">
        <v>36</v>
      </c>
    </row>
    <row r="37" spans="1:14" ht="15" customHeight="1" x14ac:dyDescent="0.25">
      <c r="A37" s="136">
        <v>41</v>
      </c>
      <c r="B37" s="23" t="s">
        <v>89</v>
      </c>
      <c r="C37" s="132"/>
      <c r="D37" s="133">
        <v>37.570090809999996</v>
      </c>
      <c r="E37" s="88"/>
      <c r="F37" s="133">
        <v>250.75095967999997</v>
      </c>
      <c r="G37" s="133">
        <v>174.00715395</v>
      </c>
      <c r="H37" s="316">
        <v>-76.743805729999963</v>
      </c>
      <c r="I37" s="317">
        <v>-0.30605588041592291</v>
      </c>
      <c r="J37" s="78"/>
      <c r="K37" s="133">
        <v>969.82600249000018</v>
      </c>
      <c r="L37" s="133">
        <v>1167.7979999999995</v>
      </c>
      <c r="M37" s="320">
        <v>197.97199750999937</v>
      </c>
      <c r="N37" s="321">
        <v>0.20413145966566382</v>
      </c>
    </row>
    <row r="38" spans="1:14" ht="15" customHeight="1" x14ac:dyDescent="0.25">
      <c r="A38" s="136">
        <v>42</v>
      </c>
      <c r="B38" s="23" t="s">
        <v>91</v>
      </c>
      <c r="C38" s="132"/>
      <c r="D38" s="133">
        <v>14.45225211</v>
      </c>
      <c r="E38" s="88"/>
      <c r="F38" s="133">
        <v>76.53142078999997</v>
      </c>
      <c r="G38" s="133">
        <v>73.010899380000026</v>
      </c>
      <c r="H38" s="316">
        <v>-3.5205214099999438</v>
      </c>
      <c r="I38" s="317">
        <v>-4.6000993757324249E-2</v>
      </c>
      <c r="J38" s="78"/>
      <c r="K38" s="133">
        <v>549.09423419000007</v>
      </c>
      <c r="L38" s="133">
        <v>494.947</v>
      </c>
      <c r="M38" s="320">
        <v>-54.147234190000063</v>
      </c>
      <c r="N38" s="321">
        <v>-9.8611915439024256E-2</v>
      </c>
    </row>
    <row r="39" spans="1:14" ht="15" customHeight="1" x14ac:dyDescent="0.25">
      <c r="A39" s="136">
        <v>43</v>
      </c>
      <c r="B39" s="23" t="s">
        <v>93</v>
      </c>
      <c r="C39" s="132"/>
      <c r="D39" s="133">
        <v>24.177849510000001</v>
      </c>
      <c r="E39" s="88"/>
      <c r="F39" s="133">
        <v>122.03839616</v>
      </c>
      <c r="G39" s="133">
        <v>99.928606999999985</v>
      </c>
      <c r="H39" s="316">
        <v>-22.10978916000002</v>
      </c>
      <c r="I39" s="317">
        <v>-0.18117076146275057</v>
      </c>
      <c r="J39" s="78"/>
      <c r="K39" s="133">
        <v>319.07217901000001</v>
      </c>
      <c r="L39" s="133">
        <v>404.97199999999987</v>
      </c>
      <c r="M39" s="320">
        <v>85.899820989999853</v>
      </c>
      <c r="N39" s="321">
        <v>0.26921752080211192</v>
      </c>
    </row>
    <row r="40" spans="1:14" ht="15" customHeight="1" x14ac:dyDescent="0.25">
      <c r="A40" s="136">
        <v>44</v>
      </c>
      <c r="B40" s="23" t="s">
        <v>95</v>
      </c>
      <c r="C40" s="132"/>
      <c r="D40" s="133">
        <v>51.490029180000001</v>
      </c>
      <c r="E40" s="88"/>
      <c r="F40" s="133">
        <v>305.09844017</v>
      </c>
      <c r="G40" s="133">
        <v>318.25170087999993</v>
      </c>
      <c r="H40" s="316">
        <v>13.153260709999927</v>
      </c>
      <c r="I40" s="317">
        <v>4.3111530503633366E-2</v>
      </c>
      <c r="J40" s="78"/>
      <c r="K40" s="133">
        <v>894.63006270000005</v>
      </c>
      <c r="L40" s="133">
        <v>907.697</v>
      </c>
      <c r="M40" s="320">
        <v>13.06693729999995</v>
      </c>
      <c r="N40" s="321">
        <v>1.4605967141953391E-2</v>
      </c>
    </row>
    <row r="41" spans="1:14" ht="15" customHeight="1" x14ac:dyDescent="0.25">
      <c r="A41" s="136">
        <v>45</v>
      </c>
      <c r="B41" s="23" t="s">
        <v>27</v>
      </c>
      <c r="C41" s="132"/>
      <c r="D41" s="133">
        <v>23.064598380000003</v>
      </c>
      <c r="E41" s="88"/>
      <c r="F41" s="133">
        <v>944.45115434000013</v>
      </c>
      <c r="G41" s="133">
        <v>171.76596312000004</v>
      </c>
      <c r="H41" s="316">
        <v>-772.68519122000009</v>
      </c>
      <c r="I41" s="317">
        <v>-0.81813144879892352</v>
      </c>
      <c r="J41" s="78"/>
      <c r="K41" s="133">
        <v>2532.0304761700008</v>
      </c>
      <c r="L41" s="133">
        <v>492.32899999999978</v>
      </c>
      <c r="M41" s="320">
        <v>-2039.7014761700011</v>
      </c>
      <c r="N41" s="321">
        <v>-0.80555960734536403</v>
      </c>
    </row>
    <row r="42" spans="1:14" ht="15" customHeight="1" x14ac:dyDescent="0.25">
      <c r="A42" s="136">
        <v>46</v>
      </c>
      <c r="B42" s="23" t="s">
        <v>98</v>
      </c>
      <c r="C42" s="132"/>
      <c r="D42" s="133">
        <v>0</v>
      </c>
      <c r="E42" s="88"/>
      <c r="F42" s="133">
        <v>0</v>
      </c>
      <c r="G42" s="133">
        <v>0</v>
      </c>
      <c r="H42" s="316">
        <v>0</v>
      </c>
      <c r="I42" s="317" t="s">
        <v>36</v>
      </c>
      <c r="J42" s="78"/>
      <c r="K42" s="133">
        <v>346.67979958000001</v>
      </c>
      <c r="L42" s="133">
        <v>79.778000000000006</v>
      </c>
      <c r="M42" s="320">
        <v>-266.90179957999999</v>
      </c>
      <c r="N42" s="321">
        <v>-0.76987987157991189</v>
      </c>
    </row>
    <row r="43" spans="1:14" ht="15.75" customHeight="1" x14ac:dyDescent="0.25">
      <c r="A43" s="84" t="s">
        <v>106</v>
      </c>
      <c r="B43" s="47"/>
      <c r="C43" s="47"/>
      <c r="D43" s="85">
        <v>28.856643880000004</v>
      </c>
      <c r="E43" s="70"/>
      <c r="F43" s="85">
        <v>1476.27127378</v>
      </c>
      <c r="G43" s="85">
        <v>1143.6088049099999</v>
      </c>
      <c r="H43" s="300">
        <v>-332.66246887000011</v>
      </c>
      <c r="I43" s="191">
        <v>-0.22533966133352723</v>
      </c>
      <c r="J43" s="127"/>
      <c r="K43" s="85">
        <v>3984.62731093</v>
      </c>
      <c r="L43" s="137">
        <v>2566.6179999999999</v>
      </c>
      <c r="M43" s="309">
        <v>-1418.0093109300001</v>
      </c>
      <c r="N43" s="315">
        <v>-0.35586999743748704</v>
      </c>
    </row>
    <row r="44" spans="1:14" ht="15" customHeight="1" x14ac:dyDescent="0.25">
      <c r="A44" s="83">
        <v>51</v>
      </c>
      <c r="B44" s="21" t="s">
        <v>28</v>
      </c>
      <c r="C44" s="76"/>
      <c r="D44" s="199">
        <v>28.856643880000004</v>
      </c>
      <c r="E44" s="88"/>
      <c r="F44" s="199">
        <v>1476.27127378</v>
      </c>
      <c r="G44" s="199">
        <v>1143.6088049099999</v>
      </c>
      <c r="H44" s="200">
        <v>-332.66246887000011</v>
      </c>
      <c r="I44" s="201">
        <v>-0.22533966133352723</v>
      </c>
      <c r="J44" s="78"/>
      <c r="K44" s="199">
        <v>3984.62731093</v>
      </c>
      <c r="L44" s="199">
        <v>2566.6179999999999</v>
      </c>
      <c r="M44" s="318">
        <v>-1418.0093109300001</v>
      </c>
      <c r="N44" s="319">
        <v>-0.35586999743748704</v>
      </c>
    </row>
    <row r="45" spans="1:14" ht="15" customHeight="1" x14ac:dyDescent="0.25">
      <c r="A45" s="93">
        <v>58</v>
      </c>
      <c r="B45" s="50" t="s">
        <v>102</v>
      </c>
      <c r="C45" s="94"/>
      <c r="D45" s="147">
        <v>0</v>
      </c>
      <c r="E45" s="148"/>
      <c r="F45" s="147">
        <v>0</v>
      </c>
      <c r="G45" s="147">
        <v>0</v>
      </c>
      <c r="H45" s="205">
        <v>0</v>
      </c>
      <c r="I45" s="206" t="s">
        <v>36</v>
      </c>
      <c r="J45" s="96"/>
      <c r="K45" s="147">
        <v>0</v>
      </c>
      <c r="L45" s="147">
        <v>0</v>
      </c>
      <c r="M45" s="289">
        <v>0</v>
      </c>
      <c r="N45" s="322" t="s">
        <v>36</v>
      </c>
    </row>
    <row r="46" spans="1:14" ht="14.25" customHeight="1" x14ac:dyDescent="0.25">
      <c r="A46" s="323" t="s">
        <v>32</v>
      </c>
      <c r="B46" s="156"/>
      <c r="C46" s="324"/>
      <c r="D46" s="156"/>
      <c r="E46" s="324"/>
      <c r="F46" s="324"/>
      <c r="G46" s="156"/>
      <c r="H46" s="156"/>
      <c r="I46" s="156"/>
      <c r="J46" s="156"/>
      <c r="K46" s="156"/>
      <c r="L46" s="156"/>
      <c r="M46" s="157"/>
      <c r="N46" s="157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/>
  <dimension ref="A1:N30"/>
  <sheetViews>
    <sheetView showGridLines="0" workbookViewId="0">
      <selection activeCell="A2" sqref="A2:C4"/>
    </sheetView>
  </sheetViews>
  <sheetFormatPr baseColWidth="10" defaultColWidth="10" defaultRowHeight="15.75" x14ac:dyDescent="0.25"/>
  <cols>
    <col min="1" max="2" width="1.875" customWidth="1"/>
    <col min="3" max="3" width="42.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476" t="s">
        <v>317</v>
      </c>
    </row>
    <row r="2" spans="1:14" ht="15" customHeight="1" x14ac:dyDescent="0.25">
      <c r="A2" s="538" t="s">
        <v>228</v>
      </c>
      <c r="B2" s="538"/>
      <c r="C2" s="538"/>
      <c r="D2" s="269" t="s">
        <v>3</v>
      </c>
      <c r="E2" s="270"/>
      <c r="F2" s="535" t="s">
        <v>4</v>
      </c>
      <c r="G2" s="535"/>
      <c r="H2" s="535"/>
      <c r="I2" s="535"/>
      <c r="J2" s="271"/>
      <c r="K2" s="535" t="s">
        <v>5</v>
      </c>
      <c r="L2" s="535"/>
      <c r="M2" s="535"/>
      <c r="N2" s="535"/>
    </row>
    <row r="3" spans="1:14" ht="15" customHeight="1" x14ac:dyDescent="0.25">
      <c r="A3" s="539"/>
      <c r="B3" s="539"/>
      <c r="C3" s="539"/>
      <c r="D3" s="272" t="s">
        <v>33</v>
      </c>
      <c r="E3" s="272"/>
      <c r="F3" s="536" t="s">
        <v>34</v>
      </c>
      <c r="G3" s="536" t="e">
        <v>#REF!</v>
      </c>
      <c r="H3" s="542" t="s">
        <v>6</v>
      </c>
      <c r="I3" s="542"/>
      <c r="J3" s="273"/>
      <c r="K3" s="274" t="s">
        <v>0</v>
      </c>
      <c r="L3" s="272" t="s">
        <v>1</v>
      </c>
      <c r="M3" s="542" t="s">
        <v>6</v>
      </c>
      <c r="N3" s="542"/>
    </row>
    <row r="4" spans="1:14" ht="15" customHeight="1" x14ac:dyDescent="0.25">
      <c r="A4" s="539"/>
      <c r="B4" s="539"/>
      <c r="C4" s="539"/>
      <c r="D4" s="294">
        <v>2025</v>
      </c>
      <c r="E4" s="295"/>
      <c r="F4" s="295">
        <v>2024</v>
      </c>
      <c r="G4" s="295">
        <v>2025</v>
      </c>
      <c r="H4" s="325" t="s">
        <v>7</v>
      </c>
      <c r="I4" s="325" t="s">
        <v>8</v>
      </c>
      <c r="J4" s="326"/>
      <c r="K4" s="295">
        <v>2024</v>
      </c>
      <c r="L4" s="326">
        <v>2025</v>
      </c>
      <c r="M4" s="325" t="s">
        <v>7</v>
      </c>
      <c r="N4" s="325" t="s">
        <v>8</v>
      </c>
    </row>
    <row r="5" spans="1:14" ht="15" customHeight="1" x14ac:dyDescent="0.25">
      <c r="A5" s="327" t="s">
        <v>225</v>
      </c>
      <c r="B5" s="328"/>
      <c r="C5" s="328"/>
      <c r="D5" s="15">
        <v>9083.5396927300026</v>
      </c>
      <c r="E5" s="15"/>
      <c r="F5" s="15">
        <v>43952.581385249978</v>
      </c>
      <c r="G5" s="15">
        <v>45126.634443839997</v>
      </c>
      <c r="H5" s="329">
        <v>1174.0530585900196</v>
      </c>
      <c r="I5" s="330">
        <v>2.6711811265402119E-2</v>
      </c>
      <c r="J5" s="331"/>
      <c r="K5" s="15">
        <v>118906.85882323991</v>
      </c>
      <c r="L5" s="165">
        <v>126710.85399999992</v>
      </c>
      <c r="M5" s="329">
        <v>7803.9951767600141</v>
      </c>
      <c r="N5" s="330">
        <v>6.563116084296694E-2</v>
      </c>
    </row>
    <row r="6" spans="1:14" ht="15" customHeight="1" x14ac:dyDescent="0.25">
      <c r="A6" s="167" t="s">
        <v>230</v>
      </c>
      <c r="B6" s="167"/>
      <c r="C6" s="168"/>
      <c r="D6" s="169">
        <v>946.37058023000009</v>
      </c>
      <c r="E6" s="169"/>
      <c r="F6" s="169">
        <v>4594.9187229599993</v>
      </c>
      <c r="G6" s="169">
        <v>4869.4666481299901</v>
      </c>
      <c r="H6" s="170">
        <v>274.54792516999078</v>
      </c>
      <c r="I6" s="171">
        <v>5.9750333297109881E-2</v>
      </c>
      <c r="J6" s="169"/>
      <c r="K6" s="169">
        <v>12508.513926200008</v>
      </c>
      <c r="L6" s="169">
        <v>13189.424999999987</v>
      </c>
      <c r="M6" s="170">
        <v>680.91107379997811</v>
      </c>
      <c r="N6" s="171">
        <v>5.4435808907224326E-2</v>
      </c>
    </row>
    <row r="7" spans="1:14" ht="15" customHeight="1" x14ac:dyDescent="0.25">
      <c r="A7" s="131"/>
      <c r="B7" s="173" t="s">
        <v>231</v>
      </c>
      <c r="C7" s="132"/>
      <c r="D7" s="175">
        <v>946.22520938999992</v>
      </c>
      <c r="E7" s="174"/>
      <c r="F7" s="175">
        <v>4554.8719968199994</v>
      </c>
      <c r="G7" s="175">
        <v>4868.4295604399904</v>
      </c>
      <c r="H7" s="176">
        <v>313.55756361999102</v>
      </c>
      <c r="I7" s="119">
        <v>6.8840038499194289E-2</v>
      </c>
      <c r="J7" s="174"/>
      <c r="K7" s="175">
        <v>12070.9656259</v>
      </c>
      <c r="L7" s="175">
        <v>12739.760999999984</v>
      </c>
      <c r="M7" s="176">
        <v>668.79537409998375</v>
      </c>
      <c r="N7" s="119">
        <v>5.5405291906803766E-2</v>
      </c>
    </row>
    <row r="8" spans="1:14" ht="15" customHeight="1" x14ac:dyDescent="0.25">
      <c r="A8" s="131"/>
      <c r="B8" s="23" t="s">
        <v>232</v>
      </c>
      <c r="C8" s="132"/>
      <c r="D8" s="175">
        <v>0.14537084</v>
      </c>
      <c r="E8" s="174"/>
      <c r="F8" s="175">
        <v>40.046726140000011</v>
      </c>
      <c r="G8" s="175">
        <v>1.0370876900000006</v>
      </c>
      <c r="H8" s="176">
        <v>-39.009638450000011</v>
      </c>
      <c r="I8" s="119">
        <v>-0.97410305935185737</v>
      </c>
      <c r="J8" s="174"/>
      <c r="K8" s="175">
        <v>437.54830029999977</v>
      </c>
      <c r="L8" s="175">
        <v>449.66399999999987</v>
      </c>
      <c r="M8" s="176">
        <v>12.115699700000107</v>
      </c>
      <c r="N8" s="119">
        <v>2.768997089394043E-2</v>
      </c>
    </row>
    <row r="9" spans="1:14" ht="15" customHeight="1" x14ac:dyDescent="0.25">
      <c r="A9" s="332"/>
      <c r="B9" s="333"/>
      <c r="C9" s="132" t="s">
        <v>233</v>
      </c>
      <c r="D9" s="334">
        <v>2.6035199999999998E-3</v>
      </c>
      <c r="E9" s="335"/>
      <c r="F9" s="175">
        <v>0.27759085999999999</v>
      </c>
      <c r="G9" s="175">
        <v>0.13663041000000001</v>
      </c>
      <c r="H9" s="176">
        <v>-0.14096044999999999</v>
      </c>
      <c r="I9" s="119">
        <v>-0.50779932019375562</v>
      </c>
      <c r="J9" s="174"/>
      <c r="K9" s="175">
        <v>91.537817840000045</v>
      </c>
      <c r="L9" s="175">
        <v>93.672000000000025</v>
      </c>
      <c r="M9" s="176">
        <v>2.1341821599999804</v>
      </c>
      <c r="N9" s="119">
        <v>2.3314758974595007E-2</v>
      </c>
    </row>
    <row r="10" spans="1:14" ht="15" customHeight="1" x14ac:dyDescent="0.25">
      <c r="A10" s="332"/>
      <c r="B10" s="333"/>
      <c r="C10" s="132" t="s">
        <v>234</v>
      </c>
      <c r="D10" s="334">
        <v>0.14162464</v>
      </c>
      <c r="E10" s="335"/>
      <c r="F10" s="175">
        <v>39.424830880000016</v>
      </c>
      <c r="G10" s="175">
        <v>0.89233606999999993</v>
      </c>
      <c r="H10" s="176">
        <v>-38.532494810000017</v>
      </c>
      <c r="I10" s="119">
        <v>-0.97736614082845241</v>
      </c>
      <c r="J10" s="174"/>
      <c r="K10" s="175">
        <v>200.48331487999997</v>
      </c>
      <c r="L10" s="175">
        <v>190.05500000000004</v>
      </c>
      <c r="M10" s="176">
        <v>-10.428314879999931</v>
      </c>
      <c r="N10" s="119">
        <v>-5.2015874170086573E-2</v>
      </c>
    </row>
    <row r="11" spans="1:14" ht="15" customHeight="1" x14ac:dyDescent="0.25">
      <c r="A11" s="332"/>
      <c r="B11" s="333"/>
      <c r="C11" s="132" t="s">
        <v>235</v>
      </c>
      <c r="D11" s="334">
        <v>1.1426800000000001E-3</v>
      </c>
      <c r="E11" s="335"/>
      <c r="F11" s="175">
        <v>0.34430440000000001</v>
      </c>
      <c r="G11" s="175">
        <v>8.1212099999999985E-3</v>
      </c>
      <c r="H11" s="176">
        <v>-0.33618319000000002</v>
      </c>
      <c r="I11" s="119" t="s">
        <v>36</v>
      </c>
      <c r="J11" s="174"/>
      <c r="K11" s="175">
        <v>54.264243410000027</v>
      </c>
      <c r="L11" s="175">
        <v>65.430000000000007</v>
      </c>
      <c r="M11" s="176">
        <v>11.16575658999998</v>
      </c>
      <c r="N11" s="119">
        <v>0.20576637373593809</v>
      </c>
    </row>
    <row r="12" spans="1:14" ht="15" customHeight="1" x14ac:dyDescent="0.25">
      <c r="A12" s="332"/>
      <c r="B12" s="333"/>
      <c r="C12" s="132" t="s">
        <v>236</v>
      </c>
      <c r="D12" s="334">
        <v>0</v>
      </c>
      <c r="E12" s="335"/>
      <c r="F12" s="175">
        <v>0</v>
      </c>
      <c r="G12" s="175">
        <v>0</v>
      </c>
      <c r="H12" s="176">
        <v>0</v>
      </c>
      <c r="I12" s="119" t="s">
        <v>36</v>
      </c>
      <c r="J12" s="174"/>
      <c r="K12" s="175">
        <v>91.262924169999991</v>
      </c>
      <c r="L12" s="175">
        <v>100.50699999999999</v>
      </c>
      <c r="M12" s="176">
        <v>9.2440758299999999</v>
      </c>
      <c r="N12" s="119">
        <v>0.10129059433577425</v>
      </c>
    </row>
    <row r="13" spans="1:14" ht="15" customHeight="1" x14ac:dyDescent="0.25">
      <c r="A13" s="167" t="s">
        <v>118</v>
      </c>
      <c r="B13" s="167"/>
      <c r="C13" s="168"/>
      <c r="D13" s="169">
        <v>561.67164856999977</v>
      </c>
      <c r="E13" s="169"/>
      <c r="F13" s="169">
        <v>3184.3807859000108</v>
      </c>
      <c r="G13" s="169">
        <v>2775.4313299200007</v>
      </c>
      <c r="H13" s="170">
        <v>-408.94945598001004</v>
      </c>
      <c r="I13" s="171">
        <v>-0.12842354086256913</v>
      </c>
      <c r="J13" s="169"/>
      <c r="K13" s="169">
        <v>9520.5053144799822</v>
      </c>
      <c r="L13" s="169">
        <v>10106.401000000031</v>
      </c>
      <c r="M13" s="170">
        <v>585.89568552004857</v>
      </c>
      <c r="N13" s="171">
        <v>6.1540397927087431E-2</v>
      </c>
    </row>
    <row r="14" spans="1:14" ht="15" customHeight="1" x14ac:dyDescent="0.25">
      <c r="A14" s="131"/>
      <c r="B14" s="173" t="s">
        <v>118</v>
      </c>
      <c r="C14" s="132"/>
      <c r="D14" s="175">
        <v>528.39388357000007</v>
      </c>
      <c r="E14" s="174"/>
      <c r="F14" s="175">
        <v>2917.0524413500093</v>
      </c>
      <c r="G14" s="175">
        <v>2758.881333549999</v>
      </c>
      <c r="H14" s="176">
        <v>-158.1711078000103</v>
      </c>
      <c r="I14" s="119">
        <v>-5.4222922275202201E-2</v>
      </c>
      <c r="J14" s="174"/>
      <c r="K14" s="175">
        <v>8103.0400664399967</v>
      </c>
      <c r="L14" s="175">
        <v>8549.669000000009</v>
      </c>
      <c r="M14" s="176">
        <v>446.62893356001223</v>
      </c>
      <c r="N14" s="119">
        <v>5.5118687541703792E-2</v>
      </c>
    </row>
    <row r="15" spans="1:14" ht="15" customHeight="1" x14ac:dyDescent="0.25">
      <c r="A15" s="131"/>
      <c r="B15" s="23" t="s">
        <v>237</v>
      </c>
      <c r="C15" s="132"/>
      <c r="D15" s="175">
        <v>12.62883615</v>
      </c>
      <c r="E15" s="174"/>
      <c r="F15" s="175">
        <v>197.40440134999994</v>
      </c>
      <c r="G15" s="175">
        <v>177.23391859999984</v>
      </c>
      <c r="H15" s="176">
        <v>-20.170482750000104</v>
      </c>
      <c r="I15" s="119">
        <v>-0.10217848544439312</v>
      </c>
      <c r="J15" s="174"/>
      <c r="K15" s="175">
        <v>482.96411720999987</v>
      </c>
      <c r="L15" s="175">
        <v>585.16100000000006</v>
      </c>
      <c r="M15" s="176">
        <v>102.19688279000019</v>
      </c>
      <c r="N15" s="119">
        <v>0.21160346938479391</v>
      </c>
    </row>
    <row r="16" spans="1:14" ht="15" customHeight="1" x14ac:dyDescent="0.25">
      <c r="A16" s="131"/>
      <c r="B16" s="23" t="s">
        <v>238</v>
      </c>
      <c r="C16" s="132"/>
      <c r="D16" s="175">
        <v>20.203492059999995</v>
      </c>
      <c r="E16" s="174"/>
      <c r="F16" s="175">
        <v>65.744242409999956</v>
      </c>
      <c r="G16" s="175">
        <v>-163.33136474999995</v>
      </c>
      <c r="H16" s="176">
        <v>-229.07560715999989</v>
      </c>
      <c r="I16" s="119" t="s">
        <v>36</v>
      </c>
      <c r="J16" s="174"/>
      <c r="K16" s="175">
        <v>820.48172210000018</v>
      </c>
      <c r="L16" s="175">
        <v>901.12399999999968</v>
      </c>
      <c r="M16" s="176">
        <v>80.642277899999499</v>
      </c>
      <c r="N16" s="119">
        <v>9.8286501366048551E-2</v>
      </c>
    </row>
    <row r="17" spans="1:14" ht="15" customHeight="1" x14ac:dyDescent="0.25">
      <c r="A17" s="131"/>
      <c r="B17" s="23" t="s">
        <v>232</v>
      </c>
      <c r="C17" s="132"/>
      <c r="D17" s="175">
        <v>0</v>
      </c>
      <c r="E17" s="174"/>
      <c r="F17" s="175">
        <v>0.96621500000000005</v>
      </c>
      <c r="G17" s="175">
        <v>1.4264200000000002</v>
      </c>
      <c r="H17" s="176">
        <v>0.4602050000000002</v>
      </c>
      <c r="I17" s="119">
        <v>0.47629668345037102</v>
      </c>
      <c r="J17" s="174"/>
      <c r="K17" s="175">
        <v>78.301875549999991</v>
      </c>
      <c r="L17" s="175">
        <v>30.860000000000003</v>
      </c>
      <c r="M17" s="176">
        <v>-47.441875549999992</v>
      </c>
      <c r="N17" s="119">
        <v>-0.60588428076292733</v>
      </c>
    </row>
    <row r="18" spans="1:14" ht="15" customHeight="1" x14ac:dyDescent="0.25">
      <c r="A18" s="332"/>
      <c r="B18" s="333"/>
      <c r="C18" s="132" t="s">
        <v>239</v>
      </c>
      <c r="D18" s="334">
        <v>0</v>
      </c>
      <c r="E18" s="335"/>
      <c r="F18" s="175">
        <v>0.45849999999999996</v>
      </c>
      <c r="G18" s="175">
        <v>1.052</v>
      </c>
      <c r="H18" s="176">
        <v>0.59350000000000014</v>
      </c>
      <c r="I18" s="119">
        <v>1.2944383860414397</v>
      </c>
      <c r="J18" s="174"/>
      <c r="K18" s="175">
        <v>25.024666870000004</v>
      </c>
      <c r="L18" s="175">
        <v>25.601999999999997</v>
      </c>
      <c r="M18" s="176">
        <v>0.57733312999999242</v>
      </c>
      <c r="N18" s="119">
        <v>2.3070562057795341E-2</v>
      </c>
    </row>
    <row r="19" spans="1:14" ht="15" customHeight="1" x14ac:dyDescent="0.25">
      <c r="A19" s="332"/>
      <c r="B19" s="333"/>
      <c r="C19" s="132" t="s">
        <v>236</v>
      </c>
      <c r="D19" s="334">
        <v>0</v>
      </c>
      <c r="E19" s="335"/>
      <c r="F19" s="175">
        <v>0.50771500000000003</v>
      </c>
      <c r="G19" s="175">
        <v>0.37442000000000003</v>
      </c>
      <c r="H19" s="176">
        <v>-0.133295</v>
      </c>
      <c r="I19" s="119">
        <v>-0.2625390228770077</v>
      </c>
      <c r="J19" s="174"/>
      <c r="K19" s="175">
        <v>53.277208679999994</v>
      </c>
      <c r="L19" s="175">
        <v>5.258</v>
      </c>
      <c r="M19" s="176">
        <v>-48.019208679999991</v>
      </c>
      <c r="N19" s="119">
        <v>-0.90130864340920647</v>
      </c>
    </row>
    <row r="20" spans="1:14" ht="15" customHeight="1" x14ac:dyDescent="0.25">
      <c r="A20" s="131"/>
      <c r="B20" s="23" t="s">
        <v>240</v>
      </c>
      <c r="C20" s="132"/>
      <c r="D20" s="175">
        <v>0.44543678999999992</v>
      </c>
      <c r="E20" s="174"/>
      <c r="F20" s="175">
        <v>3.2134857899999991</v>
      </c>
      <c r="G20" s="175">
        <v>1.2210225199999998</v>
      </c>
      <c r="H20" s="176">
        <v>-1.9924632699999993</v>
      </c>
      <c r="I20" s="119">
        <v>-0.62003176618994793</v>
      </c>
      <c r="J20" s="174"/>
      <c r="K20" s="175">
        <v>35.717533180000018</v>
      </c>
      <c r="L20" s="175">
        <v>39.586999999999996</v>
      </c>
      <c r="M20" s="176">
        <v>3.8694668199999782</v>
      </c>
      <c r="N20" s="119">
        <v>0.10833522014243369</v>
      </c>
    </row>
    <row r="21" spans="1:14" ht="15" customHeight="1" x14ac:dyDescent="0.25">
      <c r="A21" s="167" t="s">
        <v>241</v>
      </c>
      <c r="B21" s="167"/>
      <c r="C21" s="168"/>
      <c r="D21" s="169">
        <v>7043.8039020600008</v>
      </c>
      <c r="E21" s="169"/>
      <c r="F21" s="169">
        <v>33984.953235959969</v>
      </c>
      <c r="G21" s="169">
        <v>34976.225667360006</v>
      </c>
      <c r="H21" s="170">
        <v>991.27243140003702</v>
      </c>
      <c r="I21" s="171">
        <v>2.9167979856189907E-2</v>
      </c>
      <c r="J21" s="169"/>
      <c r="K21" s="169">
        <v>91277.922240769913</v>
      </c>
      <c r="L21" s="169">
        <v>96725.5649999999</v>
      </c>
      <c r="M21" s="170">
        <v>5447.6427592299879</v>
      </c>
      <c r="N21" s="171">
        <v>5.9681932120018821E-2</v>
      </c>
    </row>
    <row r="22" spans="1:14" ht="15" customHeight="1" x14ac:dyDescent="0.25">
      <c r="A22" s="131"/>
      <c r="B22" s="173" t="s">
        <v>242</v>
      </c>
      <c r="C22" s="132"/>
      <c r="D22" s="175">
        <v>7040.535383370001</v>
      </c>
      <c r="E22" s="174"/>
      <c r="F22" s="175">
        <v>33973.548960719971</v>
      </c>
      <c r="G22" s="175">
        <v>34962.725640370008</v>
      </c>
      <c r="H22" s="176">
        <v>989.17667965003784</v>
      </c>
      <c r="I22" s="119">
        <v>2.9116083244459245E-2</v>
      </c>
      <c r="J22" s="174"/>
      <c r="K22" s="175">
        <v>91056.256403269901</v>
      </c>
      <c r="L22" s="175">
        <v>96662.494999999923</v>
      </c>
      <c r="M22" s="176">
        <v>5606.2385967300215</v>
      </c>
      <c r="N22" s="119">
        <v>6.1568955480676868E-2</v>
      </c>
    </row>
    <row r="23" spans="1:14" ht="15" customHeight="1" x14ac:dyDescent="0.25">
      <c r="A23" s="131"/>
      <c r="B23" s="23" t="s">
        <v>238</v>
      </c>
      <c r="C23" s="132"/>
      <c r="D23" s="175">
        <v>3.2685186900000001</v>
      </c>
      <c r="E23" s="174"/>
      <c r="F23" s="175">
        <v>11.404275239999999</v>
      </c>
      <c r="G23" s="175">
        <v>13.50002699</v>
      </c>
      <c r="H23" s="176">
        <v>2.0957517500000016</v>
      </c>
      <c r="I23" s="119">
        <v>0.18376895557985518</v>
      </c>
      <c r="J23" s="174"/>
      <c r="K23" s="175">
        <v>29.82209958</v>
      </c>
      <c r="L23" s="175">
        <v>33.068999999999996</v>
      </c>
      <c r="M23" s="176">
        <v>3.2469004199999958</v>
      </c>
      <c r="N23" s="119">
        <v>0.10887564811759631</v>
      </c>
    </row>
    <row r="24" spans="1:14" ht="15" customHeight="1" x14ac:dyDescent="0.25">
      <c r="A24" s="131"/>
      <c r="B24" s="23" t="s">
        <v>232</v>
      </c>
      <c r="C24" s="132"/>
      <c r="D24" s="175">
        <v>0</v>
      </c>
      <c r="E24" s="174"/>
      <c r="F24" s="175">
        <v>0</v>
      </c>
      <c r="G24" s="175">
        <v>0</v>
      </c>
      <c r="H24" s="176">
        <v>0</v>
      </c>
      <c r="I24" s="119" t="s">
        <v>36</v>
      </c>
      <c r="J24" s="174"/>
      <c r="K24" s="175">
        <v>191.84373792000002</v>
      </c>
      <c r="L24" s="175">
        <v>30.001000000000001</v>
      </c>
      <c r="M24" s="176">
        <v>-161.84273792000002</v>
      </c>
      <c r="N24" s="119">
        <v>-0.84361751743749591</v>
      </c>
    </row>
    <row r="25" spans="1:14" ht="15" customHeight="1" x14ac:dyDescent="0.25">
      <c r="A25" s="332"/>
      <c r="B25" s="333"/>
      <c r="C25" s="132" t="s">
        <v>243</v>
      </c>
      <c r="D25" s="334">
        <v>0</v>
      </c>
      <c r="E25" s="335"/>
      <c r="F25" s="175">
        <v>0</v>
      </c>
      <c r="G25" s="175">
        <v>0</v>
      </c>
      <c r="H25" s="176">
        <v>0</v>
      </c>
      <c r="I25" s="119" t="s">
        <v>36</v>
      </c>
      <c r="J25" s="174"/>
      <c r="K25" s="175">
        <v>191.84373792000002</v>
      </c>
      <c r="L25" s="175">
        <v>30.001000000000001</v>
      </c>
      <c r="M25" s="176">
        <v>-161.84273792000002</v>
      </c>
      <c r="N25" s="119">
        <v>-0.84361751743749591</v>
      </c>
    </row>
    <row r="26" spans="1:14" ht="15" customHeight="1" x14ac:dyDescent="0.25">
      <c r="A26" s="167" t="s">
        <v>244</v>
      </c>
      <c r="B26" s="167"/>
      <c r="C26" s="168"/>
      <c r="D26" s="169">
        <v>531.69356187000005</v>
      </c>
      <c r="E26" s="169"/>
      <c r="F26" s="169">
        <v>2188.3286404299997</v>
      </c>
      <c r="G26" s="169">
        <v>2505.5107984299998</v>
      </c>
      <c r="H26" s="170">
        <v>317.18215800000007</v>
      </c>
      <c r="I26" s="171">
        <v>0.14494265264365169</v>
      </c>
      <c r="J26" s="169"/>
      <c r="K26" s="169">
        <v>5599.9173417899992</v>
      </c>
      <c r="L26" s="169">
        <v>6689.4629999999997</v>
      </c>
      <c r="M26" s="170">
        <v>1089.5456582100005</v>
      </c>
      <c r="N26" s="171">
        <v>0.19456459653058555</v>
      </c>
    </row>
    <row r="27" spans="1:14" ht="15" customHeight="1" x14ac:dyDescent="0.25">
      <c r="A27" s="131"/>
      <c r="B27" s="173" t="s">
        <v>245</v>
      </c>
      <c r="C27" s="132"/>
      <c r="D27" s="175">
        <v>531.69356187000005</v>
      </c>
      <c r="E27" s="174"/>
      <c r="F27" s="175">
        <v>2188.3286404299997</v>
      </c>
      <c r="G27" s="175">
        <v>2505.5107984299998</v>
      </c>
      <c r="H27" s="176">
        <v>317.18215800000007</v>
      </c>
      <c r="I27" s="119">
        <v>0.14494265264365169</v>
      </c>
      <c r="J27" s="174"/>
      <c r="K27" s="175">
        <v>5548.8288334699992</v>
      </c>
      <c r="L27" s="175">
        <v>6658.7629999999999</v>
      </c>
      <c r="M27" s="176">
        <v>1109.9341665300008</v>
      </c>
      <c r="N27" s="119">
        <v>0.20003034871700942</v>
      </c>
    </row>
    <row r="28" spans="1:14" ht="15" customHeight="1" x14ac:dyDescent="0.25">
      <c r="A28" s="92"/>
      <c r="B28" s="50" t="s">
        <v>246</v>
      </c>
      <c r="C28" s="94"/>
      <c r="D28" s="97">
        <v>0</v>
      </c>
      <c r="E28" s="95"/>
      <c r="F28" s="97">
        <v>0</v>
      </c>
      <c r="G28" s="97">
        <v>0</v>
      </c>
      <c r="H28" s="179">
        <v>0</v>
      </c>
      <c r="I28" s="98" t="s">
        <v>36</v>
      </c>
      <c r="J28" s="95"/>
      <c r="K28" s="97">
        <v>51.088508320000003</v>
      </c>
      <c r="L28" s="97">
        <v>30.700000000000003</v>
      </c>
      <c r="M28" s="179">
        <v>-20.38850832</v>
      </c>
      <c r="N28" s="98">
        <v>-0.39908208304485482</v>
      </c>
    </row>
    <row r="29" spans="1:14" ht="15" customHeight="1" x14ac:dyDescent="0.25">
      <c r="A29" s="1" t="s">
        <v>32</v>
      </c>
      <c r="B29" s="1"/>
      <c r="C29" s="1"/>
      <c r="D29" s="1"/>
      <c r="E29" s="1"/>
      <c r="F29" s="120"/>
      <c r="G29" s="120"/>
      <c r="H29" s="1"/>
      <c r="I29" s="1"/>
      <c r="J29" s="1"/>
      <c r="K29" s="1"/>
      <c r="L29" s="1"/>
      <c r="M29" s="1"/>
      <c r="N29" s="1"/>
    </row>
    <row r="30" spans="1:14" ht="15" customHeight="1" x14ac:dyDescent="0.25">
      <c r="A30" s="1"/>
      <c r="B30" s="1"/>
      <c r="C30" s="1"/>
      <c r="D30" s="1"/>
      <c r="E30" s="1"/>
      <c r="F30" s="120"/>
      <c r="G30" s="120"/>
      <c r="H30" s="1"/>
      <c r="I30" s="1"/>
      <c r="J30" s="1"/>
      <c r="K30" s="1"/>
      <c r="L30" s="1"/>
      <c r="M30" s="1"/>
      <c r="N30" s="1"/>
    </row>
  </sheetData>
  <mergeCells count="6">
    <mergeCell ref="A2:C4"/>
    <mergeCell ref="F2:I2"/>
    <mergeCell ref="K2:N2"/>
    <mergeCell ref="F3:G3"/>
    <mergeCell ref="H3:I3"/>
    <mergeCell ref="M3:N3"/>
  </mergeCells>
  <pageMargins left="0.7" right="0.7" top="0.78740157499999996" bottom="0.78740157499999996" header="0.3" footer="0.3"/>
  <customProperties>
    <customPr name="_pios_id" r:id="rId1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A1:N25"/>
  <sheetViews>
    <sheetView showGridLines="0" zoomScaleNormal="100" workbookViewId="0">
      <selection activeCell="A2" sqref="A2:C4"/>
    </sheetView>
  </sheetViews>
  <sheetFormatPr baseColWidth="10" defaultColWidth="17.875" defaultRowHeight="15.75" x14ac:dyDescent="0.25"/>
  <cols>
    <col min="1" max="2" width="1.875" customWidth="1"/>
    <col min="3" max="3" width="45.375" bestFit="1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476" t="s">
        <v>318</v>
      </c>
    </row>
    <row r="2" spans="1:14" ht="15" customHeight="1" x14ac:dyDescent="0.25">
      <c r="A2" s="538" t="s">
        <v>229</v>
      </c>
      <c r="B2" s="538"/>
      <c r="C2" s="538"/>
      <c r="D2" s="269" t="s">
        <v>3</v>
      </c>
      <c r="E2" s="270"/>
      <c r="F2" s="535" t="s">
        <v>4</v>
      </c>
      <c r="G2" s="535"/>
      <c r="H2" s="535"/>
      <c r="I2" s="535"/>
      <c r="J2" s="271"/>
      <c r="K2" s="535" t="s">
        <v>5</v>
      </c>
      <c r="L2" s="535"/>
      <c r="M2" s="535"/>
      <c r="N2" s="535"/>
    </row>
    <row r="3" spans="1:14" ht="15" customHeight="1" x14ac:dyDescent="0.25">
      <c r="A3" s="539"/>
      <c r="B3" s="539"/>
      <c r="C3" s="539"/>
      <c r="D3" s="272" t="s">
        <v>33</v>
      </c>
      <c r="E3" s="272"/>
      <c r="F3" s="536" t="s">
        <v>34</v>
      </c>
      <c r="G3" s="536" t="e">
        <v>#REF!</v>
      </c>
      <c r="H3" s="542" t="s">
        <v>6</v>
      </c>
      <c r="I3" s="542"/>
      <c r="J3" s="273"/>
      <c r="K3" s="274" t="s">
        <v>247</v>
      </c>
      <c r="L3" s="272" t="s">
        <v>1</v>
      </c>
      <c r="M3" s="542" t="s">
        <v>6</v>
      </c>
      <c r="N3" s="542"/>
    </row>
    <row r="4" spans="1:14" ht="15" customHeight="1" x14ac:dyDescent="0.25">
      <c r="A4" s="541"/>
      <c r="B4" s="541"/>
      <c r="C4" s="541"/>
      <c r="D4" s="294">
        <v>2025</v>
      </c>
      <c r="E4" s="295"/>
      <c r="F4" s="294">
        <v>2024</v>
      </c>
      <c r="G4" s="294">
        <v>2025</v>
      </c>
      <c r="H4" s="296" t="s">
        <v>7</v>
      </c>
      <c r="I4" s="296" t="s">
        <v>8</v>
      </c>
      <c r="J4" s="295"/>
      <c r="K4" s="294">
        <v>2024</v>
      </c>
      <c r="L4" s="294">
        <v>2025</v>
      </c>
      <c r="M4" s="296" t="s">
        <v>7</v>
      </c>
      <c r="N4" s="296" t="s">
        <v>8</v>
      </c>
    </row>
    <row r="5" spans="1:14" ht="15" customHeight="1" x14ac:dyDescent="0.25">
      <c r="A5" s="533" t="s">
        <v>226</v>
      </c>
      <c r="B5" s="533"/>
      <c r="C5" s="533"/>
      <c r="D5" s="183">
        <v>12765.336196049997</v>
      </c>
      <c r="E5" s="336"/>
      <c r="F5" s="183">
        <v>38530.617984259974</v>
      </c>
      <c r="G5" s="183">
        <v>39148.096074019988</v>
      </c>
      <c r="H5" s="337">
        <v>617.47808976001397</v>
      </c>
      <c r="I5" s="214">
        <v>2.755786990546949E-2</v>
      </c>
      <c r="J5" s="291"/>
      <c r="K5" s="183">
        <v>105151.55134039001</v>
      </c>
      <c r="L5" s="183">
        <v>103651.38400000003</v>
      </c>
      <c r="M5" s="337">
        <v>-1500.1673403899767</v>
      </c>
      <c r="N5" s="214">
        <v>3.1778824371944348E-2</v>
      </c>
    </row>
    <row r="6" spans="1:14" ht="15" customHeight="1" x14ac:dyDescent="0.25">
      <c r="A6" s="545" t="s">
        <v>248</v>
      </c>
      <c r="B6" s="545"/>
      <c r="C6" s="545"/>
      <c r="D6" s="196">
        <v>12248.460577059997</v>
      </c>
      <c r="E6" s="339"/>
      <c r="F6" s="196">
        <v>37591.128163859976</v>
      </c>
      <c r="G6" s="196">
        <v>38513.222740099991</v>
      </c>
      <c r="H6" s="340">
        <v>922.09457624001516</v>
      </c>
      <c r="I6" s="301">
        <v>4.6316431081717901E-2</v>
      </c>
      <c r="J6" s="341"/>
      <c r="K6" s="196">
        <v>102535.39393493001</v>
      </c>
      <c r="L6" s="196">
        <v>101714.20100000003</v>
      </c>
      <c r="M6" s="340">
        <v>-821.19293492997531</v>
      </c>
      <c r="N6" s="301">
        <v>5.2506688635191923E-2</v>
      </c>
    </row>
    <row r="7" spans="1:14" ht="15" customHeight="1" x14ac:dyDescent="0.25">
      <c r="A7" s="132"/>
      <c r="B7" s="543" t="s">
        <v>249</v>
      </c>
      <c r="C7" s="543"/>
      <c r="D7" s="199">
        <v>13060.959856289999</v>
      </c>
      <c r="E7" s="88"/>
      <c r="F7" s="199">
        <v>44008.602319469988</v>
      </c>
      <c r="G7" s="199">
        <v>45932.58217437</v>
      </c>
      <c r="H7" s="200">
        <v>1923.9798549000116</v>
      </c>
      <c r="I7" s="201">
        <v>4.3718267645342035E-2</v>
      </c>
      <c r="J7" s="88"/>
      <c r="K7" s="199">
        <v>115562.39317860002</v>
      </c>
      <c r="L7" s="199">
        <v>117499.01000000001</v>
      </c>
      <c r="M7" s="200">
        <v>1936.6168213999917</v>
      </c>
      <c r="N7" s="201">
        <v>1.6758192419976892E-2</v>
      </c>
    </row>
    <row r="8" spans="1:14" ht="15" customHeight="1" x14ac:dyDescent="0.25">
      <c r="A8" s="132"/>
      <c r="B8" s="543" t="s">
        <v>144</v>
      </c>
      <c r="C8" s="543"/>
      <c r="D8" s="199">
        <v>-3385.7827431199999</v>
      </c>
      <c r="E8" s="88"/>
      <c r="F8" s="199">
        <v>-17987.20684285001</v>
      </c>
      <c r="G8" s="199">
        <v>-18733.217761260006</v>
      </c>
      <c r="H8" s="134">
        <v>-746.01091840999652</v>
      </c>
      <c r="I8" s="342">
        <v>3.2129236594720556E-2</v>
      </c>
      <c r="J8" s="343"/>
      <c r="K8" s="199">
        <v>-44348.628421860005</v>
      </c>
      <c r="L8" s="199">
        <v>-45635.595999999998</v>
      </c>
      <c r="M8" s="134">
        <v>-1286.9675781399928</v>
      </c>
      <c r="N8" s="342">
        <v>5.5258472227604827E-2</v>
      </c>
    </row>
    <row r="9" spans="1:14" ht="15" customHeight="1" x14ac:dyDescent="0.25">
      <c r="A9" s="132"/>
      <c r="B9" s="51" t="s">
        <v>250</v>
      </c>
      <c r="C9" s="51"/>
      <c r="D9" s="199">
        <v>1519.2340251799999</v>
      </c>
      <c r="E9" s="88"/>
      <c r="F9" s="199">
        <v>6758.1119725999997</v>
      </c>
      <c r="G9" s="199">
        <v>7087.5870085800007</v>
      </c>
      <c r="H9" s="134">
        <v>329.47503598000094</v>
      </c>
      <c r="I9" s="342">
        <v>7.0258607580644172E-2</v>
      </c>
      <c r="J9" s="343"/>
      <c r="K9" s="199">
        <v>17988.794091820004</v>
      </c>
      <c r="L9" s="199">
        <v>18536.629999999997</v>
      </c>
      <c r="M9" s="134">
        <v>547.83590817999357</v>
      </c>
      <c r="N9" s="342">
        <v>6.9255058998213936E-2</v>
      </c>
    </row>
    <row r="10" spans="1:14" ht="15" customHeight="1" x14ac:dyDescent="0.25">
      <c r="A10" s="344"/>
      <c r="B10" s="21"/>
      <c r="C10" s="21" t="s">
        <v>146</v>
      </c>
      <c r="D10" s="199">
        <v>749.85511627999995</v>
      </c>
      <c r="E10" s="88"/>
      <c r="F10" s="199">
        <v>3518.2703601799994</v>
      </c>
      <c r="G10" s="199">
        <v>3715.6641389599999</v>
      </c>
      <c r="H10" s="134">
        <v>197.3937787800005</v>
      </c>
      <c r="I10" s="342">
        <v>8.1947707894379551E-2</v>
      </c>
      <c r="J10" s="343"/>
      <c r="K10" s="199">
        <v>9361.2156176099998</v>
      </c>
      <c r="L10" s="199">
        <v>9679.98</v>
      </c>
      <c r="M10" s="134">
        <v>318.76438238999981</v>
      </c>
      <c r="N10" s="342">
        <v>6.9173022770647741E-2</v>
      </c>
    </row>
    <row r="11" spans="1:14" ht="15" customHeight="1" x14ac:dyDescent="0.25">
      <c r="A11" s="344"/>
      <c r="B11" s="21"/>
      <c r="C11" s="21" t="s">
        <v>147</v>
      </c>
      <c r="D11" s="199">
        <v>763.87359328000014</v>
      </c>
      <c r="E11" s="88"/>
      <c r="F11" s="199">
        <v>3213.0349872699999</v>
      </c>
      <c r="G11" s="199">
        <v>3344.2283076999997</v>
      </c>
      <c r="H11" s="134">
        <v>131.19332042999986</v>
      </c>
      <c r="I11" s="342">
        <v>5.7916368050460187E-2</v>
      </c>
      <c r="J11" s="343"/>
      <c r="K11" s="199">
        <v>8558.6887421800002</v>
      </c>
      <c r="L11" s="199">
        <v>8788.1640000000007</v>
      </c>
      <c r="M11" s="134">
        <v>229.47525782000048</v>
      </c>
      <c r="N11" s="342">
        <v>7.0033437301463497E-2</v>
      </c>
    </row>
    <row r="12" spans="1:14" ht="15" customHeight="1" x14ac:dyDescent="0.25">
      <c r="A12" s="344"/>
      <c r="B12" s="21"/>
      <c r="C12" s="21" t="s">
        <v>251</v>
      </c>
      <c r="D12" s="199">
        <v>5.5053156200000002</v>
      </c>
      <c r="E12" s="88"/>
      <c r="F12" s="199">
        <v>26.806625149999995</v>
      </c>
      <c r="G12" s="199">
        <v>27.694561919999995</v>
      </c>
      <c r="H12" s="134">
        <v>0.8879367699999996</v>
      </c>
      <c r="I12" s="342">
        <v>3.0671451675995609E-2</v>
      </c>
      <c r="J12" s="343"/>
      <c r="K12" s="199">
        <v>68.889732030000005</v>
      </c>
      <c r="L12" s="199">
        <v>68.486000000000004</v>
      </c>
      <c r="M12" s="134">
        <v>-0.40373203000000046</v>
      </c>
      <c r="N12" s="342">
        <v>-1.6353401786427413E-2</v>
      </c>
    </row>
    <row r="13" spans="1:14" ht="15" customHeight="1" x14ac:dyDescent="0.25">
      <c r="A13" s="132"/>
      <c r="B13" s="543" t="s">
        <v>252</v>
      </c>
      <c r="C13" s="543" t="s">
        <v>253</v>
      </c>
      <c r="D13" s="199">
        <v>60.49759925</v>
      </c>
      <c r="E13" s="88"/>
      <c r="F13" s="199">
        <v>324.37393284000024</v>
      </c>
      <c r="G13" s="199">
        <v>284.66303479999999</v>
      </c>
      <c r="H13" s="134">
        <v>-39.710898040000245</v>
      </c>
      <c r="I13" s="342">
        <v>-7.5898613309258733E-3</v>
      </c>
      <c r="J13" s="343"/>
      <c r="K13" s="199">
        <v>843.16673221999997</v>
      </c>
      <c r="L13" s="199">
        <v>881.86900000000003</v>
      </c>
      <c r="M13" s="134">
        <v>38.702267780000057</v>
      </c>
      <c r="N13" s="342">
        <v>7.2010758235816485E-3</v>
      </c>
    </row>
    <row r="14" spans="1:14" ht="15" customHeight="1" x14ac:dyDescent="0.25">
      <c r="A14" s="132"/>
      <c r="B14" s="543" t="s">
        <v>150</v>
      </c>
      <c r="C14" s="543" t="s">
        <v>254</v>
      </c>
      <c r="D14" s="199">
        <v>112.13848305</v>
      </c>
      <c r="E14" s="88"/>
      <c r="F14" s="199">
        <v>718.04053149000049</v>
      </c>
      <c r="G14" s="199">
        <v>660.20499541999993</v>
      </c>
      <c r="H14" s="134">
        <v>-57.835536070000558</v>
      </c>
      <c r="I14" s="342">
        <v>-4.5040389784773982E-2</v>
      </c>
      <c r="J14" s="343"/>
      <c r="K14" s="199">
        <v>1566.1937747700001</v>
      </c>
      <c r="L14" s="199">
        <v>1736.9470000000003</v>
      </c>
      <c r="M14" s="134">
        <v>170.75322523000023</v>
      </c>
      <c r="N14" s="342">
        <v>9.1296494236138281E-2</v>
      </c>
    </row>
    <row r="15" spans="1:14" ht="15" customHeight="1" x14ac:dyDescent="0.25">
      <c r="A15" s="132"/>
      <c r="B15" s="51" t="s">
        <v>151</v>
      </c>
      <c r="C15" s="51"/>
      <c r="D15" s="199">
        <v>854.08868147999988</v>
      </c>
      <c r="E15" s="88"/>
      <c r="F15" s="199">
        <v>3559.5461951099996</v>
      </c>
      <c r="G15" s="199">
        <v>3085.4151747899987</v>
      </c>
      <c r="H15" s="134">
        <v>-474.13102032000097</v>
      </c>
      <c r="I15" s="342">
        <v>0.17447839945326304</v>
      </c>
      <c r="J15" s="343"/>
      <c r="K15" s="199">
        <v>9483.7662447999974</v>
      </c>
      <c r="L15" s="199">
        <v>8173.2940000000062</v>
      </c>
      <c r="M15" s="134">
        <v>-1310.4722447999911</v>
      </c>
      <c r="N15" s="342">
        <v>0.40689135822084266</v>
      </c>
    </row>
    <row r="16" spans="1:14" ht="15" customHeight="1" x14ac:dyDescent="0.25">
      <c r="A16" s="132"/>
      <c r="B16" s="203"/>
      <c r="C16" s="21" t="s">
        <v>152</v>
      </c>
      <c r="D16" s="199">
        <v>32.653571290000002</v>
      </c>
      <c r="E16" s="88"/>
      <c r="F16" s="199">
        <v>372.13439481</v>
      </c>
      <c r="G16" s="199">
        <v>242.34024281000003</v>
      </c>
      <c r="H16" s="134">
        <v>-129.79415199999997</v>
      </c>
      <c r="I16" s="342">
        <v>0.93174534273573295</v>
      </c>
      <c r="J16" s="343"/>
      <c r="K16" s="199">
        <v>919.84555642999999</v>
      </c>
      <c r="L16" s="199">
        <v>598.08199999999977</v>
      </c>
      <c r="M16" s="134">
        <v>-321.76355643000022</v>
      </c>
      <c r="N16" s="342">
        <v>-0.520033333125969</v>
      </c>
    </row>
    <row r="17" spans="1:14" ht="15" customHeight="1" x14ac:dyDescent="0.25">
      <c r="A17" s="132"/>
      <c r="B17" s="203"/>
      <c r="C17" s="21" t="s">
        <v>153</v>
      </c>
      <c r="D17" s="199">
        <v>19.720470240000001</v>
      </c>
      <c r="E17" s="88"/>
      <c r="F17" s="199">
        <v>1313.2017221900005</v>
      </c>
      <c r="G17" s="199">
        <v>1071.6895920899995</v>
      </c>
      <c r="H17" s="134">
        <v>-241.51213010000106</v>
      </c>
      <c r="I17" s="342">
        <v>0.11926047190542044</v>
      </c>
      <c r="J17" s="343"/>
      <c r="K17" s="199">
        <v>3673.6722691200002</v>
      </c>
      <c r="L17" s="199">
        <v>2499.1310000000003</v>
      </c>
      <c r="M17" s="134">
        <v>-1174.5412691199999</v>
      </c>
      <c r="N17" s="342">
        <v>1.1043266618841976</v>
      </c>
    </row>
    <row r="18" spans="1:14" ht="15" customHeight="1" x14ac:dyDescent="0.25">
      <c r="A18" s="132"/>
      <c r="B18" s="203"/>
      <c r="C18" s="21" t="s">
        <v>154</v>
      </c>
      <c r="D18" s="199">
        <v>24.66066665</v>
      </c>
      <c r="E18" s="88"/>
      <c r="F18" s="199">
        <v>237.46013018000002</v>
      </c>
      <c r="G18" s="199">
        <v>139.52150209000001</v>
      </c>
      <c r="H18" s="134">
        <v>-97.938628090000009</v>
      </c>
      <c r="I18" s="342">
        <v>4.8460131457336963E-2</v>
      </c>
      <c r="J18" s="343"/>
      <c r="K18" s="199">
        <v>585.70045917000004</v>
      </c>
      <c r="L18" s="199">
        <v>632.52699999999993</v>
      </c>
      <c r="M18" s="134">
        <v>46.826540829999885</v>
      </c>
      <c r="N18" s="342">
        <v>0.23078060137790146</v>
      </c>
    </row>
    <row r="19" spans="1:14" ht="15" customHeight="1" x14ac:dyDescent="0.25">
      <c r="A19" s="132"/>
      <c r="B19" s="203"/>
      <c r="C19" s="21" t="s">
        <v>155</v>
      </c>
      <c r="D19" s="199">
        <v>22.267852549999997</v>
      </c>
      <c r="E19" s="88"/>
      <c r="F19" s="199">
        <v>119.40986616000001</v>
      </c>
      <c r="G19" s="199">
        <v>121.70281121000002</v>
      </c>
      <c r="H19" s="134">
        <v>2.2929450500000144</v>
      </c>
      <c r="I19" s="342">
        <v>6.0435774590931191E-2</v>
      </c>
      <c r="J19" s="343"/>
      <c r="K19" s="199">
        <v>315.25929487000002</v>
      </c>
      <c r="L19" s="199">
        <v>320.14</v>
      </c>
      <c r="M19" s="134">
        <v>4.8807051299999671</v>
      </c>
      <c r="N19" s="342">
        <v>6.4529677649873607E-2</v>
      </c>
    </row>
    <row r="20" spans="1:14" ht="15" customHeight="1" x14ac:dyDescent="0.25">
      <c r="A20" s="132"/>
      <c r="B20" s="203"/>
      <c r="C20" s="21" t="s">
        <v>156</v>
      </c>
      <c r="D20" s="199">
        <v>714.26216528000009</v>
      </c>
      <c r="E20" s="88"/>
      <c r="F20" s="199">
        <v>1310.4336028899997</v>
      </c>
      <c r="G20" s="199">
        <v>1297.8987456000002</v>
      </c>
      <c r="H20" s="134">
        <v>-12.534857289999536</v>
      </c>
      <c r="I20" s="342">
        <v>0.14230860194051798</v>
      </c>
      <c r="J20" s="343"/>
      <c r="K20" s="199">
        <v>3449.7489116699994</v>
      </c>
      <c r="L20" s="199">
        <v>3582.4640000000009</v>
      </c>
      <c r="M20" s="134">
        <v>132.71508833000144</v>
      </c>
      <c r="N20" s="342">
        <v>0.32439228727993075</v>
      </c>
    </row>
    <row r="21" spans="1:14" ht="15" customHeight="1" x14ac:dyDescent="0.25">
      <c r="A21" s="132"/>
      <c r="B21" s="203"/>
      <c r="C21" s="21" t="s">
        <v>157</v>
      </c>
      <c r="D21" s="199">
        <v>40.523955469999997</v>
      </c>
      <c r="E21" s="88"/>
      <c r="F21" s="199">
        <v>206.90647888000001</v>
      </c>
      <c r="G21" s="199">
        <v>212.26228098999999</v>
      </c>
      <c r="H21" s="134">
        <v>5.3558021099999849</v>
      </c>
      <c r="I21" s="342">
        <v>2.0353697325632636E-2</v>
      </c>
      <c r="J21" s="343"/>
      <c r="K21" s="199">
        <v>539.53975353999999</v>
      </c>
      <c r="L21" s="199">
        <v>540.94999999999993</v>
      </c>
      <c r="M21" s="134">
        <v>1.4102464599999394</v>
      </c>
      <c r="N21" s="342">
        <v>6.2125411251763962E-2</v>
      </c>
    </row>
    <row r="22" spans="1:14" ht="15" customHeight="1" x14ac:dyDescent="0.25">
      <c r="A22" s="132"/>
      <c r="B22" s="543" t="s">
        <v>119</v>
      </c>
      <c r="C22" s="543"/>
      <c r="D22" s="199">
        <v>0.26525662999999999</v>
      </c>
      <c r="E22" s="88"/>
      <c r="F22" s="199">
        <v>13.435621780000005</v>
      </c>
      <c r="G22" s="199">
        <v>1.14860187</v>
      </c>
      <c r="H22" s="134">
        <v>-12.287019910000005</v>
      </c>
      <c r="I22" s="342">
        <v>7.8735877616451511E-3</v>
      </c>
      <c r="J22" s="343"/>
      <c r="K22" s="199">
        <v>45.326240189999986</v>
      </c>
      <c r="L22" s="199">
        <v>9.9949999999999974</v>
      </c>
      <c r="M22" s="134">
        <v>-35.331240189999988</v>
      </c>
      <c r="N22" s="342">
        <v>-2.926937419247122E-2</v>
      </c>
    </row>
    <row r="23" spans="1:14" ht="15" customHeight="1" x14ac:dyDescent="0.25">
      <c r="A23" s="76"/>
      <c r="B23" s="543" t="s">
        <v>255</v>
      </c>
      <c r="C23" s="543"/>
      <c r="D23" s="199">
        <v>27.059418300000004</v>
      </c>
      <c r="E23" s="88"/>
      <c r="F23" s="199">
        <v>196.22443341999997</v>
      </c>
      <c r="G23" s="199">
        <v>194.83951152999998</v>
      </c>
      <c r="H23" s="345">
        <v>-1.3849218899999869</v>
      </c>
      <c r="I23" s="303">
        <v>-0.59373310611054519</v>
      </c>
      <c r="J23" s="78"/>
      <c r="K23" s="199">
        <v>1394.3820943900002</v>
      </c>
      <c r="L23" s="199">
        <v>512.05200000000002</v>
      </c>
      <c r="M23" s="345">
        <v>-882.33009439000023</v>
      </c>
      <c r="N23" s="303">
        <v>-0.73479155052587308</v>
      </c>
    </row>
    <row r="24" spans="1:14" ht="15" customHeight="1" x14ac:dyDescent="0.25">
      <c r="A24" s="544" t="s">
        <v>256</v>
      </c>
      <c r="B24" s="544"/>
      <c r="C24" s="544"/>
      <c r="D24" s="187">
        <v>516.87561899000002</v>
      </c>
      <c r="E24" s="347"/>
      <c r="F24" s="187">
        <v>939.48982039999999</v>
      </c>
      <c r="G24" s="187">
        <v>634.87333392000016</v>
      </c>
      <c r="H24" s="348">
        <v>-304.61648647999982</v>
      </c>
      <c r="I24" s="232">
        <v>-0.43464668750146007</v>
      </c>
      <c r="J24" s="349"/>
      <c r="K24" s="187">
        <v>2616.1574054600001</v>
      </c>
      <c r="L24" s="187">
        <v>1937.1829999999998</v>
      </c>
      <c r="M24" s="348">
        <v>-678.9744054600003</v>
      </c>
      <c r="N24" s="232">
        <v>-0.30090875322638699</v>
      </c>
    </row>
    <row r="25" spans="1:14" x14ac:dyDescent="0.25">
      <c r="A25" s="1" t="s">
        <v>35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</sheetData>
  <mergeCells count="15">
    <mergeCell ref="A2:C4"/>
    <mergeCell ref="F2:I2"/>
    <mergeCell ref="K2:N2"/>
    <mergeCell ref="F3:G3"/>
    <mergeCell ref="H3:I3"/>
    <mergeCell ref="M3:N3"/>
    <mergeCell ref="B22:C22"/>
    <mergeCell ref="B23:C23"/>
    <mergeCell ref="A24:C24"/>
    <mergeCell ref="A5:C5"/>
    <mergeCell ref="A6:C6"/>
    <mergeCell ref="B7:C7"/>
    <mergeCell ref="B8:C8"/>
    <mergeCell ref="B13:C13"/>
    <mergeCell ref="B14:C14"/>
  </mergeCells>
  <pageMargins left="0.31496062992125984" right="0.11811023622047245" top="0.78740157480314965" bottom="0.78740157480314965" header="0.31496062992125984" footer="0.31496062992125984"/>
  <pageSetup paperSize="9" scale="71" orientation="portrait" r:id="rId1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>
    <pageSetUpPr fitToPage="1"/>
  </sheetPr>
  <dimension ref="A1:O72"/>
  <sheetViews>
    <sheetView showGridLines="0" zoomScaleNormal="100" workbookViewId="0">
      <selection activeCell="A2" sqref="A2:D4"/>
    </sheetView>
  </sheetViews>
  <sheetFormatPr baseColWidth="10" defaultColWidth="10" defaultRowHeight="15.75" x14ac:dyDescent="0.2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5" x14ac:dyDescent="0.25">
      <c r="A1" s="476" t="s">
        <v>319</v>
      </c>
    </row>
    <row r="2" spans="1:15" ht="15" customHeight="1" x14ac:dyDescent="0.25">
      <c r="A2" s="546" t="s">
        <v>257</v>
      </c>
      <c r="B2" s="546"/>
      <c r="C2" s="546"/>
      <c r="D2" s="546"/>
      <c r="E2" s="269" t="s">
        <v>3</v>
      </c>
      <c r="F2" s="270"/>
      <c r="G2" s="535" t="s">
        <v>4</v>
      </c>
      <c r="H2" s="535"/>
      <c r="I2" s="535"/>
      <c r="J2" s="535"/>
      <c r="K2" s="270"/>
      <c r="L2" s="535" t="s">
        <v>5</v>
      </c>
      <c r="M2" s="535"/>
      <c r="N2" s="535"/>
      <c r="O2" s="535"/>
    </row>
    <row r="3" spans="1:15" ht="15" customHeight="1" x14ac:dyDescent="0.25">
      <c r="A3" s="547"/>
      <c r="B3" s="547"/>
      <c r="C3" s="547"/>
      <c r="D3" s="547"/>
      <c r="E3" s="272" t="s">
        <v>33</v>
      </c>
      <c r="F3" s="272"/>
      <c r="G3" s="536" t="s">
        <v>34</v>
      </c>
      <c r="H3" s="536" t="e">
        <v>#REF!</v>
      </c>
      <c r="I3" s="537" t="s">
        <v>6</v>
      </c>
      <c r="J3" s="537"/>
      <c r="K3" s="272"/>
      <c r="L3" s="274" t="s">
        <v>0</v>
      </c>
      <c r="M3" s="274" t="s">
        <v>1</v>
      </c>
      <c r="N3" s="548" t="s">
        <v>6</v>
      </c>
      <c r="O3" s="548"/>
    </row>
    <row r="4" spans="1:15" ht="15" customHeight="1" x14ac:dyDescent="0.25">
      <c r="A4" s="547"/>
      <c r="B4" s="547"/>
      <c r="C4" s="547"/>
      <c r="D4" s="547"/>
      <c r="E4" s="276">
        <v>2025</v>
      </c>
      <c r="F4" s="276"/>
      <c r="G4" s="276">
        <v>2024</v>
      </c>
      <c r="H4" s="276">
        <v>2025</v>
      </c>
      <c r="I4" s="277" t="s">
        <v>7</v>
      </c>
      <c r="J4" s="277" t="s">
        <v>8</v>
      </c>
      <c r="K4" s="350"/>
      <c r="L4" s="276">
        <v>2024</v>
      </c>
      <c r="M4" s="276">
        <v>2025</v>
      </c>
      <c r="N4" s="277" t="s">
        <v>7</v>
      </c>
      <c r="O4" s="277" t="s">
        <v>8</v>
      </c>
    </row>
    <row r="5" spans="1:15" ht="15" customHeight="1" x14ac:dyDescent="0.25">
      <c r="A5" s="210" t="s">
        <v>160</v>
      </c>
      <c r="B5" s="210"/>
      <c r="C5" s="210"/>
      <c r="D5" s="210"/>
      <c r="E5" s="211">
        <v>13060.958533790001</v>
      </c>
      <c r="F5" s="212"/>
      <c r="G5" s="211">
        <v>44008.598494570004</v>
      </c>
      <c r="H5" s="211">
        <v>45872.57791587001</v>
      </c>
      <c r="I5" s="213">
        <v>1863.9794213000059</v>
      </c>
      <c r="J5" s="214">
        <v>4.2354891658956006E-2</v>
      </c>
      <c r="K5" s="215"/>
      <c r="L5" s="211">
        <v>115562.38483450002</v>
      </c>
      <c r="M5" s="211">
        <v>117499</v>
      </c>
      <c r="N5" s="213">
        <v>1936.6151654999849</v>
      </c>
      <c r="O5" s="214">
        <v>1.675817930093304E-2</v>
      </c>
    </row>
    <row r="6" spans="1:15" ht="15" customHeight="1" x14ac:dyDescent="0.25">
      <c r="A6" s="216"/>
      <c r="B6" s="216" t="s">
        <v>161</v>
      </c>
      <c r="C6" s="217"/>
      <c r="D6" s="216"/>
      <c r="E6" s="95">
        <v>0</v>
      </c>
      <c r="F6" s="78"/>
      <c r="G6" s="218">
        <v>0</v>
      </c>
      <c r="H6" s="218">
        <v>0</v>
      </c>
      <c r="I6" s="219">
        <v>0</v>
      </c>
      <c r="J6" s="220" t="s">
        <v>36</v>
      </c>
      <c r="K6" s="78"/>
      <c r="L6" s="218">
        <v>0</v>
      </c>
      <c r="M6" s="218">
        <v>0</v>
      </c>
      <c r="N6" s="219">
        <v>0</v>
      </c>
      <c r="O6" s="220" t="s">
        <v>36</v>
      </c>
    </row>
    <row r="7" spans="1:15" ht="15" customHeight="1" x14ac:dyDescent="0.25">
      <c r="A7" s="210" t="s">
        <v>162</v>
      </c>
      <c r="B7" s="210"/>
      <c r="C7" s="222"/>
      <c r="D7" s="210"/>
      <c r="E7" s="211">
        <v>13060.958533790001</v>
      </c>
      <c r="F7" s="212"/>
      <c r="G7" s="211">
        <v>44008.598494570004</v>
      </c>
      <c r="H7" s="211">
        <v>45872.57791587001</v>
      </c>
      <c r="I7" s="213">
        <v>1863.9794213000059</v>
      </c>
      <c r="J7" s="214">
        <v>4.2354891658956006E-2</v>
      </c>
      <c r="K7" s="215"/>
      <c r="L7" s="211">
        <v>115562.38483450002</v>
      </c>
      <c r="M7" s="211">
        <v>117499</v>
      </c>
      <c r="N7" s="213">
        <v>1936.6151654999849</v>
      </c>
      <c r="O7" s="214">
        <v>1.675817930093304E-2</v>
      </c>
    </row>
    <row r="8" spans="1:15" ht="3.95" customHeight="1" x14ac:dyDescent="0.25">
      <c r="A8" s="223"/>
      <c r="B8" s="223"/>
      <c r="C8" s="223"/>
      <c r="D8" s="223"/>
      <c r="E8" s="224"/>
      <c r="F8" s="212"/>
      <c r="G8" s="224"/>
      <c r="H8" s="224"/>
      <c r="I8" s="225"/>
      <c r="J8" s="226"/>
      <c r="K8" s="215"/>
      <c r="L8" s="224"/>
      <c r="M8" s="224"/>
      <c r="N8" s="225"/>
      <c r="O8" s="226"/>
    </row>
    <row r="9" spans="1:15" ht="15" customHeight="1" x14ac:dyDescent="0.25">
      <c r="A9" s="223"/>
      <c r="B9" s="227" t="s">
        <v>163</v>
      </c>
      <c r="C9" s="228"/>
      <c r="D9" s="227"/>
      <c r="E9" s="229">
        <v>13062.216210240002</v>
      </c>
      <c r="F9" s="230"/>
      <c r="G9" s="229">
        <v>43751.22473994</v>
      </c>
      <c r="H9" s="229">
        <v>45558.359760740008</v>
      </c>
      <c r="I9" s="231">
        <v>1807.1350208000076</v>
      </c>
      <c r="J9" s="232">
        <v>4.1304787044059488E-2</v>
      </c>
      <c r="K9" s="202"/>
      <c r="L9" s="229">
        <v>114309.12481564001</v>
      </c>
      <c r="M9" s="229">
        <v>115950</v>
      </c>
      <c r="N9" s="231">
        <v>1640.8751843599894</v>
      </c>
      <c r="O9" s="232">
        <v>1.4354717412161211E-2</v>
      </c>
    </row>
    <row r="10" spans="1:15" ht="15" customHeight="1" x14ac:dyDescent="0.25">
      <c r="A10" s="233"/>
      <c r="B10" s="234"/>
      <c r="C10" s="227" t="s">
        <v>164</v>
      </c>
      <c r="D10" s="235"/>
      <c r="E10" s="229">
        <v>8013.8934020900024</v>
      </c>
      <c r="F10" s="236"/>
      <c r="G10" s="237">
        <v>21973.077211520002</v>
      </c>
      <c r="H10" s="237">
        <v>22673.968253500003</v>
      </c>
      <c r="I10" s="231">
        <v>700.89104198000132</v>
      </c>
      <c r="J10" s="238">
        <v>3.1897718978229461E-2</v>
      </c>
      <c r="K10" s="239"/>
      <c r="L10" s="237">
        <v>60435.084485619998</v>
      </c>
      <c r="M10" s="237">
        <v>60127.1</v>
      </c>
      <c r="N10" s="231">
        <v>-307.98448561999976</v>
      </c>
      <c r="O10" s="238">
        <v>-5.0961207093750405E-3</v>
      </c>
    </row>
    <row r="11" spans="1:15" ht="15" customHeight="1" x14ac:dyDescent="0.25">
      <c r="A11" s="241"/>
      <c r="B11" s="241"/>
      <c r="C11" s="241"/>
      <c r="D11" s="241" t="s">
        <v>165</v>
      </c>
      <c r="E11" s="242">
        <v>1744.06056992</v>
      </c>
      <c r="F11" s="243"/>
      <c r="G11" s="242">
        <v>1265.8704734200001</v>
      </c>
      <c r="H11" s="242">
        <v>1087.8104811799999</v>
      </c>
      <c r="I11" s="244">
        <v>-178.05999224000016</v>
      </c>
      <c r="J11" s="245">
        <v>-0.14066209456559631</v>
      </c>
      <c r="K11" s="246"/>
      <c r="L11" s="242">
        <v>5174.6735516500003</v>
      </c>
      <c r="M11" s="242">
        <v>4500</v>
      </c>
      <c r="N11" s="244">
        <v>-674.67355165000026</v>
      </c>
      <c r="O11" s="245">
        <v>-0.13037992540319254</v>
      </c>
    </row>
    <row r="12" spans="1:15" ht="15" customHeight="1" x14ac:dyDescent="0.25">
      <c r="A12" s="241"/>
      <c r="B12" s="241"/>
      <c r="C12" s="241"/>
      <c r="D12" s="241" t="s">
        <v>166</v>
      </c>
      <c r="E12" s="242">
        <v>3225.5876270200001</v>
      </c>
      <c r="F12" s="243"/>
      <c r="G12" s="242">
        <v>14224.931931629999</v>
      </c>
      <c r="H12" s="242">
        <v>14973.45383294</v>
      </c>
      <c r="I12" s="244">
        <v>748.52190131000134</v>
      </c>
      <c r="J12" s="245">
        <v>5.2620420604306606E-2</v>
      </c>
      <c r="K12" s="246"/>
      <c r="L12" s="242">
        <v>36384.139030220002</v>
      </c>
      <c r="M12" s="242">
        <v>37200</v>
      </c>
      <c r="N12" s="244">
        <v>815.86096977999841</v>
      </c>
      <c r="O12" s="245">
        <v>2.2423533757452985E-2</v>
      </c>
    </row>
    <row r="13" spans="1:15" ht="15" customHeight="1" x14ac:dyDescent="0.25">
      <c r="A13" s="241"/>
      <c r="B13" s="241"/>
      <c r="C13" s="241"/>
      <c r="D13" s="241" t="s">
        <v>167</v>
      </c>
      <c r="E13" s="242">
        <v>547.22921814000006</v>
      </c>
      <c r="F13" s="243"/>
      <c r="G13" s="242">
        <v>1531.47054275</v>
      </c>
      <c r="H13" s="242">
        <v>2033.4580903600001</v>
      </c>
      <c r="I13" s="244">
        <v>501.98754761000009</v>
      </c>
      <c r="J13" s="245">
        <v>0.32778139284912466</v>
      </c>
      <c r="K13" s="246"/>
      <c r="L13" s="242">
        <v>5627.2346159500003</v>
      </c>
      <c r="M13" s="242">
        <v>5500</v>
      </c>
      <c r="N13" s="244">
        <v>-127.23461595000026</v>
      </c>
      <c r="O13" s="245">
        <v>-2.2610504916457996E-2</v>
      </c>
    </row>
    <row r="14" spans="1:15" ht="15" customHeight="1" x14ac:dyDescent="0.25">
      <c r="A14" s="241"/>
      <c r="B14" s="241"/>
      <c r="C14" s="241"/>
      <c r="D14" s="247" t="s">
        <v>168</v>
      </c>
      <c r="E14" s="248">
        <v>354.54361547000002</v>
      </c>
      <c r="F14" s="249"/>
      <c r="G14" s="248">
        <v>1090.3325086</v>
      </c>
      <c r="H14" s="248">
        <v>1148.8044428600001</v>
      </c>
      <c r="I14" s="250">
        <v>58.471934260000126</v>
      </c>
      <c r="J14" s="251">
        <v>5.3627617079012646E-2</v>
      </c>
      <c r="K14" s="252"/>
      <c r="L14" s="248">
        <v>3360.9685283200001</v>
      </c>
      <c r="M14" s="248">
        <v>0</v>
      </c>
      <c r="N14" s="250">
        <v>-3360.9685283200001</v>
      </c>
      <c r="O14" s="251" t="s">
        <v>36</v>
      </c>
    </row>
    <row r="15" spans="1:15" ht="15" customHeight="1" x14ac:dyDescent="0.25">
      <c r="A15" s="241"/>
      <c r="B15" s="241"/>
      <c r="C15" s="241"/>
      <c r="D15" s="247" t="s">
        <v>169</v>
      </c>
      <c r="E15" s="248">
        <v>192.68560267000001</v>
      </c>
      <c r="F15" s="249"/>
      <c r="G15" s="248">
        <v>441.13803415000001</v>
      </c>
      <c r="H15" s="248">
        <v>884.65364750000003</v>
      </c>
      <c r="I15" s="250">
        <v>443.51561335000002</v>
      </c>
      <c r="J15" s="251">
        <v>1.0053896490802052</v>
      </c>
      <c r="K15" s="252"/>
      <c r="L15" s="248">
        <v>2266.2660876300001</v>
      </c>
      <c r="M15" s="248">
        <v>0</v>
      </c>
      <c r="N15" s="250">
        <v>-2266.2660876300001</v>
      </c>
      <c r="O15" s="251" t="s">
        <v>36</v>
      </c>
    </row>
    <row r="16" spans="1:15" ht="15" customHeight="1" x14ac:dyDescent="0.25">
      <c r="A16" s="241"/>
      <c r="B16" s="241"/>
      <c r="C16" s="241"/>
      <c r="D16" s="241" t="s">
        <v>170</v>
      </c>
      <c r="E16" s="242">
        <v>2445.3843784800001</v>
      </c>
      <c r="F16" s="243"/>
      <c r="G16" s="242">
        <v>4662.8511547799999</v>
      </c>
      <c r="H16" s="242">
        <v>4407.8322366600005</v>
      </c>
      <c r="I16" s="244">
        <v>-255.0189181199994</v>
      </c>
      <c r="J16" s="245">
        <v>-5.4691627430263012E-2</v>
      </c>
      <c r="K16" s="246"/>
      <c r="L16" s="242">
        <v>12755.097582709999</v>
      </c>
      <c r="M16" s="242">
        <v>12100</v>
      </c>
      <c r="N16" s="244">
        <v>-655.09758270999919</v>
      </c>
      <c r="O16" s="245">
        <v>-5.1359668435466022E-2</v>
      </c>
    </row>
    <row r="17" spans="1:15" ht="15" customHeight="1" x14ac:dyDescent="0.25">
      <c r="A17" s="241"/>
      <c r="B17" s="241"/>
      <c r="C17" s="241"/>
      <c r="D17" s="241" t="s">
        <v>171</v>
      </c>
      <c r="E17" s="242">
        <v>0.60016588999999998</v>
      </c>
      <c r="F17" s="243"/>
      <c r="G17" s="242">
        <v>187.44531139</v>
      </c>
      <c r="H17" s="242">
        <v>34.906468860000004</v>
      </c>
      <c r="I17" s="244">
        <v>-152.53884253000001</v>
      </c>
      <c r="J17" s="245">
        <v>-0.8137778501838685</v>
      </c>
      <c r="K17" s="246"/>
      <c r="L17" s="242">
        <v>273.41641808999998</v>
      </c>
      <c r="M17" s="242">
        <v>250</v>
      </c>
      <c r="N17" s="244">
        <v>-23.416418089999979</v>
      </c>
      <c r="O17" s="245">
        <v>-8.5643789255888891E-2</v>
      </c>
    </row>
    <row r="18" spans="1:15" ht="15" customHeight="1" x14ac:dyDescent="0.25">
      <c r="A18" s="241"/>
      <c r="B18" s="241"/>
      <c r="C18" s="241"/>
      <c r="D18" s="241" t="s">
        <v>172</v>
      </c>
      <c r="E18" s="242">
        <v>7.9758649300000002</v>
      </c>
      <c r="F18" s="243"/>
      <c r="G18" s="242">
        <v>5.5021112300000006</v>
      </c>
      <c r="H18" s="242">
        <v>28.536235529999999</v>
      </c>
      <c r="I18" s="244">
        <v>23.034124299999998</v>
      </c>
      <c r="J18" s="245">
        <v>4.1864156025068207</v>
      </c>
      <c r="K18" s="246"/>
      <c r="L18" s="242">
        <v>30.619880819999999</v>
      </c>
      <c r="M18" s="242">
        <v>30</v>
      </c>
      <c r="N18" s="244">
        <v>-0.61988081999999878</v>
      </c>
      <c r="O18" s="245">
        <v>-2.0244390356840003E-2</v>
      </c>
    </row>
    <row r="19" spans="1:15" ht="15" customHeight="1" x14ac:dyDescent="0.25">
      <c r="A19" s="241"/>
      <c r="B19" s="241"/>
      <c r="C19" s="241"/>
      <c r="D19" s="241" t="s">
        <v>173</v>
      </c>
      <c r="E19" s="242">
        <v>1.014462E-2</v>
      </c>
      <c r="F19" s="243"/>
      <c r="G19" s="242">
        <v>-0.25095053</v>
      </c>
      <c r="H19" s="242">
        <v>2.7813599999999992E-3</v>
      </c>
      <c r="I19" s="244">
        <v>0.25373189000000002</v>
      </c>
      <c r="J19" s="245" t="s">
        <v>36</v>
      </c>
      <c r="K19" s="246"/>
      <c r="L19" s="242">
        <v>-0.27313083999999999</v>
      </c>
      <c r="M19" s="242">
        <v>0.1</v>
      </c>
      <c r="N19" s="244">
        <v>0.37313083999999996</v>
      </c>
      <c r="O19" s="245" t="s">
        <v>36</v>
      </c>
    </row>
    <row r="20" spans="1:15" ht="15" customHeight="1" x14ac:dyDescent="0.25">
      <c r="A20" s="241"/>
      <c r="B20" s="241"/>
      <c r="C20" s="241"/>
      <c r="D20" s="241" t="s">
        <v>174</v>
      </c>
      <c r="E20" s="242">
        <v>0</v>
      </c>
      <c r="F20" s="243"/>
      <c r="G20" s="242">
        <v>0.23848186999999998</v>
      </c>
      <c r="H20" s="242">
        <v>0</v>
      </c>
      <c r="I20" s="244">
        <v>-0.23848186999999998</v>
      </c>
      <c r="J20" s="245" t="s">
        <v>36</v>
      </c>
      <c r="K20" s="246"/>
      <c r="L20" s="242">
        <v>0.31306643000000001</v>
      </c>
      <c r="M20" s="242">
        <v>0</v>
      </c>
      <c r="N20" s="244">
        <v>-0.31306643000000001</v>
      </c>
      <c r="O20" s="245" t="s">
        <v>36</v>
      </c>
    </row>
    <row r="21" spans="1:15" ht="15" customHeight="1" x14ac:dyDescent="0.25">
      <c r="A21" s="241"/>
      <c r="B21" s="241"/>
      <c r="C21" s="241"/>
      <c r="D21" s="241" t="s">
        <v>175</v>
      </c>
      <c r="E21" s="242">
        <v>10.045777709999999</v>
      </c>
      <c r="F21" s="243"/>
      <c r="G21" s="242">
        <v>16.587909670000002</v>
      </c>
      <c r="H21" s="242">
        <v>17.33045263</v>
      </c>
      <c r="I21" s="244">
        <v>0.74254295999999798</v>
      </c>
      <c r="J21" s="245">
        <v>4.4764106796585823E-2</v>
      </c>
      <c r="K21" s="246"/>
      <c r="L21" s="242">
        <v>32.436349739999997</v>
      </c>
      <c r="M21" s="242">
        <v>35</v>
      </c>
      <c r="N21" s="244">
        <v>2.5636502600000028</v>
      </c>
      <c r="O21" s="245">
        <v>7.9036336719435107E-2</v>
      </c>
    </row>
    <row r="22" spans="1:15" ht="15" customHeight="1" x14ac:dyDescent="0.25">
      <c r="A22" s="241"/>
      <c r="B22" s="241"/>
      <c r="C22" s="241"/>
      <c r="D22" s="241" t="s">
        <v>176</v>
      </c>
      <c r="E22" s="242">
        <v>1.88723437</v>
      </c>
      <c r="F22" s="243"/>
      <c r="G22" s="242">
        <v>3.3261936299999997</v>
      </c>
      <c r="H22" s="242">
        <v>3.0001755499999998</v>
      </c>
      <c r="I22" s="244">
        <v>-0.32601807999999988</v>
      </c>
      <c r="J22" s="245">
        <v>-9.8015364186720522E-2</v>
      </c>
      <c r="K22" s="246"/>
      <c r="L22" s="242">
        <v>6.5815865799999997</v>
      </c>
      <c r="M22" s="242">
        <v>7</v>
      </c>
      <c r="N22" s="244">
        <v>0.41841342000000026</v>
      </c>
      <c r="O22" s="245">
        <v>6.3573336750057718E-2</v>
      </c>
    </row>
    <row r="23" spans="1:15" ht="15" customHeight="1" x14ac:dyDescent="0.25">
      <c r="A23" s="241"/>
      <c r="B23" s="241"/>
      <c r="C23" s="241"/>
      <c r="D23" s="241" t="s">
        <v>177</v>
      </c>
      <c r="E23" s="242">
        <v>31.112421009999998</v>
      </c>
      <c r="F23" s="243"/>
      <c r="G23" s="242">
        <v>75.104051679999998</v>
      </c>
      <c r="H23" s="242">
        <v>87.637498429999994</v>
      </c>
      <c r="I23" s="244">
        <v>12.533446749999996</v>
      </c>
      <c r="J23" s="245">
        <v>0.16688109988262623</v>
      </c>
      <c r="K23" s="246"/>
      <c r="L23" s="242">
        <v>150.84553427</v>
      </c>
      <c r="M23" s="242">
        <v>205</v>
      </c>
      <c r="N23" s="244">
        <v>54.154465729999998</v>
      </c>
      <c r="O23" s="245">
        <v>0.35900609184139554</v>
      </c>
    </row>
    <row r="24" spans="1:15" ht="15" customHeight="1" x14ac:dyDescent="0.25">
      <c r="A24" s="241"/>
      <c r="B24" s="241"/>
      <c r="C24" s="241"/>
      <c r="D24" s="241" t="s">
        <v>179</v>
      </c>
      <c r="E24" s="242">
        <v>0</v>
      </c>
      <c r="F24" s="243"/>
      <c r="G24" s="242">
        <v>0</v>
      </c>
      <c r="H24" s="242">
        <v>0</v>
      </c>
      <c r="I24" s="244">
        <v>0</v>
      </c>
      <c r="J24" s="245" t="s">
        <v>36</v>
      </c>
      <c r="K24" s="246"/>
      <c r="L24" s="242">
        <v>0</v>
      </c>
      <c r="M24" s="242">
        <v>300</v>
      </c>
      <c r="N24" s="244">
        <v>300</v>
      </c>
      <c r="O24" s="245" t="s">
        <v>36</v>
      </c>
    </row>
    <row r="25" spans="1:15" ht="15" customHeight="1" x14ac:dyDescent="0.25">
      <c r="A25" s="233"/>
      <c r="B25" s="233"/>
      <c r="C25" s="227" t="s">
        <v>180</v>
      </c>
      <c r="D25" s="227"/>
      <c r="E25" s="229">
        <v>4984.7190018499996</v>
      </c>
      <c r="F25" s="236"/>
      <c r="G25" s="229">
        <v>21452.197552049998</v>
      </c>
      <c r="H25" s="229">
        <v>22528.727032990009</v>
      </c>
      <c r="I25" s="231">
        <v>1076.5294809400111</v>
      </c>
      <c r="J25" s="253">
        <v>5.0182713371345722E-2</v>
      </c>
      <c r="K25" s="239"/>
      <c r="L25" s="229">
        <v>53064.570086159998</v>
      </c>
      <c r="M25" s="229">
        <v>54946.5</v>
      </c>
      <c r="N25" s="231">
        <v>1881.929913840002</v>
      </c>
      <c r="O25" s="253">
        <v>3.5464904564087574E-2</v>
      </c>
    </row>
    <row r="26" spans="1:15" ht="15" customHeight="1" x14ac:dyDescent="0.25">
      <c r="A26" s="241"/>
      <c r="B26" s="241"/>
      <c r="C26" s="241"/>
      <c r="D26" s="241" t="s">
        <v>181</v>
      </c>
      <c r="E26" s="242">
        <v>3739.25780859</v>
      </c>
      <c r="F26" s="243"/>
      <c r="G26" s="242">
        <v>16230.576174040001</v>
      </c>
      <c r="H26" s="242">
        <v>16960.042018889999</v>
      </c>
      <c r="I26" s="244">
        <v>729.46584484999767</v>
      </c>
      <c r="J26" s="245">
        <v>4.4943927869716793E-2</v>
      </c>
      <c r="K26" s="246"/>
      <c r="L26" s="242">
        <v>39540.565747070003</v>
      </c>
      <c r="M26" s="242">
        <v>40100</v>
      </c>
      <c r="N26" s="244">
        <v>559.43425292999746</v>
      </c>
      <c r="O26" s="245">
        <v>1.4148362380764778E-2</v>
      </c>
    </row>
    <row r="27" spans="1:15" ht="15" customHeight="1" x14ac:dyDescent="0.25">
      <c r="A27" s="241"/>
      <c r="B27" s="241"/>
      <c r="C27" s="241"/>
      <c r="D27" s="241" t="s">
        <v>182</v>
      </c>
      <c r="E27" s="242">
        <v>158.65073826</v>
      </c>
      <c r="F27" s="243"/>
      <c r="G27" s="242">
        <v>854.20513506999998</v>
      </c>
      <c r="H27" s="242">
        <v>875.72883290000004</v>
      </c>
      <c r="I27" s="244">
        <v>21.52369783000006</v>
      </c>
      <c r="J27" s="245">
        <v>2.5197340716333061E-2</v>
      </c>
      <c r="K27" s="246"/>
      <c r="L27" s="242">
        <v>2142.1108897899999</v>
      </c>
      <c r="M27" s="242">
        <v>2200</v>
      </c>
      <c r="N27" s="244">
        <v>57.889110210000126</v>
      </c>
      <c r="O27" s="245">
        <v>2.7024329359380372E-2</v>
      </c>
    </row>
    <row r="28" spans="1:15" ht="15" customHeight="1" x14ac:dyDescent="0.25">
      <c r="A28" s="241"/>
      <c r="B28" s="241"/>
      <c r="C28" s="241"/>
      <c r="D28" s="241" t="s">
        <v>183</v>
      </c>
      <c r="E28" s="242">
        <v>13.585953200000001</v>
      </c>
      <c r="F28" s="243"/>
      <c r="G28" s="242">
        <v>74.049119850000011</v>
      </c>
      <c r="H28" s="242">
        <v>70.989330859999995</v>
      </c>
      <c r="I28" s="244">
        <v>-3.0597889900000155</v>
      </c>
      <c r="J28" s="245">
        <v>-4.1321071691306721E-2</v>
      </c>
      <c r="K28" s="246"/>
      <c r="L28" s="242">
        <v>190.60640838</v>
      </c>
      <c r="M28" s="242">
        <v>195</v>
      </c>
      <c r="N28" s="244">
        <v>4.3935916199999951</v>
      </c>
      <c r="O28" s="245">
        <v>2.305059760236805E-2</v>
      </c>
    </row>
    <row r="29" spans="1:15" ht="15" customHeight="1" x14ac:dyDescent="0.25">
      <c r="A29" s="241"/>
      <c r="B29" s="241"/>
      <c r="C29" s="241"/>
      <c r="D29" s="241" t="s">
        <v>184</v>
      </c>
      <c r="E29" s="242">
        <v>9.7848485699999994</v>
      </c>
      <c r="F29" s="243"/>
      <c r="G29" s="242">
        <v>60.895706970000006</v>
      </c>
      <c r="H29" s="242">
        <v>59.323244120000005</v>
      </c>
      <c r="I29" s="244">
        <v>-1.5724628500000009</v>
      </c>
      <c r="J29" s="245">
        <v>-2.582222833499026E-2</v>
      </c>
      <c r="K29" s="246"/>
      <c r="L29" s="242">
        <v>151.91618478000001</v>
      </c>
      <c r="M29" s="242">
        <v>155</v>
      </c>
      <c r="N29" s="244">
        <v>3.0838152199999911</v>
      </c>
      <c r="O29" s="245">
        <v>2.0299451467043372E-2</v>
      </c>
    </row>
    <row r="30" spans="1:15" ht="15" customHeight="1" x14ac:dyDescent="0.25">
      <c r="A30" s="241"/>
      <c r="B30" s="241"/>
      <c r="C30" s="241"/>
      <c r="D30" s="241" t="s">
        <v>185</v>
      </c>
      <c r="E30" s="242">
        <v>0.16840558</v>
      </c>
      <c r="F30" s="243"/>
      <c r="G30" s="242">
        <v>0.63895183000000011</v>
      </c>
      <c r="H30" s="242">
        <v>0.72356500999999995</v>
      </c>
      <c r="I30" s="244">
        <v>8.4613179999999844E-2</v>
      </c>
      <c r="J30" s="245">
        <v>0.13242497482165416</v>
      </c>
      <c r="K30" s="246"/>
      <c r="L30" s="242">
        <v>1.8603319700000001</v>
      </c>
      <c r="M30" s="242">
        <v>2</v>
      </c>
      <c r="N30" s="244">
        <v>0.13966802999999994</v>
      </c>
      <c r="O30" s="245">
        <v>7.5076939090607642E-2</v>
      </c>
    </row>
    <row r="31" spans="1:15" ht="15" customHeight="1" x14ac:dyDescent="0.25">
      <c r="A31" s="241"/>
      <c r="B31" s="241"/>
      <c r="C31" s="241"/>
      <c r="D31" s="241" t="s">
        <v>186</v>
      </c>
      <c r="E31" s="242">
        <v>11.37585749</v>
      </c>
      <c r="F31" s="243"/>
      <c r="G31" s="242">
        <v>46.47229317</v>
      </c>
      <c r="H31" s="242">
        <v>53.089506740000004</v>
      </c>
      <c r="I31" s="244">
        <v>6.6172135700000041</v>
      </c>
      <c r="J31" s="245">
        <v>0.14239051096087763</v>
      </c>
      <c r="K31" s="246"/>
      <c r="L31" s="242">
        <v>124.13110519</v>
      </c>
      <c r="M31" s="242">
        <v>130</v>
      </c>
      <c r="N31" s="244">
        <v>5.8688948100000005</v>
      </c>
      <c r="O31" s="245">
        <v>4.7279807917740113E-2</v>
      </c>
    </row>
    <row r="32" spans="1:15" ht="15" customHeight="1" x14ac:dyDescent="0.25">
      <c r="A32" s="241"/>
      <c r="B32" s="241"/>
      <c r="C32" s="241"/>
      <c r="D32" s="241" t="s">
        <v>187</v>
      </c>
      <c r="E32" s="242">
        <v>325.28180581999999</v>
      </c>
      <c r="F32" s="243"/>
      <c r="G32" s="242">
        <v>1514.47735635</v>
      </c>
      <c r="H32" s="242">
        <v>1464.6774146800001</v>
      </c>
      <c r="I32" s="244">
        <v>-49.799941669999953</v>
      </c>
      <c r="J32" s="245">
        <v>-3.2882592441013103E-2</v>
      </c>
      <c r="K32" s="246"/>
      <c r="L32" s="242">
        <v>3817.0981336200002</v>
      </c>
      <c r="M32" s="242">
        <v>3700</v>
      </c>
      <c r="N32" s="244">
        <v>-117.09813362000023</v>
      </c>
      <c r="O32" s="245">
        <v>-3.0677265692655498E-2</v>
      </c>
    </row>
    <row r="33" spans="1:15" ht="15" customHeight="1" x14ac:dyDescent="0.25">
      <c r="A33" s="241"/>
      <c r="B33" s="241"/>
      <c r="C33" s="241"/>
      <c r="D33" s="241" t="s">
        <v>188</v>
      </c>
      <c r="E33" s="242">
        <v>108.76590201</v>
      </c>
      <c r="F33" s="243"/>
      <c r="G33" s="242">
        <v>19.428204710000003</v>
      </c>
      <c r="H33" s="242">
        <v>358.71336487000002</v>
      </c>
      <c r="I33" s="244">
        <v>339.28516016000003</v>
      </c>
      <c r="J33" s="245" t="s">
        <v>36</v>
      </c>
      <c r="K33" s="246"/>
      <c r="L33" s="242">
        <v>33.967063039999999</v>
      </c>
      <c r="M33" s="242">
        <v>1000</v>
      </c>
      <c r="N33" s="244">
        <v>966.03293696000003</v>
      </c>
      <c r="O33" s="245" t="s">
        <v>36</v>
      </c>
    </row>
    <row r="34" spans="1:15" ht="15" customHeight="1" x14ac:dyDescent="0.25">
      <c r="A34" s="241"/>
      <c r="B34" s="241"/>
      <c r="C34" s="241"/>
      <c r="D34" s="241" t="s">
        <v>189</v>
      </c>
      <c r="E34" s="242">
        <v>56.622696230000003</v>
      </c>
      <c r="F34" s="243"/>
      <c r="G34" s="242">
        <v>210.77470706999998</v>
      </c>
      <c r="H34" s="242">
        <v>210.37323180999999</v>
      </c>
      <c r="I34" s="244">
        <v>-0.40147525999998379</v>
      </c>
      <c r="J34" s="245">
        <v>-1.904760137404149E-3</v>
      </c>
      <c r="K34" s="246"/>
      <c r="L34" s="242">
        <v>546.58051495999996</v>
      </c>
      <c r="M34" s="242">
        <v>530</v>
      </c>
      <c r="N34" s="244">
        <v>-16.58051495999996</v>
      </c>
      <c r="O34" s="245">
        <v>-3.0334990922999405E-2</v>
      </c>
    </row>
    <row r="35" spans="1:15" ht="15" customHeight="1" x14ac:dyDescent="0.25">
      <c r="A35" s="241"/>
      <c r="B35" s="241"/>
      <c r="C35" s="241"/>
      <c r="D35" s="241" t="s">
        <v>190</v>
      </c>
      <c r="E35" s="242">
        <v>11.780123360000001</v>
      </c>
      <c r="F35" s="243"/>
      <c r="G35" s="242">
        <v>27.897881199999997</v>
      </c>
      <c r="H35" s="242">
        <v>28.630834840000002</v>
      </c>
      <c r="I35" s="244">
        <v>0.73295364000000518</v>
      </c>
      <c r="J35" s="245">
        <v>2.6272735006126702E-2</v>
      </c>
      <c r="K35" s="246"/>
      <c r="L35" s="242">
        <v>59.654354290000001</v>
      </c>
      <c r="M35" s="242">
        <v>59</v>
      </c>
      <c r="N35" s="244">
        <v>-0.65435429000000056</v>
      </c>
      <c r="O35" s="245">
        <v>-1.0969095178182009E-2</v>
      </c>
    </row>
    <row r="36" spans="1:15" ht="15" customHeight="1" x14ac:dyDescent="0.25">
      <c r="A36" s="241"/>
      <c r="B36" s="241"/>
      <c r="C36" s="241"/>
      <c r="D36" s="241" t="s">
        <v>191</v>
      </c>
      <c r="E36" s="242">
        <v>213.90915434999999</v>
      </c>
      <c r="F36" s="243"/>
      <c r="G36" s="242">
        <v>996.97473252999998</v>
      </c>
      <c r="H36" s="242">
        <v>994.96586553000009</v>
      </c>
      <c r="I36" s="244">
        <v>-2.0088669999998956</v>
      </c>
      <c r="J36" s="245">
        <v>-2.0149628014163312E-3</v>
      </c>
      <c r="K36" s="246"/>
      <c r="L36" s="242">
        <v>2772.05406881</v>
      </c>
      <c r="M36" s="242">
        <v>2875</v>
      </c>
      <c r="N36" s="244">
        <v>102.94593119000001</v>
      </c>
      <c r="O36" s="245">
        <v>3.7137057443541455E-2</v>
      </c>
    </row>
    <row r="37" spans="1:15" ht="15" customHeight="1" x14ac:dyDescent="0.25">
      <c r="A37" s="241"/>
      <c r="B37" s="241"/>
      <c r="C37" s="241"/>
      <c r="D37" s="241" t="s">
        <v>192</v>
      </c>
      <c r="E37" s="242">
        <v>124.43777184</v>
      </c>
      <c r="F37" s="243"/>
      <c r="G37" s="242">
        <v>599.17633754000008</v>
      </c>
      <c r="H37" s="242">
        <v>624.62286391999999</v>
      </c>
      <c r="I37" s="244">
        <v>25.446526379999909</v>
      </c>
      <c r="J37" s="245">
        <v>4.2469177745693587E-2</v>
      </c>
      <c r="K37" s="246"/>
      <c r="L37" s="242">
        <v>1558.87533297</v>
      </c>
      <c r="M37" s="242">
        <v>1600</v>
      </c>
      <c r="N37" s="244">
        <v>41.124667029999955</v>
      </c>
      <c r="O37" s="245">
        <v>2.6380985162969051E-2</v>
      </c>
    </row>
    <row r="38" spans="1:15" ht="15" customHeight="1" x14ac:dyDescent="0.25">
      <c r="A38" s="241"/>
      <c r="B38" s="241"/>
      <c r="C38" s="241"/>
      <c r="D38" s="241" t="s">
        <v>193</v>
      </c>
      <c r="E38" s="242">
        <v>13.67865729</v>
      </c>
      <c r="F38" s="243"/>
      <c r="G38" s="242">
        <v>59.678986120000005</v>
      </c>
      <c r="H38" s="242">
        <v>64.367601289999996</v>
      </c>
      <c r="I38" s="244">
        <v>4.6886151699999914</v>
      </c>
      <c r="J38" s="245">
        <v>7.8563921320183194E-2</v>
      </c>
      <c r="K38" s="246"/>
      <c r="L38" s="242">
        <v>169.52583509999999</v>
      </c>
      <c r="M38" s="242">
        <v>180</v>
      </c>
      <c r="N38" s="244">
        <v>10.474164900000005</v>
      </c>
      <c r="O38" s="245">
        <v>6.1785065938896544E-2</v>
      </c>
    </row>
    <row r="39" spans="1:15" ht="15" customHeight="1" x14ac:dyDescent="0.25">
      <c r="A39" s="241"/>
      <c r="B39" s="241"/>
      <c r="C39" s="241"/>
      <c r="D39" s="241" t="s">
        <v>194</v>
      </c>
      <c r="E39" s="242">
        <v>101.04502868</v>
      </c>
      <c r="F39" s="243"/>
      <c r="G39" s="242">
        <v>425.49776052999999</v>
      </c>
      <c r="H39" s="242">
        <v>502.25399500999993</v>
      </c>
      <c r="I39" s="244">
        <v>76.756234479999932</v>
      </c>
      <c r="J39" s="245">
        <v>0.18039162975709289</v>
      </c>
      <c r="K39" s="246"/>
      <c r="L39" s="242">
        <v>1112.16999341</v>
      </c>
      <c r="M39" s="242">
        <v>1300</v>
      </c>
      <c r="N39" s="244">
        <v>187.83000659000004</v>
      </c>
      <c r="O39" s="245">
        <v>0.16888605851889471</v>
      </c>
    </row>
    <row r="40" spans="1:15" ht="15" customHeight="1" x14ac:dyDescent="0.25">
      <c r="A40" s="241"/>
      <c r="B40" s="241"/>
      <c r="C40" s="241"/>
      <c r="D40" s="241" t="s">
        <v>195</v>
      </c>
      <c r="E40" s="242">
        <v>79.057027919999996</v>
      </c>
      <c r="F40" s="243"/>
      <c r="G40" s="242">
        <v>260.81366824999998</v>
      </c>
      <c r="H40" s="242">
        <v>189.90618404999998</v>
      </c>
      <c r="I40" s="244">
        <v>-70.907484199999999</v>
      </c>
      <c r="J40" s="245">
        <v>-0.27187027687533782</v>
      </c>
      <c r="K40" s="246"/>
      <c r="L40" s="242">
        <v>684.87912504999997</v>
      </c>
      <c r="M40" s="242">
        <v>750.5</v>
      </c>
      <c r="N40" s="244">
        <v>65.620874950000029</v>
      </c>
      <c r="O40" s="245">
        <v>9.581380502027903E-2</v>
      </c>
    </row>
    <row r="41" spans="1:15" ht="15" customHeight="1" x14ac:dyDescent="0.25">
      <c r="A41" s="241"/>
      <c r="B41" s="241"/>
      <c r="C41" s="241"/>
      <c r="D41" s="241" t="s">
        <v>196</v>
      </c>
      <c r="E41" s="242">
        <v>9.4482581499999991</v>
      </c>
      <c r="F41" s="243"/>
      <c r="G41" s="242">
        <v>41.294200230000001</v>
      </c>
      <c r="H41" s="242">
        <v>41.163758420000001</v>
      </c>
      <c r="I41" s="244">
        <v>-0.13044181000000066</v>
      </c>
      <c r="J41" s="245">
        <v>-3.1588409334353251E-3</v>
      </c>
      <c r="K41" s="246"/>
      <c r="L41" s="242">
        <v>97.158525049999994</v>
      </c>
      <c r="M41" s="242">
        <v>100</v>
      </c>
      <c r="N41" s="244">
        <v>2.8414749500000056</v>
      </c>
      <c r="O41" s="245">
        <v>2.9245760457332182E-2</v>
      </c>
    </row>
    <row r="42" spans="1:15" ht="15" customHeight="1" x14ac:dyDescent="0.25">
      <c r="A42" s="241"/>
      <c r="B42" s="241"/>
      <c r="C42" s="241"/>
      <c r="D42" s="241" t="s">
        <v>197</v>
      </c>
      <c r="E42" s="242">
        <v>7.8689645099999996</v>
      </c>
      <c r="F42" s="243"/>
      <c r="G42" s="242">
        <v>29.34633659</v>
      </c>
      <c r="H42" s="242">
        <v>29.155420049999996</v>
      </c>
      <c r="I42" s="244">
        <v>-0.19091654000000347</v>
      </c>
      <c r="J42" s="245">
        <v>-6.5056345078881028E-3</v>
      </c>
      <c r="K42" s="246"/>
      <c r="L42" s="242">
        <v>61.416472679999998</v>
      </c>
      <c r="M42" s="242">
        <v>70</v>
      </c>
      <c r="N42" s="244">
        <v>8.5835273200000017</v>
      </c>
      <c r="O42" s="245">
        <v>0.13975936659083299</v>
      </c>
    </row>
    <row r="43" spans="1:15" ht="15" customHeight="1" x14ac:dyDescent="0.25">
      <c r="A43" s="233"/>
      <c r="B43" s="233"/>
      <c r="C43" s="227" t="s">
        <v>198</v>
      </c>
      <c r="D43" s="227"/>
      <c r="E43" s="229">
        <v>63.603806300000002</v>
      </c>
      <c r="F43" s="236"/>
      <c r="G43" s="229">
        <v>325.94997637</v>
      </c>
      <c r="H43" s="229">
        <v>355.66447425000001</v>
      </c>
      <c r="I43" s="231">
        <v>29.71449788000001</v>
      </c>
      <c r="J43" s="253">
        <v>9.1162755128626927E-2</v>
      </c>
      <c r="K43" s="239"/>
      <c r="L43" s="229">
        <v>809.47024385999998</v>
      </c>
      <c r="M43" s="229">
        <v>876.4</v>
      </c>
      <c r="N43" s="231">
        <v>66.929756139999995</v>
      </c>
      <c r="O43" s="253">
        <v>8.2683405162420787E-2</v>
      </c>
    </row>
    <row r="44" spans="1:15" ht="15" customHeight="1" x14ac:dyDescent="0.25">
      <c r="A44" s="241"/>
      <c r="B44" s="241"/>
      <c r="C44" s="241"/>
      <c r="D44" s="241" t="s">
        <v>199</v>
      </c>
      <c r="E44" s="242">
        <v>45.779333489999999</v>
      </c>
      <c r="F44" s="243"/>
      <c r="G44" s="242">
        <v>248.29414982000003</v>
      </c>
      <c r="H44" s="242">
        <v>266.32272005000004</v>
      </c>
      <c r="I44" s="244">
        <v>18.028570230000014</v>
      </c>
      <c r="J44" s="245">
        <v>7.2609726177881306E-2</v>
      </c>
      <c r="K44" s="246"/>
      <c r="L44" s="242">
        <v>607.50934989999996</v>
      </c>
      <c r="M44" s="242">
        <v>730</v>
      </c>
      <c r="N44" s="244">
        <v>122.49065010000004</v>
      </c>
      <c r="O44" s="245">
        <v>0.20162759654672446</v>
      </c>
    </row>
    <row r="45" spans="1:15" ht="15" customHeight="1" x14ac:dyDescent="0.25">
      <c r="A45" s="240"/>
      <c r="B45" s="240"/>
      <c r="C45" s="240"/>
      <c r="D45" s="241" t="s">
        <v>200</v>
      </c>
      <c r="E45" s="242">
        <v>17.82447281</v>
      </c>
      <c r="F45" s="243"/>
      <c r="G45" s="242">
        <v>77.655826549999986</v>
      </c>
      <c r="H45" s="242">
        <v>89.341754199999997</v>
      </c>
      <c r="I45" s="244">
        <v>11.685927650000011</v>
      </c>
      <c r="J45" s="245">
        <v>0.15048359111181231</v>
      </c>
      <c r="K45" s="246"/>
      <c r="L45" s="242">
        <v>201.96089395999999</v>
      </c>
      <c r="M45" s="242">
        <v>146.4</v>
      </c>
      <c r="N45" s="244">
        <v>-55.560893959999987</v>
      </c>
      <c r="O45" s="245">
        <v>-0.27510718966714554</v>
      </c>
    </row>
    <row r="46" spans="1:15" ht="3.95" customHeight="1" x14ac:dyDescent="0.25">
      <c r="A46" s="223"/>
      <c r="B46" s="223"/>
      <c r="C46" s="223"/>
      <c r="D46" s="223"/>
      <c r="E46" s="224"/>
      <c r="F46" s="212"/>
      <c r="G46" s="224"/>
      <c r="H46" s="224"/>
      <c r="I46" s="225"/>
      <c r="J46" s="226"/>
      <c r="K46" s="215"/>
      <c r="L46" s="224"/>
      <c r="M46" s="224"/>
      <c r="N46" s="225"/>
      <c r="O46" s="226"/>
    </row>
    <row r="47" spans="1:15" ht="15" customHeight="1" x14ac:dyDescent="0.25">
      <c r="A47" s="233"/>
      <c r="B47" s="227" t="s">
        <v>201</v>
      </c>
      <c r="C47" s="254"/>
      <c r="D47" s="227"/>
      <c r="E47" s="229">
        <v>-1.2576764499999999</v>
      </c>
      <c r="F47" s="236"/>
      <c r="G47" s="229">
        <v>257.37375463000001</v>
      </c>
      <c r="H47" s="229">
        <v>314.21815512999996</v>
      </c>
      <c r="I47" s="231">
        <v>56.844400499999949</v>
      </c>
      <c r="J47" s="253">
        <v>0.22086323674191011</v>
      </c>
      <c r="K47" s="239"/>
      <c r="L47" s="229">
        <v>1253.2600188599999</v>
      </c>
      <c r="M47" s="229">
        <v>1549</v>
      </c>
      <c r="N47" s="231">
        <v>295.73998114000005</v>
      </c>
      <c r="O47" s="253">
        <v>0.23597655449745636</v>
      </c>
    </row>
    <row r="48" spans="1:15" ht="15" customHeight="1" x14ac:dyDescent="0.25">
      <c r="A48" s="241"/>
      <c r="B48" s="241"/>
      <c r="C48" s="241"/>
      <c r="D48" s="241" t="s">
        <v>202</v>
      </c>
      <c r="E48" s="242">
        <v>-1.2576764499999999</v>
      </c>
      <c r="F48" s="243"/>
      <c r="G48" s="242">
        <v>257.37375463000001</v>
      </c>
      <c r="H48" s="242">
        <v>314.21815512999996</v>
      </c>
      <c r="I48" s="244">
        <v>56.844400499999949</v>
      </c>
      <c r="J48" s="245">
        <v>0.22086323674191011</v>
      </c>
      <c r="K48" s="246"/>
      <c r="L48" s="242">
        <v>1253.2600188599999</v>
      </c>
      <c r="M48" s="242">
        <v>1549</v>
      </c>
      <c r="N48" s="244">
        <v>295.73998114000005</v>
      </c>
      <c r="O48" s="245">
        <v>0.23597655449745636</v>
      </c>
    </row>
    <row r="49" spans="1:15" ht="15" customHeight="1" x14ac:dyDescent="0.25">
      <c r="A49" s="240"/>
      <c r="B49" s="240"/>
      <c r="C49" s="240"/>
      <c r="D49" s="241"/>
      <c r="E49" s="133"/>
      <c r="F49" s="255"/>
      <c r="G49" s="133"/>
      <c r="H49" s="133"/>
      <c r="I49" s="244"/>
      <c r="J49" s="245"/>
      <c r="K49" s="246"/>
      <c r="L49" s="133"/>
      <c r="M49" s="133"/>
      <c r="N49" s="244"/>
      <c r="O49" s="245"/>
    </row>
    <row r="50" spans="1:15" ht="15" customHeight="1" x14ac:dyDescent="0.25">
      <c r="A50" s="256" t="s">
        <v>144</v>
      </c>
      <c r="B50" s="256"/>
      <c r="C50" s="256"/>
      <c r="D50" s="257"/>
      <c r="E50" s="258">
        <v>-3385.7827431200003</v>
      </c>
      <c r="F50" s="259"/>
      <c r="G50" s="258">
        <v>-17987.206842849999</v>
      </c>
      <c r="H50" s="258">
        <v>-18733.217761260003</v>
      </c>
      <c r="I50" s="260">
        <v>-746.0109184100038</v>
      </c>
      <c r="J50" s="261">
        <v>4.1474528253759857E-2</v>
      </c>
      <c r="K50" s="262"/>
      <c r="L50" s="258">
        <v>-44348.628421860005</v>
      </c>
      <c r="M50" s="258">
        <v>-45635.595999999998</v>
      </c>
      <c r="N50" s="260">
        <v>-1286.9675781399928</v>
      </c>
      <c r="O50" s="261">
        <v>2.9019332140284071E-2</v>
      </c>
    </row>
    <row r="51" spans="1:15" ht="15" customHeight="1" x14ac:dyDescent="0.25">
      <c r="A51" s="209"/>
      <c r="B51" s="227" t="s">
        <v>203</v>
      </c>
      <c r="C51" s="227"/>
      <c r="D51" s="227"/>
      <c r="E51" s="229">
        <v>-2432.0818371800005</v>
      </c>
      <c r="F51" s="263"/>
      <c r="G51" s="351">
        <v>-14816.645080499999</v>
      </c>
      <c r="H51" s="229">
        <v>-15274.123961880001</v>
      </c>
      <c r="I51" s="231">
        <v>-457.47888138000235</v>
      </c>
      <c r="J51" s="253">
        <v>3.0876009980294716E-2</v>
      </c>
      <c r="K51" s="239"/>
      <c r="L51" s="351">
        <v>-36279.32917189</v>
      </c>
      <c r="M51" s="229">
        <v>-37173.771000000001</v>
      </c>
      <c r="N51" s="231">
        <v>-894.44182811000064</v>
      </c>
      <c r="O51" s="253">
        <v>2.4654310003147328E-2</v>
      </c>
    </row>
    <row r="52" spans="1:15" ht="15" customHeight="1" x14ac:dyDescent="0.25">
      <c r="A52" s="241"/>
      <c r="B52" s="241"/>
      <c r="C52" s="264" t="s">
        <v>204</v>
      </c>
      <c r="D52" s="264"/>
      <c r="E52" s="242">
        <v>-731.06652799999995</v>
      </c>
      <c r="F52" s="243"/>
      <c r="G52" s="265">
        <v>-5559.9682979999998</v>
      </c>
      <c r="H52" s="242">
        <v>-5540.6689090000009</v>
      </c>
      <c r="I52" s="244">
        <v>19.299388999998882</v>
      </c>
      <c r="J52" s="245">
        <v>-3.4711329211969399E-3</v>
      </c>
      <c r="K52" s="246"/>
      <c r="L52" s="265">
        <v>-13418.909696999999</v>
      </c>
      <c r="M52" s="242">
        <v>-13615.938</v>
      </c>
      <c r="N52" s="244">
        <v>-197.02830300000096</v>
      </c>
      <c r="O52" s="245">
        <v>1.4682884634364068E-2</v>
      </c>
    </row>
    <row r="53" spans="1:15" ht="15" customHeight="1" x14ac:dyDescent="0.25">
      <c r="A53" s="241"/>
      <c r="B53" s="241"/>
      <c r="C53" s="241" t="s">
        <v>205</v>
      </c>
      <c r="D53" s="241"/>
      <c r="E53" s="242">
        <v>-1071.4211130000001</v>
      </c>
      <c r="F53" s="243"/>
      <c r="G53" s="242">
        <v>-8398.9219680000006</v>
      </c>
      <c r="H53" s="242">
        <v>-8774.6825169999993</v>
      </c>
      <c r="I53" s="244">
        <v>-375.76054899999872</v>
      </c>
      <c r="J53" s="245">
        <v>4.473914038392679E-2</v>
      </c>
      <c r="K53" s="246"/>
      <c r="L53" s="242">
        <v>-20589.681428</v>
      </c>
      <c r="M53" s="242">
        <v>-21131.679</v>
      </c>
      <c r="N53" s="244">
        <v>-541.99757200000022</v>
      </c>
      <c r="O53" s="245">
        <v>2.6323747353513394E-2</v>
      </c>
    </row>
    <row r="54" spans="1:15" ht="15" customHeight="1" x14ac:dyDescent="0.25">
      <c r="A54" s="241"/>
      <c r="B54" s="241"/>
      <c r="C54" s="241" t="s">
        <v>206</v>
      </c>
      <c r="D54" s="241"/>
      <c r="E54" s="242">
        <v>-19.252524999999999</v>
      </c>
      <c r="F54" s="243"/>
      <c r="G54" s="242">
        <v>-98.656999999999996</v>
      </c>
      <c r="H54" s="242">
        <v>-103.444761</v>
      </c>
      <c r="I54" s="244">
        <v>-4.7877610000000033</v>
      </c>
      <c r="J54" s="245">
        <v>4.8529359295336416E-2</v>
      </c>
      <c r="K54" s="246"/>
      <c r="L54" s="242">
        <v>-227.53442100000001</v>
      </c>
      <c r="M54" s="242">
        <v>-234.273</v>
      </c>
      <c r="N54" s="244">
        <v>-6.7385789999999872</v>
      </c>
      <c r="O54" s="245">
        <v>2.9615646592653366E-2</v>
      </c>
    </row>
    <row r="55" spans="1:15" ht="15" customHeight="1" x14ac:dyDescent="0.25">
      <c r="A55" s="241"/>
      <c r="B55" s="241"/>
      <c r="C55" s="241" t="s">
        <v>207</v>
      </c>
      <c r="D55" s="241"/>
      <c r="E55" s="242">
        <v>-0.60416700000000001</v>
      </c>
      <c r="F55" s="243"/>
      <c r="G55" s="242">
        <v>-3.0208349999999999</v>
      </c>
      <c r="H55" s="242">
        <v>-3.0208349999999999</v>
      </c>
      <c r="I55" s="244">
        <v>0</v>
      </c>
      <c r="J55" s="245">
        <v>0</v>
      </c>
      <c r="K55" s="246"/>
      <c r="L55" s="242">
        <v>-7.25</v>
      </c>
      <c r="M55" s="242">
        <v>-7.25</v>
      </c>
      <c r="N55" s="244">
        <v>0</v>
      </c>
      <c r="O55" s="245">
        <v>0</v>
      </c>
    </row>
    <row r="56" spans="1:15" ht="15" customHeight="1" x14ac:dyDescent="0.25">
      <c r="A56" s="241"/>
      <c r="B56" s="241"/>
      <c r="C56" s="241" t="s">
        <v>208</v>
      </c>
      <c r="D56" s="241"/>
      <c r="E56" s="242">
        <v>0</v>
      </c>
      <c r="F56" s="243"/>
      <c r="G56" s="242">
        <v>0</v>
      </c>
      <c r="H56" s="242">
        <v>0</v>
      </c>
      <c r="I56" s="244">
        <v>0</v>
      </c>
      <c r="J56" s="245" t="s">
        <v>36</v>
      </c>
      <c r="K56" s="246"/>
      <c r="L56" s="242">
        <v>-69.222444859999996</v>
      </c>
      <c r="M56" s="242">
        <v>-66.209999999999994</v>
      </c>
      <c r="N56" s="244">
        <v>3.0124448600000022</v>
      </c>
      <c r="O56" s="245">
        <v>-4.3518325105282973E-2</v>
      </c>
    </row>
    <row r="57" spans="1:15" ht="15" customHeight="1" x14ac:dyDescent="0.25">
      <c r="A57" s="233"/>
      <c r="B57" s="233"/>
      <c r="C57" s="241" t="s">
        <v>209</v>
      </c>
      <c r="D57" s="241"/>
      <c r="E57" s="242">
        <v>-32.237504180000002</v>
      </c>
      <c r="F57" s="243"/>
      <c r="G57" s="242">
        <v>-206.07697949999999</v>
      </c>
      <c r="H57" s="242">
        <v>-214.80693988000002</v>
      </c>
      <c r="I57" s="244">
        <v>-8.7299603800000227</v>
      </c>
      <c r="J57" s="245">
        <v>4.2362618091459581E-2</v>
      </c>
      <c r="K57" s="246"/>
      <c r="L57" s="242">
        <v>-666.73118103000002</v>
      </c>
      <c r="M57" s="242">
        <v>-673.42100000000005</v>
      </c>
      <c r="N57" s="244">
        <v>-6.689818970000033</v>
      </c>
      <c r="O57" s="245">
        <v>1.0033757472787341E-2</v>
      </c>
    </row>
    <row r="58" spans="1:15" ht="15" customHeight="1" x14ac:dyDescent="0.25">
      <c r="A58" s="240"/>
      <c r="B58" s="240"/>
      <c r="C58" s="241" t="s">
        <v>210</v>
      </c>
      <c r="D58" s="241"/>
      <c r="E58" s="242">
        <v>0</v>
      </c>
      <c r="F58" s="243"/>
      <c r="G58" s="242">
        <v>0</v>
      </c>
      <c r="H58" s="242">
        <v>0</v>
      </c>
      <c r="I58" s="244">
        <v>0</v>
      </c>
      <c r="J58" s="245" t="s">
        <v>36</v>
      </c>
      <c r="K58" s="246"/>
      <c r="L58" s="242">
        <v>-200</v>
      </c>
      <c r="M58" s="242">
        <v>-200</v>
      </c>
      <c r="N58" s="244">
        <v>0</v>
      </c>
      <c r="O58" s="245">
        <v>0</v>
      </c>
    </row>
    <row r="59" spans="1:15" ht="15" customHeight="1" x14ac:dyDescent="0.25">
      <c r="A59" s="241"/>
      <c r="B59" s="241"/>
      <c r="C59" s="241" t="s">
        <v>211</v>
      </c>
      <c r="D59" s="241"/>
      <c r="E59" s="242">
        <v>-577.5</v>
      </c>
      <c r="F59" s="243"/>
      <c r="G59" s="242">
        <v>-550</v>
      </c>
      <c r="H59" s="242">
        <v>-577.5</v>
      </c>
      <c r="I59" s="244">
        <v>-27.5</v>
      </c>
      <c r="J59" s="245">
        <v>5.0000000000000044E-2</v>
      </c>
      <c r="K59" s="246"/>
      <c r="L59" s="242">
        <v>-1100</v>
      </c>
      <c r="M59" s="242">
        <v>-1155</v>
      </c>
      <c r="N59" s="244">
        <v>-55</v>
      </c>
      <c r="O59" s="245">
        <v>5.0000000000000044E-2</v>
      </c>
    </row>
    <row r="60" spans="1:15" ht="15" customHeight="1" x14ac:dyDescent="0.25">
      <c r="A60" s="241"/>
      <c r="B60" s="241"/>
      <c r="C60" s="208" t="s">
        <v>212</v>
      </c>
      <c r="D60" s="241"/>
      <c r="E60" s="242">
        <v>0</v>
      </c>
      <c r="F60" s="243"/>
      <c r="G60" s="242">
        <v>0</v>
      </c>
      <c r="H60" s="242">
        <v>-60</v>
      </c>
      <c r="I60" s="244">
        <v>-60</v>
      </c>
      <c r="J60" s="245" t="s">
        <v>36</v>
      </c>
      <c r="K60" s="246"/>
      <c r="L60" s="242">
        <v>0</v>
      </c>
      <c r="M60" s="242">
        <v>-90</v>
      </c>
      <c r="N60" s="244">
        <v>-90</v>
      </c>
      <c r="O60" s="245" t="s">
        <v>36</v>
      </c>
    </row>
    <row r="61" spans="1:15" ht="15" customHeight="1" x14ac:dyDescent="0.25">
      <c r="A61" s="208"/>
      <c r="B61" s="227" t="s">
        <v>213</v>
      </c>
      <c r="C61" s="227"/>
      <c r="D61" s="227"/>
      <c r="E61" s="229">
        <v>-678.86748136999995</v>
      </c>
      <c r="F61" s="236"/>
      <c r="G61" s="229">
        <v>-1961.0179398700002</v>
      </c>
      <c r="H61" s="229">
        <v>-2103.10570388</v>
      </c>
      <c r="I61" s="231">
        <v>-142.08776400999977</v>
      </c>
      <c r="J61" s="253">
        <v>7.2456126545899391E-2</v>
      </c>
      <c r="K61" s="239"/>
      <c r="L61" s="229">
        <v>-4955.6085305100005</v>
      </c>
      <c r="M61" s="229">
        <v>-5185.8249999999998</v>
      </c>
      <c r="N61" s="231">
        <v>-230.21646948999933</v>
      </c>
      <c r="O61" s="253">
        <v>4.6455741625399671E-2</v>
      </c>
    </row>
    <row r="62" spans="1:15" ht="15" customHeight="1" x14ac:dyDescent="0.25">
      <c r="A62" s="241"/>
      <c r="B62" s="241"/>
      <c r="C62" s="241" t="s">
        <v>214</v>
      </c>
      <c r="D62" s="241"/>
      <c r="E62" s="242">
        <v>-167.34294062000001</v>
      </c>
      <c r="F62" s="243"/>
      <c r="G62" s="242">
        <v>-885.37946871000008</v>
      </c>
      <c r="H62" s="242">
        <v>-871.38457614000004</v>
      </c>
      <c r="I62" s="244">
        <v>13.994892570000047</v>
      </c>
      <c r="J62" s="245">
        <v>-1.5806660380763837E-2</v>
      </c>
      <c r="K62" s="246"/>
      <c r="L62" s="242">
        <v>-1992.5463118</v>
      </c>
      <c r="M62" s="242">
        <v>-2150</v>
      </c>
      <c r="N62" s="244">
        <v>-157.45368819999999</v>
      </c>
      <c r="O62" s="245">
        <v>7.9021344330893584E-2</v>
      </c>
    </row>
    <row r="63" spans="1:15" ht="15" customHeight="1" x14ac:dyDescent="0.25">
      <c r="A63" s="241"/>
      <c r="B63" s="241"/>
      <c r="C63" s="241" t="s">
        <v>215</v>
      </c>
      <c r="D63" s="241"/>
      <c r="E63" s="242">
        <v>-4.3956523399999998</v>
      </c>
      <c r="F63" s="243"/>
      <c r="G63" s="242">
        <v>-24.39271403</v>
      </c>
      <c r="H63" s="242">
        <v>-24.478398309999996</v>
      </c>
      <c r="I63" s="244">
        <v>-8.5684279999995283E-2</v>
      </c>
      <c r="J63" s="245">
        <v>3.5126997305265917E-3</v>
      </c>
      <c r="K63" s="246"/>
      <c r="L63" s="242">
        <v>-59.145977459999997</v>
      </c>
      <c r="M63" s="242">
        <v>-65</v>
      </c>
      <c r="N63" s="244">
        <v>-5.8540225400000026</v>
      </c>
      <c r="O63" s="245">
        <v>9.8975835574938831E-2</v>
      </c>
    </row>
    <row r="64" spans="1:15" ht="15" customHeight="1" x14ac:dyDescent="0.25">
      <c r="A64" s="241"/>
      <c r="B64" s="241"/>
      <c r="C64" s="241" t="s">
        <v>216</v>
      </c>
      <c r="D64" s="241"/>
      <c r="E64" s="242">
        <v>-303.01242024999999</v>
      </c>
      <c r="F64" s="243"/>
      <c r="G64" s="242">
        <v>-432.34035840999996</v>
      </c>
      <c r="H64" s="242">
        <v>-580.25539284000001</v>
      </c>
      <c r="I64" s="244">
        <v>-147.91503443000005</v>
      </c>
      <c r="J64" s="245">
        <v>0.34212636306723931</v>
      </c>
      <c r="K64" s="246"/>
      <c r="L64" s="242">
        <v>-1318.89545226</v>
      </c>
      <c r="M64" s="242">
        <v>-1385</v>
      </c>
      <c r="N64" s="244">
        <v>-66.104547740000044</v>
      </c>
      <c r="O64" s="245">
        <v>5.0121143132858759E-2</v>
      </c>
    </row>
    <row r="65" spans="1:15" ht="15" customHeight="1" x14ac:dyDescent="0.25">
      <c r="A65" s="240"/>
      <c r="B65" s="240"/>
      <c r="C65" s="241" t="s">
        <v>217</v>
      </c>
      <c r="D65" s="241"/>
      <c r="E65" s="242">
        <v>-117.81746816</v>
      </c>
      <c r="F65" s="243"/>
      <c r="G65" s="242">
        <v>-316.85889872000001</v>
      </c>
      <c r="H65" s="242">
        <v>-324.94083659</v>
      </c>
      <c r="I65" s="244">
        <v>-8.0819378699999902</v>
      </c>
      <c r="J65" s="245">
        <v>2.5506425423581947E-2</v>
      </c>
      <c r="K65" s="246"/>
      <c r="L65" s="242">
        <v>-894.62878898999998</v>
      </c>
      <c r="M65" s="242">
        <v>-895.43299999999999</v>
      </c>
      <c r="N65" s="244">
        <v>-0.80421101000001727</v>
      </c>
      <c r="O65" s="245">
        <v>8.98932629820548E-4</v>
      </c>
    </row>
    <row r="66" spans="1:15" ht="15" customHeight="1" x14ac:dyDescent="0.25">
      <c r="A66" s="240"/>
      <c r="B66" s="240"/>
      <c r="C66" s="241" t="s">
        <v>218</v>
      </c>
      <c r="D66" s="241"/>
      <c r="E66" s="242">
        <v>-86.299000000000007</v>
      </c>
      <c r="F66" s="243"/>
      <c r="G66" s="242">
        <v>-302.04650000000004</v>
      </c>
      <c r="H66" s="242">
        <v>-302.04650000000004</v>
      </c>
      <c r="I66" s="244">
        <v>0</v>
      </c>
      <c r="J66" s="245">
        <v>0</v>
      </c>
      <c r="K66" s="246"/>
      <c r="L66" s="242">
        <v>-690.39200000000005</v>
      </c>
      <c r="M66" s="242">
        <v>-690.39200000000005</v>
      </c>
      <c r="N66" s="244">
        <v>0</v>
      </c>
      <c r="O66" s="245">
        <v>0</v>
      </c>
    </row>
    <row r="67" spans="1:15" ht="15" customHeight="1" x14ac:dyDescent="0.25">
      <c r="A67" s="208"/>
      <c r="B67" s="227" t="s">
        <v>219</v>
      </c>
      <c r="C67" s="227"/>
      <c r="D67" s="227"/>
      <c r="E67" s="229">
        <v>-271.22780607999999</v>
      </c>
      <c r="F67" s="236"/>
      <c r="G67" s="229">
        <v>-1209.54382248</v>
      </c>
      <c r="H67" s="229">
        <v>-1344.1816574799998</v>
      </c>
      <c r="I67" s="231">
        <v>-134.63783499999977</v>
      </c>
      <c r="J67" s="253">
        <v>0.11131290367300939</v>
      </c>
      <c r="K67" s="239"/>
      <c r="L67" s="229">
        <v>-3032.8907194600001</v>
      </c>
      <c r="M67" s="229">
        <v>-3200</v>
      </c>
      <c r="N67" s="231">
        <v>-167.10928053999987</v>
      </c>
      <c r="O67" s="253">
        <v>5.5099011470401082E-2</v>
      </c>
    </row>
    <row r="68" spans="1:15" ht="15" customHeight="1" x14ac:dyDescent="0.25">
      <c r="A68" s="241"/>
      <c r="B68" s="241"/>
      <c r="C68" s="241" t="s">
        <v>220</v>
      </c>
      <c r="D68" s="241"/>
      <c r="E68" s="242">
        <v>-271.22780607999999</v>
      </c>
      <c r="F68" s="266"/>
      <c r="G68" s="242">
        <v>-1209.54382248</v>
      </c>
      <c r="H68" s="242">
        <v>-1344.1816574799998</v>
      </c>
      <c r="I68" s="244">
        <v>-134.63783499999977</v>
      </c>
      <c r="J68" s="245">
        <v>0.11131290367300939</v>
      </c>
      <c r="K68" s="246"/>
      <c r="L68" s="242">
        <v>-3032.8907194600001</v>
      </c>
      <c r="M68" s="242">
        <v>-3200</v>
      </c>
      <c r="N68" s="244">
        <v>-167.10928053999987</v>
      </c>
      <c r="O68" s="245">
        <v>5.5099011470401082E-2</v>
      </c>
    </row>
    <row r="69" spans="1:15" ht="15" customHeight="1" x14ac:dyDescent="0.25">
      <c r="A69" s="208"/>
      <c r="B69" s="227" t="s">
        <v>221</v>
      </c>
      <c r="C69" s="227"/>
      <c r="D69" s="227"/>
      <c r="E69" s="229">
        <v>-3.6056184899999999</v>
      </c>
      <c r="F69" s="263"/>
      <c r="G69" s="229">
        <v>0</v>
      </c>
      <c r="H69" s="229">
        <v>-11.80643802</v>
      </c>
      <c r="I69" s="231">
        <v>-11.80643802</v>
      </c>
      <c r="J69" s="253" t="s">
        <v>36</v>
      </c>
      <c r="K69" s="239"/>
      <c r="L69" s="229">
        <v>-80.8</v>
      </c>
      <c r="M69" s="229">
        <v>-76</v>
      </c>
      <c r="N69" s="231">
        <v>4.7999999999999972</v>
      </c>
      <c r="O69" s="253">
        <v>-5.9405940594059348E-2</v>
      </c>
    </row>
    <row r="70" spans="1:15" ht="15" customHeight="1" x14ac:dyDescent="0.25">
      <c r="A70" s="241"/>
      <c r="B70" s="241"/>
      <c r="C70" s="241" t="s">
        <v>222</v>
      </c>
      <c r="D70" s="241"/>
      <c r="E70" s="242">
        <v>-3.6056184899999999</v>
      </c>
      <c r="F70" s="267"/>
      <c r="G70" s="242">
        <v>0</v>
      </c>
      <c r="H70" s="242">
        <v>-11.80643802</v>
      </c>
      <c r="I70" s="244">
        <v>-11.80643802</v>
      </c>
      <c r="J70" s="245" t="s">
        <v>36</v>
      </c>
      <c r="K70" s="246"/>
      <c r="L70" s="242">
        <v>-80.8</v>
      </c>
      <c r="M70" s="242">
        <v>-76</v>
      </c>
      <c r="N70" s="244">
        <v>4.7999999999999972</v>
      </c>
      <c r="O70" s="245">
        <v>-5.9405940594059348E-2</v>
      </c>
    </row>
    <row r="71" spans="1:15" ht="15" customHeight="1" x14ac:dyDescent="0.25">
      <c r="A71" s="256" t="s">
        <v>223</v>
      </c>
      <c r="B71" s="256"/>
      <c r="C71" s="256"/>
      <c r="D71" s="256"/>
      <c r="E71" s="258">
        <v>9675.1757906700004</v>
      </c>
      <c r="F71" s="259"/>
      <c r="G71" s="258">
        <v>26021.391651720005</v>
      </c>
      <c r="H71" s="258">
        <v>27139.360154610007</v>
      </c>
      <c r="I71" s="260">
        <v>1117.9685028900021</v>
      </c>
      <c r="J71" s="261">
        <v>4.2963440151599475E-2</v>
      </c>
      <c r="K71" s="262"/>
      <c r="L71" s="258">
        <v>71213.75641264001</v>
      </c>
      <c r="M71" s="258">
        <v>71863.403999999995</v>
      </c>
      <c r="N71" s="260">
        <v>649.64758735998475</v>
      </c>
      <c r="O71" s="261">
        <v>9.1225013267897115E-3</v>
      </c>
    </row>
    <row r="72" spans="1:15" ht="15" customHeight="1" x14ac:dyDescent="0.25">
      <c r="A72" s="208" t="s">
        <v>32</v>
      </c>
      <c r="B72" s="208"/>
      <c r="C72" s="208"/>
      <c r="D72" s="268"/>
      <c r="E72" s="268"/>
      <c r="F72" s="268"/>
      <c r="G72" s="208"/>
      <c r="H72" s="221"/>
      <c r="I72" s="208"/>
      <c r="J72" s="208"/>
      <c r="K72" s="208"/>
      <c r="L72" s="208"/>
      <c r="M72" s="208"/>
      <c r="N72" s="208"/>
      <c r="O72" s="208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7">
    <pageSetUpPr fitToPage="1"/>
  </sheetPr>
  <dimension ref="A1:M38"/>
  <sheetViews>
    <sheetView showGridLines="0" zoomScaleNormal="100" workbookViewId="0">
      <selection activeCell="A2" sqref="A2:B2"/>
    </sheetView>
  </sheetViews>
  <sheetFormatPr baseColWidth="10" defaultColWidth="10" defaultRowHeight="15" customHeight="1" x14ac:dyDescent="0.25"/>
  <cols>
    <col min="1" max="1" width="2.5" customWidth="1"/>
    <col min="2" max="2" width="30" bestFit="1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1" width="7.75" customWidth="1"/>
    <col min="12" max="12" width="30" bestFit="1" customWidth="1"/>
    <col min="13" max="13" width="2.5" customWidth="1"/>
  </cols>
  <sheetData>
    <row r="1" spans="1:13" ht="15" customHeight="1" x14ac:dyDescent="0.25">
      <c r="A1" s="476" t="s">
        <v>320</v>
      </c>
    </row>
    <row r="2" spans="1:13" ht="77.25" customHeight="1" x14ac:dyDescent="0.25">
      <c r="A2" s="549" t="s">
        <v>2</v>
      </c>
      <c r="B2" s="549"/>
      <c r="C2" s="353" t="s">
        <v>9</v>
      </c>
      <c r="D2" s="354" t="s">
        <v>258</v>
      </c>
      <c r="E2" s="354" t="s">
        <v>259</v>
      </c>
      <c r="F2" s="355" t="s">
        <v>260</v>
      </c>
      <c r="G2" s="356" t="s">
        <v>261</v>
      </c>
      <c r="H2" s="356" t="s">
        <v>262</v>
      </c>
      <c r="I2" s="357" t="s">
        <v>225</v>
      </c>
      <c r="J2" s="358" t="s">
        <v>263</v>
      </c>
      <c r="K2" s="359"/>
      <c r="L2" s="359"/>
      <c r="M2" s="352"/>
    </row>
    <row r="3" spans="1:13" ht="15" customHeight="1" x14ac:dyDescent="0.25">
      <c r="A3" s="360" t="s">
        <v>39</v>
      </c>
      <c r="B3" s="360" t="s">
        <v>40</v>
      </c>
      <c r="C3" s="361">
        <v>5.219152799999998</v>
      </c>
      <c r="D3" s="362">
        <v>0.1076178</v>
      </c>
      <c r="E3" s="362">
        <v>0</v>
      </c>
      <c r="F3" s="363">
        <v>5.1115349999999999</v>
      </c>
      <c r="G3" s="364">
        <v>-0.22717563999999996</v>
      </c>
      <c r="H3" s="364">
        <v>7.7163120000000002E-2</v>
      </c>
      <c r="I3" s="365">
        <v>4.9615224799999984</v>
      </c>
      <c r="J3" s="366">
        <v>-0.25763031999999964</v>
      </c>
      <c r="K3" s="367"/>
      <c r="L3" s="367"/>
      <c r="M3" s="352"/>
    </row>
    <row r="4" spans="1:13" ht="15" customHeight="1" x14ac:dyDescent="0.25">
      <c r="A4" s="352" t="s">
        <v>41</v>
      </c>
      <c r="B4" s="352" t="s">
        <v>42</v>
      </c>
      <c r="C4" s="361">
        <v>95.84397927000002</v>
      </c>
      <c r="D4" s="362">
        <v>1.13606808</v>
      </c>
      <c r="E4" s="362">
        <v>3.2140000000000002E-2</v>
      </c>
      <c r="F4" s="363">
        <v>94.675771189999978</v>
      </c>
      <c r="G4" s="364">
        <v>5.2325636600000029</v>
      </c>
      <c r="H4" s="364">
        <v>3.3829417799999999</v>
      </c>
      <c r="I4" s="365">
        <v>103.29127663000003</v>
      </c>
      <c r="J4" s="366">
        <v>7.4472973600000074</v>
      </c>
      <c r="K4" s="367"/>
      <c r="L4" s="367"/>
      <c r="M4" s="352"/>
    </row>
    <row r="5" spans="1:13" ht="15" customHeight="1" x14ac:dyDescent="0.25">
      <c r="A5" s="352" t="s">
        <v>43</v>
      </c>
      <c r="B5" s="352" t="s">
        <v>44</v>
      </c>
      <c r="C5" s="361">
        <v>7.9842004299999969</v>
      </c>
      <c r="D5" s="362">
        <v>8.8123400000000001E-3</v>
      </c>
      <c r="E5" s="362">
        <v>0</v>
      </c>
      <c r="F5" s="363">
        <v>7.9753880900000009</v>
      </c>
      <c r="G5" s="364">
        <v>-0.28464099999999987</v>
      </c>
      <c r="H5" s="364">
        <v>3.6140279999999997E-2</v>
      </c>
      <c r="I5" s="365">
        <v>7.7268873699999991</v>
      </c>
      <c r="J5" s="366">
        <v>-0.25731305999999776</v>
      </c>
      <c r="K5" s="367"/>
      <c r="L5" s="367"/>
      <c r="M5" s="352"/>
    </row>
    <row r="6" spans="1:13" ht="15" customHeight="1" x14ac:dyDescent="0.25">
      <c r="A6" s="352" t="s">
        <v>45</v>
      </c>
      <c r="B6" s="352" t="s">
        <v>46</v>
      </c>
      <c r="C6" s="361">
        <v>10.451718379999999</v>
      </c>
      <c r="D6" s="362">
        <v>1.32E-2</v>
      </c>
      <c r="E6" s="362">
        <v>0</v>
      </c>
      <c r="F6" s="363">
        <v>10.438518380000001</v>
      </c>
      <c r="G6" s="364">
        <v>-0.67453142000000021</v>
      </c>
      <c r="H6" s="364">
        <v>3.9025130000000005E-2</v>
      </c>
      <c r="I6" s="365">
        <v>9.8030120900000046</v>
      </c>
      <c r="J6" s="366">
        <v>-0.64870628999999447</v>
      </c>
      <c r="K6" s="367"/>
      <c r="L6" s="367"/>
      <c r="M6" s="352"/>
    </row>
    <row r="7" spans="1:13" ht="15" customHeight="1" x14ac:dyDescent="0.25">
      <c r="A7" s="352" t="s">
        <v>47</v>
      </c>
      <c r="B7" s="352" t="s">
        <v>48</v>
      </c>
      <c r="C7" s="361">
        <v>6.643672419999997</v>
      </c>
      <c r="D7" s="362">
        <v>8.9815199999999998E-3</v>
      </c>
      <c r="E7" s="362">
        <v>0</v>
      </c>
      <c r="F7" s="363">
        <v>6.6346909000000007</v>
      </c>
      <c r="G7" s="364">
        <v>-0.45454120999999981</v>
      </c>
      <c r="H7" s="364">
        <v>9.45147E-3</v>
      </c>
      <c r="I7" s="365">
        <v>6.1896011600000005</v>
      </c>
      <c r="J7" s="366">
        <v>-0.45407125999999653</v>
      </c>
      <c r="K7" s="367"/>
      <c r="L7" s="367"/>
      <c r="M7" s="352"/>
    </row>
    <row r="8" spans="1:13" ht="15" customHeight="1" x14ac:dyDescent="0.25">
      <c r="A8" s="352" t="s">
        <v>49</v>
      </c>
      <c r="B8" s="352" t="s">
        <v>50</v>
      </c>
      <c r="C8" s="361">
        <v>18.695982160000003</v>
      </c>
      <c r="D8" s="362">
        <v>1.3967759999999999E-2</v>
      </c>
      <c r="E8" s="362">
        <v>1.0999999999999999E-2</v>
      </c>
      <c r="F8" s="363">
        <v>18.671014399999997</v>
      </c>
      <c r="G8" s="364">
        <v>-0.5779480600000001</v>
      </c>
      <c r="H8" s="364">
        <v>0.28670322999999998</v>
      </c>
      <c r="I8" s="365">
        <v>18.379769569999997</v>
      </c>
      <c r="J8" s="366">
        <v>-0.31621259000000634</v>
      </c>
      <c r="K8" s="367"/>
      <c r="L8" s="367"/>
      <c r="M8" s="352"/>
    </row>
    <row r="9" spans="1:13" ht="15" customHeight="1" x14ac:dyDescent="0.25">
      <c r="A9" s="352" t="s">
        <v>51</v>
      </c>
      <c r="B9" s="352" t="s">
        <v>52</v>
      </c>
      <c r="C9" s="361">
        <v>283.89226280000025</v>
      </c>
      <c r="D9" s="362">
        <v>0.14848265000000002</v>
      </c>
      <c r="E9" s="362">
        <v>1.46E-2</v>
      </c>
      <c r="F9" s="363">
        <v>283.72918015000005</v>
      </c>
      <c r="G9" s="364">
        <v>-28.785380590000017</v>
      </c>
      <c r="H9" s="364">
        <v>0.69425331000000001</v>
      </c>
      <c r="I9" s="365">
        <v>255.63805287000005</v>
      </c>
      <c r="J9" s="366">
        <v>-28.254209930000201</v>
      </c>
      <c r="K9" s="367"/>
      <c r="L9" s="367"/>
      <c r="M9" s="352"/>
    </row>
    <row r="10" spans="1:13" ht="15" customHeight="1" x14ac:dyDescent="0.25">
      <c r="A10" s="352" t="s">
        <v>53</v>
      </c>
      <c r="B10" s="352" t="s">
        <v>18</v>
      </c>
      <c r="C10" s="361">
        <v>1707.9696202099979</v>
      </c>
      <c r="D10" s="362">
        <v>12.279778239999999</v>
      </c>
      <c r="E10" s="362">
        <v>0.74077841000000011</v>
      </c>
      <c r="F10" s="363">
        <v>1694.94906356</v>
      </c>
      <c r="G10" s="364">
        <v>-174.54532527000018</v>
      </c>
      <c r="H10" s="364">
        <v>20.867389980000002</v>
      </c>
      <c r="I10" s="365">
        <v>1541.2711282699984</v>
      </c>
      <c r="J10" s="368">
        <v>-166.69849193999949</v>
      </c>
      <c r="K10" s="367"/>
      <c r="L10" s="367"/>
      <c r="M10" s="352"/>
    </row>
    <row r="11" spans="1:13" ht="15" customHeight="1" x14ac:dyDescent="0.25">
      <c r="A11" s="352" t="s">
        <v>54</v>
      </c>
      <c r="B11" s="352" t="s">
        <v>55</v>
      </c>
      <c r="C11" s="361">
        <v>193.96206539000005</v>
      </c>
      <c r="D11" s="362">
        <v>1.45827773</v>
      </c>
      <c r="E11" s="362">
        <v>1.0135710000000001E-2</v>
      </c>
      <c r="F11" s="363">
        <v>192.49365195000004</v>
      </c>
      <c r="G11" s="364">
        <v>5.9471068800000024</v>
      </c>
      <c r="H11" s="364">
        <v>4.7490131799999995</v>
      </c>
      <c r="I11" s="365">
        <v>203.18977200999973</v>
      </c>
      <c r="J11" s="368">
        <v>9.2277066199996796</v>
      </c>
      <c r="K11" s="367"/>
      <c r="L11" s="367"/>
      <c r="M11" s="352"/>
    </row>
    <row r="12" spans="1:13" ht="15" customHeight="1" x14ac:dyDescent="0.25">
      <c r="A12" s="352" t="s">
        <v>56</v>
      </c>
      <c r="B12" s="352" t="s">
        <v>57</v>
      </c>
      <c r="C12" s="361">
        <v>926.37840953000079</v>
      </c>
      <c r="D12" s="362">
        <v>5.0420687699999984</v>
      </c>
      <c r="E12" s="362">
        <v>2.23E-2</v>
      </c>
      <c r="F12" s="363">
        <v>921.31404076000013</v>
      </c>
      <c r="G12" s="364">
        <v>-11.277942190000033</v>
      </c>
      <c r="H12" s="364">
        <v>8.1224176000000003</v>
      </c>
      <c r="I12" s="365">
        <v>918.15851617000021</v>
      </c>
      <c r="J12" s="368">
        <v>-8.219893360000583</v>
      </c>
      <c r="K12" s="367"/>
      <c r="L12" s="367"/>
      <c r="M12" s="352"/>
    </row>
    <row r="13" spans="1:13" ht="15" customHeight="1" x14ac:dyDescent="0.25">
      <c r="A13" s="352" t="s">
        <v>58</v>
      </c>
      <c r="B13" s="352" t="s">
        <v>59</v>
      </c>
      <c r="C13" s="361">
        <v>1639.8959080800009</v>
      </c>
      <c r="D13" s="362">
        <v>547.15571916000022</v>
      </c>
      <c r="E13" s="362">
        <v>0.94909999999999994</v>
      </c>
      <c r="F13" s="363">
        <v>1091.79108892</v>
      </c>
      <c r="G13" s="364">
        <v>-117.85440337</v>
      </c>
      <c r="H13" s="364">
        <v>89.141725289999997</v>
      </c>
      <c r="I13" s="365">
        <v>1063.0784108400005</v>
      </c>
      <c r="J13" s="368">
        <v>-576.81749724000042</v>
      </c>
      <c r="K13" s="367"/>
      <c r="L13" s="367"/>
      <c r="M13" s="352"/>
    </row>
    <row r="14" spans="1:13" ht="15" customHeight="1" x14ac:dyDescent="0.25">
      <c r="A14" s="352" t="s">
        <v>60</v>
      </c>
      <c r="B14" s="352" t="s">
        <v>61</v>
      </c>
      <c r="C14" s="361">
        <v>627.35629197000083</v>
      </c>
      <c r="D14" s="362">
        <v>9.2235850000000008E-2</v>
      </c>
      <c r="E14" s="362">
        <v>0.4409866999999999</v>
      </c>
      <c r="F14" s="363">
        <v>626.82306941999991</v>
      </c>
      <c r="G14" s="364">
        <v>6.3726882099999482</v>
      </c>
      <c r="H14" s="364">
        <v>1.9145633200000005</v>
      </c>
      <c r="I14" s="365">
        <v>635.11032095000098</v>
      </c>
      <c r="J14" s="368">
        <v>7.7540289800001574</v>
      </c>
      <c r="K14" s="367"/>
      <c r="L14" s="367"/>
      <c r="M14" s="352"/>
    </row>
    <row r="15" spans="1:13" ht="15" customHeight="1" x14ac:dyDescent="0.25">
      <c r="A15" s="352" t="s">
        <v>178</v>
      </c>
      <c r="B15" s="352" t="s">
        <v>62</v>
      </c>
      <c r="C15" s="361">
        <v>0</v>
      </c>
      <c r="D15" s="362">
        <v>0</v>
      </c>
      <c r="E15" s="362">
        <v>0</v>
      </c>
      <c r="F15" s="363">
        <v>0</v>
      </c>
      <c r="G15" s="364">
        <v>0</v>
      </c>
      <c r="H15" s="364">
        <v>-238.84384528999996</v>
      </c>
      <c r="I15" s="365">
        <v>-238.84384528999996</v>
      </c>
      <c r="J15" s="368">
        <v>-238.84384528999996</v>
      </c>
      <c r="K15" s="367"/>
      <c r="L15" s="367"/>
      <c r="M15" s="352"/>
    </row>
    <row r="16" spans="1:13" ht="15" customHeight="1" x14ac:dyDescent="0.25">
      <c r="A16" s="352" t="s">
        <v>63</v>
      </c>
      <c r="B16" s="352" t="s">
        <v>264</v>
      </c>
      <c r="C16" s="361">
        <v>98.132978360000081</v>
      </c>
      <c r="D16" s="362">
        <v>0.12299157000000001</v>
      </c>
      <c r="E16" s="362">
        <v>2.2613000000000001E-2</v>
      </c>
      <c r="F16" s="363">
        <v>97.987373790000007</v>
      </c>
      <c r="G16" s="364">
        <v>14.105679759999999</v>
      </c>
      <c r="H16" s="364">
        <v>0.11491009000000001</v>
      </c>
      <c r="I16" s="365">
        <v>112.20796363999997</v>
      </c>
      <c r="J16" s="368">
        <v>14.074985279999893</v>
      </c>
      <c r="K16" s="367"/>
      <c r="L16" s="367"/>
      <c r="M16" s="352"/>
    </row>
    <row r="17" spans="1:13" ht="15" customHeight="1" x14ac:dyDescent="0.25">
      <c r="A17" s="352" t="s">
        <v>65</v>
      </c>
      <c r="B17" s="352" t="s">
        <v>66</v>
      </c>
      <c r="C17" s="361">
        <v>300.02733163000016</v>
      </c>
      <c r="D17" s="362">
        <v>0.11326619</v>
      </c>
      <c r="E17" s="362">
        <v>5.0000000000000001E-3</v>
      </c>
      <c r="F17" s="363">
        <v>299.90906544000001</v>
      </c>
      <c r="G17" s="364">
        <v>-183.84174751999987</v>
      </c>
      <c r="H17" s="364">
        <v>1.2253396599999999</v>
      </c>
      <c r="I17" s="365">
        <v>117.29265758000001</v>
      </c>
      <c r="J17" s="368">
        <v>-182.73467405000014</v>
      </c>
      <c r="K17" s="367"/>
      <c r="L17" s="367"/>
      <c r="M17" s="352"/>
    </row>
    <row r="18" spans="1:13" ht="15" customHeight="1" x14ac:dyDescent="0.25">
      <c r="A18" s="352" t="s">
        <v>14</v>
      </c>
      <c r="B18" s="352" t="s">
        <v>68</v>
      </c>
      <c r="C18" s="361">
        <v>4257.3752457000046</v>
      </c>
      <c r="D18" s="362">
        <v>1.535864E-2</v>
      </c>
      <c r="E18" s="362">
        <v>0</v>
      </c>
      <c r="F18" s="363">
        <v>4257.3598870600008</v>
      </c>
      <c r="G18" s="364">
        <v>18.588366449999953</v>
      </c>
      <c r="H18" s="364">
        <v>6.7856755200000016</v>
      </c>
      <c r="I18" s="365">
        <v>4282.7339290300006</v>
      </c>
      <c r="J18" s="368">
        <v>25.358683329995984</v>
      </c>
      <c r="K18" s="367"/>
      <c r="L18" s="367"/>
      <c r="M18" s="352"/>
    </row>
    <row r="19" spans="1:13" ht="15" customHeight="1" x14ac:dyDescent="0.25">
      <c r="A19" s="352" t="s">
        <v>69</v>
      </c>
      <c r="B19" s="352" t="s">
        <v>21</v>
      </c>
      <c r="C19" s="361">
        <v>2483.7652330000014</v>
      </c>
      <c r="D19" s="362">
        <v>0.82704007000000002</v>
      </c>
      <c r="E19" s="362">
        <v>1.7889513300000002</v>
      </c>
      <c r="F19" s="363">
        <v>2481.1492416000015</v>
      </c>
      <c r="G19" s="364">
        <v>-7.0641790600000034</v>
      </c>
      <c r="H19" s="364">
        <v>1.4263284500000002</v>
      </c>
      <c r="I19" s="365">
        <v>2475.5113909899992</v>
      </c>
      <c r="J19" s="368">
        <v>-8.2538420100022449</v>
      </c>
      <c r="K19" s="367"/>
      <c r="L19" s="367"/>
      <c r="M19" s="352"/>
    </row>
    <row r="20" spans="1:13" ht="15" customHeight="1" x14ac:dyDescent="0.25">
      <c r="A20" s="352" t="s">
        <v>70</v>
      </c>
      <c r="B20" s="352" t="s">
        <v>71</v>
      </c>
      <c r="C20" s="361">
        <v>7985.9467965800004</v>
      </c>
      <c r="D20" s="362">
        <v>0</v>
      </c>
      <c r="E20" s="362">
        <v>0</v>
      </c>
      <c r="F20" s="363">
        <v>7985.9467965800004</v>
      </c>
      <c r="G20" s="364">
        <v>0</v>
      </c>
      <c r="H20" s="364">
        <v>0</v>
      </c>
      <c r="I20" s="365">
        <v>7985.9467965800004</v>
      </c>
      <c r="J20" s="368">
        <v>0</v>
      </c>
      <c r="K20" s="367"/>
      <c r="L20" s="367"/>
      <c r="M20" s="352"/>
    </row>
    <row r="21" spans="1:13" ht="15" customHeight="1" x14ac:dyDescent="0.25">
      <c r="A21" s="352" t="s">
        <v>72</v>
      </c>
      <c r="B21" s="352" t="s">
        <v>73</v>
      </c>
      <c r="C21" s="361">
        <v>5661.825002810001</v>
      </c>
      <c r="D21" s="362">
        <v>0</v>
      </c>
      <c r="E21" s="362">
        <v>7.0000000000000001E-3</v>
      </c>
      <c r="F21" s="363">
        <v>5661.8180028100014</v>
      </c>
      <c r="G21" s="364">
        <v>-439.66125800999987</v>
      </c>
      <c r="H21" s="364">
        <v>5.4099449999999986E-2</v>
      </c>
      <c r="I21" s="365">
        <v>5222.2108442499994</v>
      </c>
      <c r="J21" s="368">
        <v>-439.61415856000167</v>
      </c>
      <c r="K21" s="367"/>
      <c r="L21" s="367"/>
      <c r="M21" s="352"/>
    </row>
    <row r="22" spans="1:13" ht="15" customHeight="1" x14ac:dyDescent="0.25">
      <c r="A22" s="352" t="s">
        <v>74</v>
      </c>
      <c r="B22" s="352" t="s">
        <v>22</v>
      </c>
      <c r="C22" s="361">
        <v>1618.9765943300001</v>
      </c>
      <c r="D22" s="362">
        <v>0</v>
      </c>
      <c r="E22" s="362">
        <v>0</v>
      </c>
      <c r="F22" s="363">
        <v>1618.9765943300001</v>
      </c>
      <c r="G22" s="364">
        <v>-116.98743391000002</v>
      </c>
      <c r="H22" s="364">
        <v>0</v>
      </c>
      <c r="I22" s="365">
        <v>1501.9891604200002</v>
      </c>
      <c r="J22" s="368">
        <v>-116.98743390999994</v>
      </c>
      <c r="K22" s="367"/>
      <c r="L22" s="367"/>
      <c r="M22" s="352"/>
    </row>
    <row r="23" spans="1:13" ht="15" customHeight="1" x14ac:dyDescent="0.25">
      <c r="A23" s="352" t="s">
        <v>75</v>
      </c>
      <c r="B23" s="352" t="s">
        <v>26</v>
      </c>
      <c r="C23" s="361">
        <v>3726.4139885800009</v>
      </c>
      <c r="D23" s="362">
        <v>1.0766399999999999E-2</v>
      </c>
      <c r="E23" s="362">
        <v>59.037310910000002</v>
      </c>
      <c r="F23" s="363">
        <v>3667.3659112700007</v>
      </c>
      <c r="G23" s="364">
        <v>-2.850440030000069</v>
      </c>
      <c r="H23" s="364">
        <v>19.469295569999996</v>
      </c>
      <c r="I23" s="365">
        <v>3683.9847668100006</v>
      </c>
      <c r="J23" s="368">
        <v>-42.429221770000368</v>
      </c>
      <c r="K23" s="367"/>
      <c r="L23" s="367"/>
      <c r="M23" s="352"/>
    </row>
    <row r="24" spans="1:13" ht="15" customHeight="1" x14ac:dyDescent="0.25">
      <c r="A24" s="352" t="s">
        <v>77</v>
      </c>
      <c r="B24" s="352" t="s">
        <v>78</v>
      </c>
      <c r="C24" s="361">
        <v>4741.2363102700092</v>
      </c>
      <c r="D24" s="362">
        <v>3.5192934599999997</v>
      </c>
      <c r="E24" s="362">
        <v>0.59825000000000006</v>
      </c>
      <c r="F24" s="363">
        <v>4737.1187668099992</v>
      </c>
      <c r="G24" s="364">
        <v>-57.839688369999955</v>
      </c>
      <c r="H24" s="364">
        <v>15.84556927</v>
      </c>
      <c r="I24" s="365">
        <v>4695.124647710004</v>
      </c>
      <c r="J24" s="368">
        <v>-46.111662560005243</v>
      </c>
      <c r="K24" s="367"/>
      <c r="L24" s="367"/>
      <c r="M24" s="352"/>
    </row>
    <row r="25" spans="1:13" ht="15" customHeight="1" x14ac:dyDescent="0.25">
      <c r="A25" s="352" t="s">
        <v>79</v>
      </c>
      <c r="B25" s="352" t="s">
        <v>17</v>
      </c>
      <c r="C25" s="361">
        <v>2897.5848416100011</v>
      </c>
      <c r="D25" s="362">
        <v>0.24643656</v>
      </c>
      <c r="E25" s="362">
        <v>5.6362980000000007E-2</v>
      </c>
      <c r="F25" s="363">
        <v>2897.2820420699995</v>
      </c>
      <c r="G25" s="364">
        <v>-20.361877959999987</v>
      </c>
      <c r="H25" s="364">
        <v>0.27545142999999994</v>
      </c>
      <c r="I25" s="365">
        <v>2877.1956155400021</v>
      </c>
      <c r="J25" s="368">
        <v>-20.38922606999904</v>
      </c>
      <c r="K25" s="367"/>
      <c r="L25" s="367"/>
      <c r="M25" s="352"/>
    </row>
    <row r="26" spans="1:13" ht="15" customHeight="1" x14ac:dyDescent="0.25">
      <c r="A26" s="352" t="s">
        <v>80</v>
      </c>
      <c r="B26" s="352" t="s">
        <v>81</v>
      </c>
      <c r="C26" s="361">
        <v>261.12419791000002</v>
      </c>
      <c r="D26" s="362">
        <v>1.2132339999999998E-2</v>
      </c>
      <c r="E26" s="362">
        <v>1.6E-2</v>
      </c>
      <c r="F26" s="363">
        <v>261.09606557000001</v>
      </c>
      <c r="G26" s="364">
        <v>23.531964200000008</v>
      </c>
      <c r="H26" s="364">
        <v>2.8678199999999997E-2</v>
      </c>
      <c r="I26" s="365">
        <v>284.65670797000007</v>
      </c>
      <c r="J26" s="368">
        <v>23.53251006000005</v>
      </c>
      <c r="K26" s="367"/>
      <c r="L26" s="367"/>
      <c r="M26" s="352"/>
    </row>
    <row r="27" spans="1:13" ht="15" customHeight="1" x14ac:dyDescent="0.25">
      <c r="A27" s="352" t="s">
        <v>82</v>
      </c>
      <c r="B27" s="352" t="s">
        <v>83</v>
      </c>
      <c r="C27" s="361">
        <v>119.00032086000004</v>
      </c>
      <c r="D27" s="362">
        <v>0</v>
      </c>
      <c r="E27" s="362">
        <v>0</v>
      </c>
      <c r="F27" s="363">
        <v>119.00032086000003</v>
      </c>
      <c r="G27" s="364">
        <v>-5.5680077800000021</v>
      </c>
      <c r="H27" s="364">
        <v>0</v>
      </c>
      <c r="I27" s="365">
        <v>113.43231308000006</v>
      </c>
      <c r="J27" s="368">
        <v>-5.5680077799999879</v>
      </c>
      <c r="K27" s="367"/>
      <c r="L27" s="367"/>
      <c r="M27" s="352"/>
    </row>
    <row r="28" spans="1:13" ht="15" customHeight="1" x14ac:dyDescent="0.25">
      <c r="A28" s="352" t="s">
        <v>84</v>
      </c>
      <c r="B28" s="352" t="s">
        <v>85</v>
      </c>
      <c r="C28" s="361">
        <v>284.12346560999993</v>
      </c>
      <c r="D28" s="362">
        <v>0</v>
      </c>
      <c r="E28" s="362">
        <v>0</v>
      </c>
      <c r="F28" s="363">
        <v>284.12346560999993</v>
      </c>
      <c r="G28" s="364">
        <v>-56.739237570000036</v>
      </c>
      <c r="H28" s="364">
        <v>0.35942000000000002</v>
      </c>
      <c r="I28" s="365">
        <v>227.74364803999998</v>
      </c>
      <c r="J28" s="368">
        <v>-56.379817569999943</v>
      </c>
      <c r="K28" s="367"/>
      <c r="L28" s="367"/>
      <c r="M28" s="352"/>
    </row>
    <row r="29" spans="1:13" ht="15" customHeight="1" x14ac:dyDescent="0.25">
      <c r="A29" s="352" t="s">
        <v>87</v>
      </c>
      <c r="B29" s="352" t="s">
        <v>25</v>
      </c>
      <c r="C29" s="361">
        <v>342.10685395000024</v>
      </c>
      <c r="D29" s="362">
        <v>12.97874886</v>
      </c>
      <c r="E29" s="362">
        <v>0.12139399999999999</v>
      </c>
      <c r="F29" s="363">
        <v>329.00671109000001</v>
      </c>
      <c r="G29" s="364">
        <v>-30.006608049999951</v>
      </c>
      <c r="H29" s="364">
        <v>20.714434959999998</v>
      </c>
      <c r="I29" s="365">
        <v>319.71453800000006</v>
      </c>
      <c r="J29" s="368">
        <v>-22.392315950000182</v>
      </c>
      <c r="K29" s="367"/>
      <c r="L29" s="367"/>
      <c r="M29" s="352"/>
    </row>
    <row r="30" spans="1:13" ht="15" customHeight="1" x14ac:dyDescent="0.25">
      <c r="A30" s="352" t="s">
        <v>88</v>
      </c>
      <c r="B30" s="352" t="s">
        <v>89</v>
      </c>
      <c r="C30" s="361">
        <v>2105.3911798199993</v>
      </c>
      <c r="D30" s="362">
        <v>0.22980565</v>
      </c>
      <c r="E30" s="362">
        <v>2.2100000000000002E-2</v>
      </c>
      <c r="F30" s="363">
        <v>2105.1392741700001</v>
      </c>
      <c r="G30" s="364">
        <v>-615.42539879000003</v>
      </c>
      <c r="H30" s="364">
        <v>2.9202791600000007</v>
      </c>
      <c r="I30" s="365">
        <v>1492.6341545399996</v>
      </c>
      <c r="J30" s="368">
        <v>-612.75702527999965</v>
      </c>
      <c r="K30" s="367"/>
      <c r="L30" s="367"/>
      <c r="M30" s="352"/>
    </row>
    <row r="31" spans="1:13" ht="15" customHeight="1" x14ac:dyDescent="0.25">
      <c r="A31" s="352" t="s">
        <v>90</v>
      </c>
      <c r="B31" s="352" t="s">
        <v>91</v>
      </c>
      <c r="C31" s="361">
        <v>538.30441316999986</v>
      </c>
      <c r="D31" s="362">
        <v>1.1026423799999998</v>
      </c>
      <c r="E31" s="362">
        <v>1.3299999999999999E-2</v>
      </c>
      <c r="F31" s="363">
        <v>537.18847079</v>
      </c>
      <c r="G31" s="364">
        <v>-21.769109180000015</v>
      </c>
      <c r="H31" s="364">
        <v>5.5668698199999991</v>
      </c>
      <c r="I31" s="365">
        <v>520.98623142999963</v>
      </c>
      <c r="J31" s="368">
        <v>-17.318181740000227</v>
      </c>
      <c r="K31" s="367"/>
      <c r="L31" s="367"/>
      <c r="M31" s="352"/>
    </row>
    <row r="32" spans="1:13" ht="15" customHeight="1" x14ac:dyDescent="0.25">
      <c r="A32" s="352" t="s">
        <v>92</v>
      </c>
      <c r="B32" s="352" t="s">
        <v>93</v>
      </c>
      <c r="C32" s="361">
        <v>1289.1868433000004</v>
      </c>
      <c r="D32" s="362">
        <v>4.5524402000000004</v>
      </c>
      <c r="E32" s="362">
        <v>0</v>
      </c>
      <c r="F32" s="363">
        <v>1284.6344030999999</v>
      </c>
      <c r="G32" s="364">
        <v>-72.798000509999937</v>
      </c>
      <c r="H32" s="364">
        <v>6.3294078999999996</v>
      </c>
      <c r="I32" s="365">
        <v>1218.1658104900005</v>
      </c>
      <c r="J32" s="368">
        <v>-71.021032809999951</v>
      </c>
      <c r="K32" s="367"/>
      <c r="L32" s="367"/>
      <c r="M32" s="352"/>
    </row>
    <row r="33" spans="1:13" ht="15" customHeight="1" x14ac:dyDescent="0.25">
      <c r="A33" s="352" t="s">
        <v>94</v>
      </c>
      <c r="B33" s="352" t="s">
        <v>95</v>
      </c>
      <c r="C33" s="361">
        <v>680.37074296999981</v>
      </c>
      <c r="D33" s="362">
        <v>0</v>
      </c>
      <c r="E33" s="362">
        <v>0</v>
      </c>
      <c r="F33" s="363">
        <v>680.37074296999981</v>
      </c>
      <c r="G33" s="364">
        <v>3.5527136788005009E-15</v>
      </c>
      <c r="H33" s="364">
        <v>0</v>
      </c>
      <c r="I33" s="365">
        <v>680.37074296999981</v>
      </c>
      <c r="J33" s="368">
        <v>0</v>
      </c>
      <c r="K33" s="367"/>
      <c r="L33" s="367"/>
      <c r="M33" s="352"/>
    </row>
    <row r="34" spans="1:13" ht="15" customHeight="1" x14ac:dyDescent="0.25">
      <c r="A34" s="352" t="s">
        <v>96</v>
      </c>
      <c r="B34" s="352" t="s">
        <v>27</v>
      </c>
      <c r="C34" s="361">
        <v>481.62125318</v>
      </c>
      <c r="D34" s="362">
        <v>18.393999999999998</v>
      </c>
      <c r="E34" s="362">
        <v>45.864839529999998</v>
      </c>
      <c r="F34" s="363">
        <v>417.36241364999984</v>
      </c>
      <c r="G34" s="364">
        <v>-195.44085381999989</v>
      </c>
      <c r="H34" s="364">
        <v>59.494409169999997</v>
      </c>
      <c r="I34" s="365">
        <v>281.41596900000008</v>
      </c>
      <c r="J34" s="368">
        <v>-200.20528417999992</v>
      </c>
      <c r="K34" s="367"/>
      <c r="L34" s="367"/>
      <c r="M34" s="352"/>
    </row>
    <row r="35" spans="1:13" ht="15" customHeight="1" x14ac:dyDescent="0.25">
      <c r="A35" s="352" t="s">
        <v>97</v>
      </c>
      <c r="B35" s="352" t="s">
        <v>98</v>
      </c>
      <c r="C35" s="361">
        <v>0</v>
      </c>
      <c r="D35" s="362">
        <v>0</v>
      </c>
      <c r="E35" s="362">
        <v>0</v>
      </c>
      <c r="F35" s="363">
        <v>0</v>
      </c>
      <c r="G35" s="364">
        <v>0</v>
      </c>
      <c r="H35" s="364">
        <v>0</v>
      </c>
      <c r="I35" s="365">
        <v>0</v>
      </c>
      <c r="J35" s="368">
        <v>0</v>
      </c>
      <c r="K35" s="367"/>
      <c r="L35" s="367"/>
      <c r="M35" s="352"/>
    </row>
    <row r="36" spans="1:13" ht="15" customHeight="1" x14ac:dyDescent="0.25">
      <c r="A36" s="352" t="s">
        <v>100</v>
      </c>
      <c r="B36" s="352" t="s">
        <v>28</v>
      </c>
      <c r="C36" s="361">
        <v>0</v>
      </c>
      <c r="D36" s="362">
        <v>0</v>
      </c>
      <c r="E36" s="362">
        <v>0</v>
      </c>
      <c r="F36" s="363">
        <v>0</v>
      </c>
      <c r="G36" s="364">
        <v>0</v>
      </c>
      <c r="H36" s="364">
        <v>0</v>
      </c>
      <c r="I36" s="365">
        <v>0</v>
      </c>
      <c r="J36" s="368">
        <v>0</v>
      </c>
      <c r="K36" s="367"/>
      <c r="L36" s="367"/>
      <c r="M36" s="352"/>
    </row>
    <row r="37" spans="1:13" ht="15" customHeight="1" x14ac:dyDescent="0.25">
      <c r="A37" s="352" t="s">
        <v>101</v>
      </c>
      <c r="B37" s="352" t="s">
        <v>102</v>
      </c>
      <c r="C37" s="361">
        <v>4201.491650850001</v>
      </c>
      <c r="D37" s="362">
        <v>0</v>
      </c>
      <c r="E37" s="362">
        <v>0</v>
      </c>
      <c r="F37" s="363">
        <v>4201.491650850001</v>
      </c>
      <c r="G37" s="364">
        <v>-1696.1295202000001</v>
      </c>
      <c r="H37" s="364">
        <v>0</v>
      </c>
      <c r="I37" s="365">
        <v>2505.3621306500004</v>
      </c>
      <c r="J37" s="368">
        <v>-1696.1295202000006</v>
      </c>
      <c r="K37" s="367"/>
      <c r="L37" s="367"/>
      <c r="M37" s="352"/>
    </row>
    <row r="38" spans="1:13" ht="15" customHeight="1" x14ac:dyDescent="0.25">
      <c r="A38" s="369" t="s">
        <v>265</v>
      </c>
      <c r="B38" s="369"/>
      <c r="C38" s="370">
        <v>49598.298507930012</v>
      </c>
      <c r="D38" s="371">
        <v>609.5901322200001</v>
      </c>
      <c r="E38" s="371">
        <v>109.77416257000002</v>
      </c>
      <c r="F38" s="372">
        <v>48878.934213140012</v>
      </c>
      <c r="G38" s="373">
        <v>-3783.38688035</v>
      </c>
      <c r="H38" s="373">
        <v>31.087111050000033</v>
      </c>
      <c r="I38" s="374">
        <v>45126.634443840005</v>
      </c>
      <c r="J38" s="375">
        <v>-4471.6640640900077</v>
      </c>
      <c r="K38" s="376"/>
      <c r="L38" s="376"/>
      <c r="M38" s="352"/>
    </row>
  </sheetData>
  <mergeCells count="1">
    <mergeCell ref="A2:B2"/>
  </mergeCells>
  <pageMargins left="0.7" right="0.7" top="0.78740157499999996" bottom="0.78740157499999996" header="0.3" footer="0.3"/>
  <pageSetup paperSize="9" scale="34" orientation="landscape" r:id="rId1"/>
  <customProperties>
    <customPr name="_pios_id" r:id="rId2"/>
  </customPropertie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9">
    <pageSetUpPr fitToPage="1"/>
  </sheetPr>
  <dimension ref="A1:K38"/>
  <sheetViews>
    <sheetView showGridLines="0" zoomScaleNormal="100" workbookViewId="0">
      <selection activeCell="A2" sqref="A2:B2"/>
    </sheetView>
  </sheetViews>
  <sheetFormatPr baseColWidth="10" defaultColWidth="10" defaultRowHeight="15" customHeight="1" x14ac:dyDescent="0.25"/>
  <cols>
    <col min="1" max="1" width="2.5" customWidth="1"/>
    <col min="2" max="2" width="30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0" width="7.75" customWidth="1"/>
    <col min="11" max="11" width="30" customWidth="1"/>
  </cols>
  <sheetData>
    <row r="1" spans="1:11" ht="15" customHeight="1" x14ac:dyDescent="0.25">
      <c r="A1" s="476" t="s">
        <v>334</v>
      </c>
    </row>
    <row r="2" spans="1:11" ht="77.25" customHeight="1" x14ac:dyDescent="0.25">
      <c r="A2" s="549" t="s">
        <v>2</v>
      </c>
      <c r="B2" s="549"/>
      <c r="C2" s="353" t="s">
        <v>23</v>
      </c>
      <c r="D2" s="354" t="s">
        <v>258</v>
      </c>
      <c r="E2" s="354" t="s">
        <v>259</v>
      </c>
      <c r="F2" s="355" t="s">
        <v>266</v>
      </c>
      <c r="G2" s="356" t="s">
        <v>261</v>
      </c>
      <c r="H2" s="356" t="s">
        <v>267</v>
      </c>
      <c r="I2" s="357" t="s">
        <v>226</v>
      </c>
      <c r="J2" s="358" t="s">
        <v>263</v>
      </c>
      <c r="K2" s="352"/>
    </row>
    <row r="3" spans="1:11" ht="15" customHeight="1" x14ac:dyDescent="0.25">
      <c r="A3" s="360" t="s">
        <v>39</v>
      </c>
      <c r="B3" s="360" t="s">
        <v>40</v>
      </c>
      <c r="C3" s="361">
        <v>5.2829000000000001E-3</v>
      </c>
      <c r="D3" s="362">
        <v>0</v>
      </c>
      <c r="E3" s="362">
        <v>1.225E-3</v>
      </c>
      <c r="F3" s="363">
        <v>4.0578999999999997E-3</v>
      </c>
      <c r="G3" s="364">
        <v>9.7305999999999998E-4</v>
      </c>
      <c r="H3" s="364">
        <v>0</v>
      </c>
      <c r="I3" s="365">
        <v>5.0309599999999993E-3</v>
      </c>
      <c r="J3" s="366">
        <v>-2.5194000000000084E-4</v>
      </c>
      <c r="K3" s="352"/>
    </row>
    <row r="4" spans="1:11" ht="15" customHeight="1" x14ac:dyDescent="0.25">
      <c r="A4" s="352" t="s">
        <v>41</v>
      </c>
      <c r="B4" s="352" t="s">
        <v>42</v>
      </c>
      <c r="C4" s="361">
        <v>0.8014727599999999</v>
      </c>
      <c r="D4" s="362">
        <v>0</v>
      </c>
      <c r="E4" s="362">
        <v>1.7834750000000003E-2</v>
      </c>
      <c r="F4" s="363">
        <v>0.78363801000000011</v>
      </c>
      <c r="G4" s="364">
        <v>-0.22654841000000001</v>
      </c>
      <c r="H4" s="364">
        <v>3.913E-5</v>
      </c>
      <c r="I4" s="365">
        <v>0.55712872999999985</v>
      </c>
      <c r="J4" s="366">
        <v>-0.24434403000000005</v>
      </c>
      <c r="K4" s="352"/>
    </row>
    <row r="5" spans="1:11" ht="15" customHeight="1" x14ac:dyDescent="0.25">
      <c r="A5" s="352" t="s">
        <v>43</v>
      </c>
      <c r="B5" s="352" t="s">
        <v>44</v>
      </c>
      <c r="C5" s="361">
        <v>7.3261939999999984E-2</v>
      </c>
      <c r="D5" s="362">
        <v>0</v>
      </c>
      <c r="E5" s="362">
        <v>2.3208E-3</v>
      </c>
      <c r="F5" s="363">
        <v>7.094114E-2</v>
      </c>
      <c r="G5" s="364">
        <v>-3.0192599999999997E-3</v>
      </c>
      <c r="H5" s="364">
        <v>0</v>
      </c>
      <c r="I5" s="365">
        <v>6.792187999999999E-2</v>
      </c>
      <c r="J5" s="366">
        <v>-5.3400599999999937E-3</v>
      </c>
      <c r="K5" s="352"/>
    </row>
    <row r="6" spans="1:11" ht="15" customHeight="1" x14ac:dyDescent="0.25">
      <c r="A6" s="352" t="s">
        <v>45</v>
      </c>
      <c r="B6" s="352" t="s">
        <v>46</v>
      </c>
      <c r="C6" s="361">
        <v>4.85645E-3</v>
      </c>
      <c r="D6" s="362">
        <v>0</v>
      </c>
      <c r="E6" s="362">
        <v>3.96905E-3</v>
      </c>
      <c r="F6" s="363">
        <v>8.8739999999999999E-4</v>
      </c>
      <c r="G6" s="364">
        <v>0</v>
      </c>
      <c r="H6" s="364">
        <v>0</v>
      </c>
      <c r="I6" s="365">
        <v>8.8739999999999999E-4</v>
      </c>
      <c r="J6" s="366">
        <v>-3.96905E-3</v>
      </c>
      <c r="K6" s="352"/>
    </row>
    <row r="7" spans="1:11" ht="15" customHeight="1" x14ac:dyDescent="0.25">
      <c r="A7" s="352" t="s">
        <v>47</v>
      </c>
      <c r="B7" s="352" t="s">
        <v>48</v>
      </c>
      <c r="C7" s="361">
        <v>6.1576989999999998E-2</v>
      </c>
      <c r="D7" s="362">
        <v>0</v>
      </c>
      <c r="E7" s="362">
        <v>3.1220000000000002E-3</v>
      </c>
      <c r="F7" s="363">
        <v>5.8454990000000005E-2</v>
      </c>
      <c r="G7" s="364">
        <v>-2.1700399999999998E-3</v>
      </c>
      <c r="H7" s="364">
        <v>0</v>
      </c>
      <c r="I7" s="365">
        <v>5.6284949999999993E-2</v>
      </c>
      <c r="J7" s="366">
        <v>-5.2920400000000048E-3</v>
      </c>
      <c r="K7" s="352"/>
    </row>
    <row r="8" spans="1:11" ht="15" customHeight="1" x14ac:dyDescent="0.25">
      <c r="A8" s="352" t="s">
        <v>49</v>
      </c>
      <c r="B8" s="352" t="s">
        <v>50</v>
      </c>
      <c r="C8" s="361">
        <v>6.0368400000000003E-2</v>
      </c>
      <c r="D8" s="362">
        <v>0</v>
      </c>
      <c r="E8" s="362">
        <v>7.3525999999999999E-3</v>
      </c>
      <c r="F8" s="363">
        <v>5.3015800000000002E-2</v>
      </c>
      <c r="G8" s="364">
        <v>-8.2269000000000005E-4</v>
      </c>
      <c r="H8" s="364">
        <v>0</v>
      </c>
      <c r="I8" s="365">
        <v>5.2193110000000001E-2</v>
      </c>
      <c r="J8" s="366">
        <v>-8.1752900000000017E-3</v>
      </c>
      <c r="K8" s="352"/>
    </row>
    <row r="9" spans="1:11" ht="15" customHeight="1" x14ac:dyDescent="0.25">
      <c r="A9" s="352" t="s">
        <v>51</v>
      </c>
      <c r="B9" s="352" t="s">
        <v>52</v>
      </c>
      <c r="C9" s="361">
        <v>2.2558642199999999</v>
      </c>
      <c r="D9" s="362">
        <v>0</v>
      </c>
      <c r="E9" s="362">
        <v>2.3384389999999998E-2</v>
      </c>
      <c r="F9" s="363">
        <v>2.2324798300000008</v>
      </c>
      <c r="G9" s="364">
        <v>-0.44154023999999992</v>
      </c>
      <c r="H9" s="364">
        <v>0</v>
      </c>
      <c r="I9" s="365">
        <v>1.7909395899999998</v>
      </c>
      <c r="J9" s="366">
        <v>-0.46492463000000006</v>
      </c>
      <c r="K9" s="352"/>
    </row>
    <row r="10" spans="1:11" ht="15" customHeight="1" x14ac:dyDescent="0.25">
      <c r="A10" s="352" t="s">
        <v>53</v>
      </c>
      <c r="B10" s="352" t="s">
        <v>18</v>
      </c>
      <c r="C10" s="361">
        <v>68.775529289999966</v>
      </c>
      <c r="D10" s="362">
        <v>0.26483487999999999</v>
      </c>
      <c r="E10" s="362">
        <v>0.28219211999999994</v>
      </c>
      <c r="F10" s="363">
        <v>68.228502290000009</v>
      </c>
      <c r="G10" s="364">
        <v>-0.11264017999999941</v>
      </c>
      <c r="H10" s="364">
        <v>0.19785118000000002</v>
      </c>
      <c r="I10" s="365">
        <v>68.313713289999995</v>
      </c>
      <c r="J10" s="366">
        <v>-0.46181599999997047</v>
      </c>
      <c r="K10" s="352"/>
    </row>
    <row r="11" spans="1:11" ht="15" customHeight="1" x14ac:dyDescent="0.25">
      <c r="A11" s="352" t="s">
        <v>54</v>
      </c>
      <c r="B11" s="352" t="s">
        <v>55</v>
      </c>
      <c r="C11" s="361">
        <v>3.3322358300000001</v>
      </c>
      <c r="D11" s="362">
        <v>2.082183E-2</v>
      </c>
      <c r="E11" s="362">
        <v>9.5212099999999987E-3</v>
      </c>
      <c r="F11" s="363">
        <v>3.3018927900000001</v>
      </c>
      <c r="G11" s="364">
        <v>-0.52356876999999991</v>
      </c>
      <c r="H11" s="364">
        <v>-1.2949830000000001E-2</v>
      </c>
      <c r="I11" s="365">
        <v>2.7653741900000002</v>
      </c>
      <c r="J11" s="366">
        <v>-0.56686163999999994</v>
      </c>
      <c r="K11" s="352"/>
    </row>
    <row r="12" spans="1:11" ht="15" customHeight="1" x14ac:dyDescent="0.25">
      <c r="A12" s="352" t="s">
        <v>56</v>
      </c>
      <c r="B12" s="352" t="s">
        <v>57</v>
      </c>
      <c r="C12" s="361">
        <v>569.42015205999996</v>
      </c>
      <c r="D12" s="362">
        <v>2.2779999999999998E-2</v>
      </c>
      <c r="E12" s="362">
        <v>2.0712519999999998E-2</v>
      </c>
      <c r="F12" s="363">
        <v>569.37665953999999</v>
      </c>
      <c r="G12" s="364">
        <v>4.8947060399999156</v>
      </c>
      <c r="H12" s="364">
        <v>0.19921427000000003</v>
      </c>
      <c r="I12" s="365">
        <v>574.47057985000004</v>
      </c>
      <c r="J12" s="368">
        <v>5.0504277900000716</v>
      </c>
      <c r="K12" s="352"/>
    </row>
    <row r="13" spans="1:11" ht="15" customHeight="1" x14ac:dyDescent="0.25">
      <c r="A13" s="352" t="s">
        <v>58</v>
      </c>
      <c r="B13" s="352" t="s">
        <v>59</v>
      </c>
      <c r="C13" s="361">
        <v>23.208555230000012</v>
      </c>
      <c r="D13" s="362">
        <v>0</v>
      </c>
      <c r="E13" s="362">
        <v>0.7924176799999999</v>
      </c>
      <c r="F13" s="363">
        <v>22.416137549999998</v>
      </c>
      <c r="G13" s="364">
        <v>-2.8046574299999998</v>
      </c>
      <c r="H13" s="364">
        <v>6.0476595700000004</v>
      </c>
      <c r="I13" s="365">
        <v>25.659139690000011</v>
      </c>
      <c r="J13" s="368">
        <v>2.4505844599999982</v>
      </c>
      <c r="K13" s="352"/>
    </row>
    <row r="14" spans="1:11" ht="15" customHeight="1" x14ac:dyDescent="0.25">
      <c r="A14" s="352" t="s">
        <v>60</v>
      </c>
      <c r="B14" s="352" t="s">
        <v>61</v>
      </c>
      <c r="C14" s="361">
        <v>100.56465258000004</v>
      </c>
      <c r="D14" s="362">
        <v>2.4795870000000001E-2</v>
      </c>
      <c r="E14" s="362">
        <v>0.30890534999999997</v>
      </c>
      <c r="F14" s="363">
        <v>100.23095136000001</v>
      </c>
      <c r="G14" s="364">
        <v>-33.786772380000002</v>
      </c>
      <c r="H14" s="364">
        <v>2.2059946400000001</v>
      </c>
      <c r="I14" s="365">
        <v>68.650173619999975</v>
      </c>
      <c r="J14" s="368">
        <v>-31.914478960000068</v>
      </c>
      <c r="K14" s="352"/>
    </row>
    <row r="15" spans="1:11" ht="15" customHeight="1" x14ac:dyDescent="0.25">
      <c r="A15" s="352" t="s">
        <v>178</v>
      </c>
      <c r="B15" s="352" t="s">
        <v>62</v>
      </c>
      <c r="C15" s="361">
        <v>26997.766368609988</v>
      </c>
      <c r="D15" s="362">
        <v>0</v>
      </c>
      <c r="E15" s="362">
        <v>0</v>
      </c>
      <c r="F15" s="363">
        <v>26997.766368609999</v>
      </c>
      <c r="G15" s="364">
        <v>141.5937860000009</v>
      </c>
      <c r="H15" s="364">
        <v>0</v>
      </c>
      <c r="I15" s="365">
        <v>27139.360154609978</v>
      </c>
      <c r="J15" s="368">
        <v>141.59378599999036</v>
      </c>
      <c r="K15" s="352"/>
    </row>
    <row r="16" spans="1:11" ht="15" customHeight="1" x14ac:dyDescent="0.25">
      <c r="A16" s="352" t="s">
        <v>63</v>
      </c>
      <c r="B16" s="352" t="s">
        <v>264</v>
      </c>
      <c r="C16" s="361">
        <v>7.6583458899999997</v>
      </c>
      <c r="D16" s="362">
        <v>0</v>
      </c>
      <c r="E16" s="362">
        <v>8.6560000000000005E-3</v>
      </c>
      <c r="F16" s="363">
        <v>7.6496898900000012</v>
      </c>
      <c r="G16" s="364">
        <v>-0.6165387299999997</v>
      </c>
      <c r="H16" s="364">
        <v>-1.899116E-2</v>
      </c>
      <c r="I16" s="365">
        <v>7.0141599999999995</v>
      </c>
      <c r="J16" s="368">
        <v>-0.64418589000000015</v>
      </c>
      <c r="K16" s="352"/>
    </row>
    <row r="17" spans="1:11" ht="15" customHeight="1" x14ac:dyDescent="0.25">
      <c r="A17" s="352" t="s">
        <v>65</v>
      </c>
      <c r="B17" s="352" t="s">
        <v>66</v>
      </c>
      <c r="C17" s="361">
        <v>8.1303433600000012</v>
      </c>
      <c r="D17" s="362">
        <v>0</v>
      </c>
      <c r="E17" s="362">
        <v>1.2205000000000001E-2</v>
      </c>
      <c r="F17" s="363">
        <v>8.1181383600000014</v>
      </c>
      <c r="G17" s="364">
        <v>10.46031958</v>
      </c>
      <c r="H17" s="364">
        <v>0</v>
      </c>
      <c r="I17" s="365">
        <v>18.57845794</v>
      </c>
      <c r="J17" s="368">
        <v>10.448114579999999</v>
      </c>
      <c r="K17" s="352"/>
    </row>
    <row r="18" spans="1:11" ht="15" customHeight="1" x14ac:dyDescent="0.25">
      <c r="A18" s="352" t="s">
        <v>14</v>
      </c>
      <c r="B18" s="352" t="s">
        <v>68</v>
      </c>
      <c r="C18" s="361">
        <v>3836.7058641899998</v>
      </c>
      <c r="D18" s="362">
        <v>0</v>
      </c>
      <c r="E18" s="362">
        <v>1.4550149999999998E-2</v>
      </c>
      <c r="F18" s="363">
        <v>3836.6913140400002</v>
      </c>
      <c r="G18" s="364">
        <v>4.9459736300000001</v>
      </c>
      <c r="H18" s="364">
        <v>0</v>
      </c>
      <c r="I18" s="365">
        <v>3841.6372876699998</v>
      </c>
      <c r="J18" s="368">
        <v>4.9314234799999213</v>
      </c>
      <c r="K18" s="352"/>
    </row>
    <row r="19" spans="1:11" ht="15" customHeight="1" x14ac:dyDescent="0.25">
      <c r="A19" s="352" t="s">
        <v>69</v>
      </c>
      <c r="B19" s="352" t="s">
        <v>21</v>
      </c>
      <c r="C19" s="361">
        <v>640.03312365999989</v>
      </c>
      <c r="D19" s="362">
        <v>0</v>
      </c>
      <c r="E19" s="362">
        <v>0.18719760000000002</v>
      </c>
      <c r="F19" s="363">
        <v>639.84592606000001</v>
      </c>
      <c r="G19" s="364">
        <v>2.1014939699999999</v>
      </c>
      <c r="H19" s="364">
        <v>0</v>
      </c>
      <c r="I19" s="365">
        <v>641.94742002999999</v>
      </c>
      <c r="J19" s="368">
        <v>1.9142963700001019</v>
      </c>
      <c r="K19" s="352"/>
    </row>
    <row r="20" spans="1:11" ht="15" customHeight="1" x14ac:dyDescent="0.25">
      <c r="A20" s="352" t="s">
        <v>70</v>
      </c>
      <c r="B20" s="352" t="s">
        <v>71</v>
      </c>
      <c r="C20" s="361">
        <v>25.563161919999999</v>
      </c>
      <c r="D20" s="362">
        <v>0</v>
      </c>
      <c r="E20" s="362">
        <v>0</v>
      </c>
      <c r="F20" s="363">
        <v>25.563161919999999</v>
      </c>
      <c r="G20" s="364">
        <v>0</v>
      </c>
      <c r="H20" s="364">
        <v>0</v>
      </c>
      <c r="I20" s="365">
        <v>25.563161919999999</v>
      </c>
      <c r="J20" s="368">
        <v>0</v>
      </c>
      <c r="K20" s="352"/>
    </row>
    <row r="21" spans="1:11" ht="15" customHeight="1" x14ac:dyDescent="0.25">
      <c r="A21" s="352" t="s">
        <v>72</v>
      </c>
      <c r="B21" s="352" t="s">
        <v>73</v>
      </c>
      <c r="C21" s="361">
        <v>908.17467229999977</v>
      </c>
      <c r="D21" s="362">
        <v>0</v>
      </c>
      <c r="E21" s="362">
        <v>2.1516699999999996E-3</v>
      </c>
      <c r="F21" s="363">
        <v>908.17252062999967</v>
      </c>
      <c r="G21" s="364">
        <v>-70.520342070000012</v>
      </c>
      <c r="H21" s="364">
        <v>0</v>
      </c>
      <c r="I21" s="365">
        <v>837.65217855999992</v>
      </c>
      <c r="J21" s="368">
        <v>-70.522493739999845</v>
      </c>
      <c r="K21" s="352"/>
    </row>
    <row r="22" spans="1:11" ht="15" customHeight="1" x14ac:dyDescent="0.25">
      <c r="A22" s="352" t="s">
        <v>74</v>
      </c>
      <c r="B22" s="352" t="s">
        <v>22</v>
      </c>
      <c r="C22" s="361">
        <v>33.918281679999993</v>
      </c>
      <c r="D22" s="362">
        <v>0</v>
      </c>
      <c r="E22" s="362">
        <v>0</v>
      </c>
      <c r="F22" s="363">
        <v>33.91828168</v>
      </c>
      <c r="G22" s="364">
        <v>-4.7129973699999992</v>
      </c>
      <c r="H22" s="364">
        <v>0</v>
      </c>
      <c r="I22" s="365">
        <v>29.20528431</v>
      </c>
      <c r="J22" s="368">
        <v>-4.712997369999993</v>
      </c>
      <c r="K22" s="352"/>
    </row>
    <row r="23" spans="1:11" ht="15" customHeight="1" x14ac:dyDescent="0.25">
      <c r="A23" s="352" t="s">
        <v>75</v>
      </c>
      <c r="B23" s="352" t="s">
        <v>26</v>
      </c>
      <c r="C23" s="361">
        <v>3383.8688549999997</v>
      </c>
      <c r="D23" s="362">
        <v>0</v>
      </c>
      <c r="E23" s="362">
        <v>37.897434949999997</v>
      </c>
      <c r="F23" s="363">
        <v>3345.9714200499998</v>
      </c>
      <c r="G23" s="364">
        <v>-1.1161894300000268</v>
      </c>
      <c r="H23" s="364">
        <v>0</v>
      </c>
      <c r="I23" s="365">
        <v>3344.8552306199995</v>
      </c>
      <c r="J23" s="368">
        <v>-39.013624380000238</v>
      </c>
      <c r="K23" s="352"/>
    </row>
    <row r="24" spans="1:11" ht="15" customHeight="1" x14ac:dyDescent="0.25">
      <c r="A24" s="352" t="s">
        <v>77</v>
      </c>
      <c r="B24" s="352" t="s">
        <v>78</v>
      </c>
      <c r="C24" s="361">
        <v>28.512956969999973</v>
      </c>
      <c r="D24" s="362">
        <v>8.0014100000000005E-3</v>
      </c>
      <c r="E24" s="362">
        <v>0.39684781000000002</v>
      </c>
      <c r="F24" s="363">
        <v>28.108107750000002</v>
      </c>
      <c r="G24" s="364">
        <v>-0.25668116999999968</v>
      </c>
      <c r="H24" s="364">
        <v>0.3490181</v>
      </c>
      <c r="I24" s="365">
        <v>28.200444679999979</v>
      </c>
      <c r="J24" s="368">
        <v>-0.3125122899999937</v>
      </c>
      <c r="K24" s="352"/>
    </row>
    <row r="25" spans="1:11" ht="15" customHeight="1" x14ac:dyDescent="0.25">
      <c r="A25" s="352" t="s">
        <v>79</v>
      </c>
      <c r="B25" s="352" t="s">
        <v>17</v>
      </c>
      <c r="C25" s="361">
        <v>1.7249551299999999</v>
      </c>
      <c r="D25" s="362">
        <v>0</v>
      </c>
      <c r="E25" s="362">
        <v>2.4375029999999999E-2</v>
      </c>
      <c r="F25" s="363">
        <v>1.7005801000000003</v>
      </c>
      <c r="G25" s="364">
        <v>4.4813449999999963E-2</v>
      </c>
      <c r="H25" s="364">
        <v>0</v>
      </c>
      <c r="I25" s="365">
        <v>1.7453935499999997</v>
      </c>
      <c r="J25" s="368">
        <v>2.0438419999999846E-2</v>
      </c>
      <c r="K25" s="352"/>
    </row>
    <row r="26" spans="1:11" ht="15" customHeight="1" x14ac:dyDescent="0.25">
      <c r="A26" s="352" t="s">
        <v>80</v>
      </c>
      <c r="B26" s="352" t="s">
        <v>81</v>
      </c>
      <c r="C26" s="361">
        <v>1.9060524699999997</v>
      </c>
      <c r="D26" s="362">
        <v>0</v>
      </c>
      <c r="E26" s="362">
        <v>3.535449999999999E-3</v>
      </c>
      <c r="F26" s="363">
        <v>1.9025170199999999</v>
      </c>
      <c r="G26" s="364">
        <v>6.7426079999999999E-2</v>
      </c>
      <c r="H26" s="364">
        <v>0</v>
      </c>
      <c r="I26" s="365">
        <v>1.9699431000000001</v>
      </c>
      <c r="J26" s="368">
        <v>6.3890630000000392E-2</v>
      </c>
      <c r="K26" s="352"/>
    </row>
    <row r="27" spans="1:11" ht="15" customHeight="1" x14ac:dyDescent="0.25">
      <c r="A27" s="352" t="s">
        <v>82</v>
      </c>
      <c r="B27" s="352" t="s">
        <v>83</v>
      </c>
      <c r="C27" s="361">
        <v>5.6987469999999998E-2</v>
      </c>
      <c r="D27" s="362">
        <v>0</v>
      </c>
      <c r="E27" s="362">
        <v>0</v>
      </c>
      <c r="F27" s="363">
        <v>5.6987469999999998E-2</v>
      </c>
      <c r="G27" s="364">
        <v>-2.2644879999999999E-2</v>
      </c>
      <c r="H27" s="364">
        <v>0</v>
      </c>
      <c r="I27" s="365">
        <v>3.4342589999999999E-2</v>
      </c>
      <c r="J27" s="368">
        <v>-2.2644879999999999E-2</v>
      </c>
      <c r="K27" s="352"/>
    </row>
    <row r="28" spans="1:11" ht="15" customHeight="1" x14ac:dyDescent="0.25">
      <c r="A28" s="352" t="s">
        <v>84</v>
      </c>
      <c r="B28" s="352" t="s">
        <v>85</v>
      </c>
      <c r="C28" s="361">
        <v>0</v>
      </c>
      <c r="D28" s="362">
        <v>0</v>
      </c>
      <c r="E28" s="362">
        <v>0</v>
      </c>
      <c r="F28" s="363">
        <v>0</v>
      </c>
      <c r="G28" s="364">
        <v>1.7454799999999998E-3</v>
      </c>
      <c r="H28" s="364">
        <v>0</v>
      </c>
      <c r="I28" s="365">
        <v>1.7454799999999998E-3</v>
      </c>
      <c r="J28" s="368">
        <v>1.7454799999999998E-3</v>
      </c>
      <c r="K28" s="352"/>
    </row>
    <row r="29" spans="1:11" ht="15" customHeight="1" x14ac:dyDescent="0.25">
      <c r="A29" s="352" t="s">
        <v>87</v>
      </c>
      <c r="B29" s="352" t="s">
        <v>25</v>
      </c>
      <c r="C29" s="361">
        <v>519.18261425000014</v>
      </c>
      <c r="D29" s="362">
        <v>0</v>
      </c>
      <c r="E29" s="362">
        <v>0.21476300999999995</v>
      </c>
      <c r="F29" s="363">
        <v>518.96785124000007</v>
      </c>
      <c r="G29" s="364">
        <v>-12.275791840000005</v>
      </c>
      <c r="H29" s="364">
        <v>0.67631306000000002</v>
      </c>
      <c r="I29" s="365">
        <v>507.36837245999999</v>
      </c>
      <c r="J29" s="368">
        <v>-11.814241790000153</v>
      </c>
      <c r="K29" s="352"/>
    </row>
    <row r="30" spans="1:11" ht="15" customHeight="1" x14ac:dyDescent="0.25">
      <c r="A30" s="352" t="s">
        <v>88</v>
      </c>
      <c r="B30" s="352" t="s">
        <v>89</v>
      </c>
      <c r="C30" s="361">
        <v>166.18997501999999</v>
      </c>
      <c r="D30" s="362">
        <v>0</v>
      </c>
      <c r="E30" s="362">
        <v>3.312433E-2</v>
      </c>
      <c r="F30" s="363">
        <v>166.15685069</v>
      </c>
      <c r="G30" s="364">
        <v>7.7203724100000031</v>
      </c>
      <c r="H30" s="364">
        <v>0.12993085000000001</v>
      </c>
      <c r="I30" s="365">
        <v>174.00715395</v>
      </c>
      <c r="J30" s="368">
        <v>7.8171789300000114</v>
      </c>
      <c r="K30" s="352"/>
    </row>
    <row r="31" spans="1:11" ht="15" customHeight="1" x14ac:dyDescent="0.25">
      <c r="A31" s="352" t="s">
        <v>90</v>
      </c>
      <c r="B31" s="352" t="s">
        <v>91</v>
      </c>
      <c r="C31" s="361">
        <v>71.30506807999997</v>
      </c>
      <c r="D31" s="362">
        <v>0.12150357999999999</v>
      </c>
      <c r="E31" s="362">
        <v>2.5762500000000001E-2</v>
      </c>
      <c r="F31" s="363">
        <v>71.157802000000004</v>
      </c>
      <c r="G31" s="364">
        <v>-0.8959867800000002</v>
      </c>
      <c r="H31" s="364">
        <v>2.7490841600000002</v>
      </c>
      <c r="I31" s="365">
        <v>73.010899380000026</v>
      </c>
      <c r="J31" s="368">
        <v>1.7058313000000567</v>
      </c>
      <c r="K31" s="352"/>
    </row>
    <row r="32" spans="1:11" ht="15" customHeight="1" x14ac:dyDescent="0.25">
      <c r="A32" s="352" t="s">
        <v>92</v>
      </c>
      <c r="B32" s="352" t="s">
        <v>93</v>
      </c>
      <c r="C32" s="361">
        <v>99.886026040000004</v>
      </c>
      <c r="D32" s="362">
        <v>0</v>
      </c>
      <c r="E32" s="362">
        <v>0</v>
      </c>
      <c r="F32" s="363">
        <v>99.886026040000004</v>
      </c>
      <c r="G32" s="364">
        <v>4.2580960000000112E-2</v>
      </c>
      <c r="H32" s="364">
        <v>0</v>
      </c>
      <c r="I32" s="365">
        <v>99.928606999999985</v>
      </c>
      <c r="J32" s="368">
        <v>4.2580959999980905E-2</v>
      </c>
      <c r="K32" s="352"/>
    </row>
    <row r="33" spans="1:11" ht="15" customHeight="1" x14ac:dyDescent="0.25">
      <c r="A33" s="352" t="s">
        <v>94</v>
      </c>
      <c r="B33" s="352" t="s">
        <v>95</v>
      </c>
      <c r="C33" s="361">
        <v>318.25170087999993</v>
      </c>
      <c r="D33" s="362">
        <v>0</v>
      </c>
      <c r="E33" s="362">
        <v>0</v>
      </c>
      <c r="F33" s="363">
        <v>318.25170087999993</v>
      </c>
      <c r="G33" s="364">
        <v>0</v>
      </c>
      <c r="H33" s="364">
        <v>0</v>
      </c>
      <c r="I33" s="365">
        <v>318.25170087999993</v>
      </c>
      <c r="J33" s="368">
        <v>0</v>
      </c>
      <c r="K33" s="352"/>
    </row>
    <row r="34" spans="1:11" ht="15" customHeight="1" x14ac:dyDescent="0.25">
      <c r="A34" s="352" t="s">
        <v>96</v>
      </c>
      <c r="B34" s="352" t="s">
        <v>27</v>
      </c>
      <c r="C34" s="361">
        <v>205.95810585999996</v>
      </c>
      <c r="D34" s="362">
        <v>8.3108619800000003</v>
      </c>
      <c r="E34" s="362">
        <v>8.1333624900000014</v>
      </c>
      <c r="F34" s="363">
        <v>189.51388138999997</v>
      </c>
      <c r="G34" s="364">
        <v>-19.099421769999996</v>
      </c>
      <c r="H34" s="364">
        <v>1.3515035</v>
      </c>
      <c r="I34" s="365">
        <v>171.76596312000004</v>
      </c>
      <c r="J34" s="368">
        <v>-34.192142739999923</v>
      </c>
      <c r="K34" s="352"/>
    </row>
    <row r="35" spans="1:11" ht="15" customHeight="1" x14ac:dyDescent="0.25">
      <c r="A35" s="352" t="s">
        <v>97</v>
      </c>
      <c r="B35" s="352" t="s">
        <v>98</v>
      </c>
      <c r="C35" s="361">
        <v>0</v>
      </c>
      <c r="D35" s="362">
        <v>0</v>
      </c>
      <c r="E35" s="362">
        <v>0</v>
      </c>
      <c r="F35" s="363">
        <v>0</v>
      </c>
      <c r="G35" s="364">
        <v>0</v>
      </c>
      <c r="H35" s="364">
        <v>0</v>
      </c>
      <c r="I35" s="365">
        <v>0</v>
      </c>
      <c r="J35" s="368">
        <v>0</v>
      </c>
      <c r="K35" s="352"/>
    </row>
    <row r="36" spans="1:11" ht="15" customHeight="1" x14ac:dyDescent="0.25">
      <c r="A36" s="352" t="s">
        <v>100</v>
      </c>
      <c r="B36" s="352" t="s">
        <v>28</v>
      </c>
      <c r="C36" s="361">
        <v>1079.8944067699999</v>
      </c>
      <c r="D36" s="362">
        <v>0</v>
      </c>
      <c r="E36" s="362">
        <v>0</v>
      </c>
      <c r="F36" s="363">
        <v>1079.8944067699999</v>
      </c>
      <c r="G36" s="364">
        <v>63.714398140000021</v>
      </c>
      <c r="H36" s="364">
        <v>0</v>
      </c>
      <c r="I36" s="365">
        <v>1143.6088049099999</v>
      </c>
      <c r="J36" s="368">
        <v>63.714398139999957</v>
      </c>
      <c r="K36" s="352"/>
    </row>
    <row r="37" spans="1:11" ht="15" customHeight="1" x14ac:dyDescent="0.25">
      <c r="A37" s="352" t="s">
        <v>101</v>
      </c>
      <c r="B37" s="352" t="s">
        <v>102</v>
      </c>
      <c r="C37" s="361">
        <v>0</v>
      </c>
      <c r="D37" s="362">
        <v>0</v>
      </c>
      <c r="E37" s="362">
        <v>0</v>
      </c>
      <c r="F37" s="363">
        <v>0</v>
      </c>
      <c r="G37" s="364">
        <v>0</v>
      </c>
      <c r="H37" s="364">
        <v>0</v>
      </c>
      <c r="I37" s="365">
        <v>0</v>
      </c>
      <c r="J37" s="368">
        <v>0</v>
      </c>
      <c r="K37" s="352"/>
    </row>
    <row r="38" spans="1:11" ht="15" customHeight="1" x14ac:dyDescent="0.25">
      <c r="A38" s="369" t="s">
        <v>265</v>
      </c>
      <c r="B38" s="369"/>
      <c r="C38" s="370">
        <v>39103.251674200001</v>
      </c>
      <c r="D38" s="371">
        <v>8.7735995500000001</v>
      </c>
      <c r="E38" s="371">
        <v>48.426923459999998</v>
      </c>
      <c r="F38" s="372">
        <v>39046.051151189997</v>
      </c>
      <c r="G38" s="373">
        <v>88.170255360000809</v>
      </c>
      <c r="H38" s="373">
        <v>13.87466747</v>
      </c>
      <c r="I38" s="374">
        <v>39148.096074019973</v>
      </c>
      <c r="J38" s="375">
        <v>44.84439981997275</v>
      </c>
      <c r="K38" s="352"/>
    </row>
  </sheetData>
  <mergeCells count="1">
    <mergeCell ref="A2:B2"/>
  </mergeCells>
  <pageMargins left="0.7" right="0.7" top="0.78740157499999996" bottom="0.78740157499999996" header="0.3" footer="0.3"/>
  <pageSetup paperSize="9" scale="40" orientation="landscape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pageSetUpPr fitToPage="1"/>
  </sheetPr>
  <dimension ref="A1:H47"/>
  <sheetViews>
    <sheetView showGridLines="0" zoomScaleNormal="100" workbookViewId="0">
      <selection activeCell="A2" sqref="A2:B4"/>
    </sheetView>
  </sheetViews>
  <sheetFormatPr baseColWidth="10" defaultColWidth="10" defaultRowHeight="15.75" x14ac:dyDescent="0.2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</cols>
  <sheetData>
    <row r="1" spans="1:8" x14ac:dyDescent="0.25">
      <c r="A1" s="475" t="s">
        <v>306</v>
      </c>
    </row>
    <row r="2" spans="1:8" ht="15" customHeight="1" x14ac:dyDescent="0.25">
      <c r="A2" s="508" t="s">
        <v>37</v>
      </c>
      <c r="B2" s="508"/>
      <c r="C2" s="3" t="s">
        <v>3</v>
      </c>
      <c r="D2" s="52"/>
      <c r="E2" s="511" t="s">
        <v>4</v>
      </c>
      <c r="F2" s="511"/>
      <c r="G2" s="511"/>
      <c r="H2" s="511"/>
    </row>
    <row r="3" spans="1:8" ht="15" customHeight="1" x14ac:dyDescent="0.25">
      <c r="A3" s="509"/>
      <c r="B3" s="509"/>
      <c r="C3" s="53" t="s">
        <v>33</v>
      </c>
      <c r="D3" s="53"/>
      <c r="E3" s="512" t="s">
        <v>34</v>
      </c>
      <c r="F3" s="512" t="e">
        <v>#N/A</v>
      </c>
      <c r="G3" s="503" t="s">
        <v>6</v>
      </c>
      <c r="H3" s="503"/>
    </row>
    <row r="4" spans="1:8" ht="15" customHeight="1" x14ac:dyDescent="0.25">
      <c r="A4" s="510"/>
      <c r="B4" s="510"/>
      <c r="C4" s="55">
        <v>2025</v>
      </c>
      <c r="D4" s="56"/>
      <c r="E4" s="55">
        <v>2024</v>
      </c>
      <c r="F4" s="55">
        <v>2025</v>
      </c>
      <c r="G4" s="57" t="s">
        <v>7</v>
      </c>
      <c r="H4" s="57" t="s">
        <v>8</v>
      </c>
    </row>
    <row r="5" spans="1:8" ht="15" customHeight="1" x14ac:dyDescent="0.25">
      <c r="A5" s="59" t="s">
        <v>9</v>
      </c>
      <c r="B5" s="60"/>
      <c r="C5" s="61">
        <v>10117.027214809999</v>
      </c>
      <c r="D5" s="62"/>
      <c r="E5" s="63">
        <v>48325.486528050009</v>
      </c>
      <c r="F5" s="63">
        <v>49598.29850793002</v>
      </c>
      <c r="G5" s="29">
        <v>1272.8119798800108</v>
      </c>
      <c r="H5" s="65">
        <v>2.6338316928091743E-2</v>
      </c>
    </row>
    <row r="6" spans="1:8" ht="15" customHeight="1" x14ac:dyDescent="0.25">
      <c r="A6" s="67" t="s">
        <v>38</v>
      </c>
      <c r="B6" s="68"/>
      <c r="C6" s="69">
        <v>1098.1465222599995</v>
      </c>
      <c r="D6" s="70"/>
      <c r="E6" s="69">
        <v>5832.4238811100031</v>
      </c>
      <c r="F6" s="69">
        <v>5922.4535734300016</v>
      </c>
      <c r="G6" s="71">
        <v>90.029692319998503</v>
      </c>
      <c r="H6" s="72">
        <v>1.5436068117680168E-2</v>
      </c>
    </row>
    <row r="7" spans="1:8" ht="15" customHeight="1" x14ac:dyDescent="0.25">
      <c r="A7" s="75" t="s">
        <v>39</v>
      </c>
      <c r="B7" s="76" t="s">
        <v>40</v>
      </c>
      <c r="C7" s="77">
        <v>1.2806364899999998</v>
      </c>
      <c r="D7" s="78"/>
      <c r="E7" s="79">
        <v>5.3122235600000041</v>
      </c>
      <c r="F7" s="79">
        <v>5.219152799999998</v>
      </c>
      <c r="G7" s="80">
        <v>-9.3070760000006025E-2</v>
      </c>
      <c r="H7" s="81">
        <v>-1.7520113554860606E-2</v>
      </c>
    </row>
    <row r="8" spans="1:8" ht="15" customHeight="1" x14ac:dyDescent="0.25">
      <c r="A8" s="75" t="s">
        <v>41</v>
      </c>
      <c r="B8" s="76" t="s">
        <v>42</v>
      </c>
      <c r="C8" s="77">
        <v>23.147734620000001</v>
      </c>
      <c r="D8" s="78"/>
      <c r="E8" s="79">
        <v>142.58216253999996</v>
      </c>
      <c r="F8" s="79">
        <v>95.84397927000002</v>
      </c>
      <c r="G8" s="80">
        <v>-46.738183269999936</v>
      </c>
      <c r="H8" s="81">
        <v>-0.32779824935596713</v>
      </c>
    </row>
    <row r="9" spans="1:8" ht="15" customHeight="1" x14ac:dyDescent="0.25">
      <c r="A9" s="75" t="s">
        <v>43</v>
      </c>
      <c r="B9" s="76" t="s">
        <v>44</v>
      </c>
      <c r="C9" s="77">
        <v>1.7021109800000001</v>
      </c>
      <c r="D9" s="78"/>
      <c r="E9" s="79">
        <v>8.1223288300000007</v>
      </c>
      <c r="F9" s="79">
        <v>7.9842004299999969</v>
      </c>
      <c r="G9" s="80">
        <v>-0.13812840000000381</v>
      </c>
      <c r="H9" s="81">
        <v>-1.7006009346706485E-2</v>
      </c>
    </row>
    <row r="10" spans="1:8" ht="15" customHeight="1" x14ac:dyDescent="0.25">
      <c r="A10" s="75" t="s">
        <v>45</v>
      </c>
      <c r="B10" s="76" t="s">
        <v>46</v>
      </c>
      <c r="C10" s="77">
        <v>2.4337027399999998</v>
      </c>
      <c r="D10" s="78"/>
      <c r="E10" s="79">
        <v>10.996883869999998</v>
      </c>
      <c r="F10" s="79">
        <v>10.451718379999999</v>
      </c>
      <c r="G10" s="80">
        <v>-0.5451654899999987</v>
      </c>
      <c r="H10" s="81">
        <v>-4.9574542792730103E-2</v>
      </c>
    </row>
    <row r="11" spans="1:8" ht="15" customHeight="1" x14ac:dyDescent="0.25">
      <c r="A11" s="75" t="s">
        <v>47</v>
      </c>
      <c r="B11" s="76" t="s">
        <v>48</v>
      </c>
      <c r="C11" s="77">
        <v>1.4187757299999999</v>
      </c>
      <c r="D11" s="78"/>
      <c r="E11" s="79">
        <v>6.3513345700000006</v>
      </c>
      <c r="F11" s="79">
        <v>6.643672419999997</v>
      </c>
      <c r="G11" s="80">
        <v>0.29233784999999646</v>
      </c>
      <c r="H11" s="81">
        <v>4.6027783102598585E-2</v>
      </c>
    </row>
    <row r="12" spans="1:8" ht="15" customHeight="1" x14ac:dyDescent="0.25">
      <c r="A12" s="75" t="s">
        <v>49</v>
      </c>
      <c r="B12" s="76" t="s">
        <v>50</v>
      </c>
      <c r="C12" s="77">
        <v>4.1492246299999982</v>
      </c>
      <c r="D12" s="78"/>
      <c r="E12" s="79">
        <v>17.610276939999995</v>
      </c>
      <c r="F12" s="79">
        <v>18.695982160000003</v>
      </c>
      <c r="G12" s="80">
        <v>1.0857052200000084</v>
      </c>
      <c r="H12" s="81">
        <v>6.1651797055725766E-2</v>
      </c>
    </row>
    <row r="13" spans="1:8" ht="15" customHeight="1" x14ac:dyDescent="0.25">
      <c r="A13" s="75" t="s">
        <v>51</v>
      </c>
      <c r="B13" s="76" t="s">
        <v>52</v>
      </c>
      <c r="C13" s="77">
        <v>49.497830970000003</v>
      </c>
      <c r="D13" s="78"/>
      <c r="E13" s="79">
        <v>346.17805336999953</v>
      </c>
      <c r="F13" s="79">
        <v>283.89226280000025</v>
      </c>
      <c r="G13" s="80">
        <v>-62.285790569999278</v>
      </c>
      <c r="H13" s="81">
        <v>-0.1799241458655596</v>
      </c>
    </row>
    <row r="14" spans="1:8" ht="15" customHeight="1" x14ac:dyDescent="0.25">
      <c r="A14" s="75" t="s">
        <v>53</v>
      </c>
      <c r="B14" s="76" t="s">
        <v>18</v>
      </c>
      <c r="C14" s="77">
        <v>357.09064290999947</v>
      </c>
      <c r="D14" s="78"/>
      <c r="E14" s="79">
        <v>1590.4265244500034</v>
      </c>
      <c r="F14" s="79">
        <v>1707.9696202099979</v>
      </c>
      <c r="G14" s="80">
        <v>117.54309575999446</v>
      </c>
      <c r="H14" s="81">
        <v>7.3906649538961089E-2</v>
      </c>
    </row>
    <row r="15" spans="1:8" ht="15" customHeight="1" x14ac:dyDescent="0.25">
      <c r="A15" s="75" t="s">
        <v>54</v>
      </c>
      <c r="B15" s="76" t="s">
        <v>55</v>
      </c>
      <c r="C15" s="77">
        <v>36.946095200000002</v>
      </c>
      <c r="D15" s="78"/>
      <c r="E15" s="79">
        <v>231.09791695000004</v>
      </c>
      <c r="F15" s="79">
        <v>193.96206539000005</v>
      </c>
      <c r="G15" s="80">
        <v>-37.135851559999992</v>
      </c>
      <c r="H15" s="81">
        <v>-0.16069314708723503</v>
      </c>
    </row>
    <row r="16" spans="1:8" ht="15" customHeight="1" x14ac:dyDescent="0.25">
      <c r="A16" s="75" t="s">
        <v>56</v>
      </c>
      <c r="B16" s="76" t="s">
        <v>57</v>
      </c>
      <c r="C16" s="77">
        <v>191.96515342000006</v>
      </c>
      <c r="D16" s="78"/>
      <c r="E16" s="79">
        <v>875.63883908999924</v>
      </c>
      <c r="F16" s="79">
        <v>926.37840953000079</v>
      </c>
      <c r="G16" s="80">
        <v>50.739570440001557</v>
      </c>
      <c r="H16" s="81">
        <v>5.7945774187828647E-2</v>
      </c>
    </row>
    <row r="17" spans="1:8" ht="15" customHeight="1" x14ac:dyDescent="0.25">
      <c r="A17" s="75" t="s">
        <v>58</v>
      </c>
      <c r="B17" s="76" t="s">
        <v>59</v>
      </c>
      <c r="C17" s="77">
        <v>276.60635198000006</v>
      </c>
      <c r="D17" s="78"/>
      <c r="E17" s="79">
        <v>1590.98932588</v>
      </c>
      <c r="F17" s="79">
        <v>1639.8959080800009</v>
      </c>
      <c r="G17" s="80">
        <v>48.906582200000912</v>
      </c>
      <c r="H17" s="81">
        <v>3.0739729930588933E-2</v>
      </c>
    </row>
    <row r="18" spans="1:8" ht="15" customHeight="1" x14ac:dyDescent="0.25">
      <c r="A18" s="75" t="s">
        <v>60</v>
      </c>
      <c r="B18" s="76" t="s">
        <v>61</v>
      </c>
      <c r="C18" s="77">
        <v>103.95934826000004</v>
      </c>
      <c r="D18" s="78"/>
      <c r="E18" s="79">
        <v>664.54398680000008</v>
      </c>
      <c r="F18" s="79">
        <v>627.35629197000083</v>
      </c>
      <c r="G18" s="80">
        <v>-37.187694829999259</v>
      </c>
      <c r="H18" s="81">
        <v>-5.5959719098611305E-2</v>
      </c>
    </row>
    <row r="19" spans="1:8" ht="15" customHeight="1" x14ac:dyDescent="0.25">
      <c r="A19" s="75">
        <v>16</v>
      </c>
      <c r="B19" s="76" t="s">
        <v>62</v>
      </c>
      <c r="C19" s="77">
        <v>0</v>
      </c>
      <c r="D19" s="78"/>
      <c r="E19" s="79">
        <v>0</v>
      </c>
      <c r="F19" s="79">
        <v>0</v>
      </c>
      <c r="G19" s="80">
        <v>0</v>
      </c>
      <c r="H19" s="81" t="s">
        <v>36</v>
      </c>
    </row>
    <row r="20" spans="1:8" ht="15" customHeight="1" x14ac:dyDescent="0.25">
      <c r="A20" s="75" t="s">
        <v>63</v>
      </c>
      <c r="B20" s="76" t="s">
        <v>64</v>
      </c>
      <c r="C20" s="77">
        <v>24.694479639999997</v>
      </c>
      <c r="D20" s="78"/>
      <c r="E20" s="79">
        <v>76.120484509999969</v>
      </c>
      <c r="F20" s="79">
        <v>98.132978360000081</v>
      </c>
      <c r="G20" s="80">
        <v>22.012493850000112</v>
      </c>
      <c r="H20" s="81">
        <v>0.28917963399337432</v>
      </c>
    </row>
    <row r="21" spans="1:8" ht="15" customHeight="1" x14ac:dyDescent="0.25">
      <c r="A21" s="75" t="s">
        <v>65</v>
      </c>
      <c r="B21" s="76" t="s">
        <v>66</v>
      </c>
      <c r="C21" s="77">
        <v>23.254434689999982</v>
      </c>
      <c r="D21" s="78"/>
      <c r="E21" s="79">
        <v>266.45353975000012</v>
      </c>
      <c r="F21" s="79">
        <v>300.02733163000016</v>
      </c>
      <c r="G21" s="80">
        <v>33.573791880000044</v>
      </c>
      <c r="H21" s="81">
        <v>0.12600242395541317</v>
      </c>
    </row>
    <row r="22" spans="1:8" ht="15" customHeight="1" x14ac:dyDescent="0.25">
      <c r="A22" s="84" t="s">
        <v>67</v>
      </c>
      <c r="B22" s="47"/>
      <c r="C22" s="85">
        <v>5669.0640550999997</v>
      </c>
      <c r="D22" s="70"/>
      <c r="E22" s="85">
        <v>24360.87081656</v>
      </c>
      <c r="F22" s="85">
        <v>25734.302861000007</v>
      </c>
      <c r="G22" s="71">
        <v>1373.4320444400073</v>
      </c>
      <c r="H22" s="86">
        <v>5.6378610386389694E-2</v>
      </c>
    </row>
    <row r="23" spans="1:8" ht="15" customHeight="1" x14ac:dyDescent="0.25">
      <c r="A23" s="75" t="s">
        <v>14</v>
      </c>
      <c r="B23" s="76" t="s">
        <v>68</v>
      </c>
      <c r="C23" s="77">
        <v>840.92771821999986</v>
      </c>
      <c r="D23" s="78"/>
      <c r="E23" s="79">
        <v>3957.7023580500017</v>
      </c>
      <c r="F23" s="79">
        <v>4257.3752457000046</v>
      </c>
      <c r="G23" s="80">
        <v>299.67288765000285</v>
      </c>
      <c r="H23" s="81">
        <v>7.571890469238185E-2</v>
      </c>
    </row>
    <row r="24" spans="1:8" ht="15" customHeight="1" x14ac:dyDescent="0.25">
      <c r="A24" s="75" t="s">
        <v>69</v>
      </c>
      <c r="B24" s="76" t="s">
        <v>21</v>
      </c>
      <c r="C24" s="77">
        <v>1020.08347439</v>
      </c>
      <c r="D24" s="78"/>
      <c r="E24" s="79">
        <v>2591.9777499200004</v>
      </c>
      <c r="F24" s="79">
        <v>2483.7652330000014</v>
      </c>
      <c r="G24" s="80">
        <v>-108.21251691999896</v>
      </c>
      <c r="H24" s="81">
        <v>-4.1749014598346346E-2</v>
      </c>
    </row>
    <row r="25" spans="1:8" ht="15" customHeight="1" x14ac:dyDescent="0.25">
      <c r="A25" s="75" t="s">
        <v>70</v>
      </c>
      <c r="B25" s="76" t="s">
        <v>71</v>
      </c>
      <c r="C25" s="77">
        <v>1555.27388047</v>
      </c>
      <c r="D25" s="78"/>
      <c r="E25" s="79">
        <v>7246.3041311499983</v>
      </c>
      <c r="F25" s="79">
        <v>7985.9467965800004</v>
      </c>
      <c r="G25" s="80">
        <v>739.64266543000213</v>
      </c>
      <c r="H25" s="81">
        <v>0.10207171159853323</v>
      </c>
    </row>
    <row r="26" spans="1:8" ht="15" customHeight="1" x14ac:dyDescent="0.25">
      <c r="A26" s="75" t="s">
        <v>72</v>
      </c>
      <c r="B26" s="76" t="s">
        <v>73</v>
      </c>
      <c r="C26" s="77">
        <v>1386.8503551100005</v>
      </c>
      <c r="D26" s="78"/>
      <c r="E26" s="79">
        <v>5360.8980781700029</v>
      </c>
      <c r="F26" s="79">
        <v>5661.825002810001</v>
      </c>
      <c r="G26" s="80">
        <v>300.92692463999811</v>
      </c>
      <c r="H26" s="81">
        <v>5.6133677651025726E-2</v>
      </c>
    </row>
    <row r="27" spans="1:8" ht="15" customHeight="1" x14ac:dyDescent="0.25">
      <c r="A27" s="75" t="s">
        <v>74</v>
      </c>
      <c r="B27" s="76" t="s">
        <v>22</v>
      </c>
      <c r="C27" s="77">
        <v>91.60837715000001</v>
      </c>
      <c r="D27" s="78"/>
      <c r="E27" s="79">
        <v>1719.1210914199996</v>
      </c>
      <c r="F27" s="79">
        <v>1618.9765943300001</v>
      </c>
      <c r="G27" s="80">
        <v>-100.1444970899995</v>
      </c>
      <c r="H27" s="81">
        <v>-5.8253311875360536E-2</v>
      </c>
    </row>
    <row r="28" spans="1:8" ht="15" customHeight="1" x14ac:dyDescent="0.25">
      <c r="A28" s="75" t="s">
        <v>75</v>
      </c>
      <c r="B28" s="76" t="s">
        <v>26</v>
      </c>
      <c r="C28" s="77">
        <v>774.32024975999991</v>
      </c>
      <c r="D28" s="78"/>
      <c r="E28" s="79">
        <v>3484.8674078500021</v>
      </c>
      <c r="F28" s="79">
        <v>3726.4139885800009</v>
      </c>
      <c r="G28" s="80">
        <v>241.54658072999882</v>
      </c>
      <c r="H28" s="81">
        <v>6.9312990269268626E-2</v>
      </c>
    </row>
    <row r="29" spans="1:8" ht="15" customHeight="1" x14ac:dyDescent="0.25">
      <c r="A29" s="84" t="s">
        <v>76</v>
      </c>
      <c r="B29" s="47"/>
      <c r="C29" s="85">
        <v>1536.4046281500005</v>
      </c>
      <c r="D29" s="70"/>
      <c r="E29" s="85">
        <v>7789.5163908600007</v>
      </c>
      <c r="F29" s="85">
        <v>8303.0691362600101</v>
      </c>
      <c r="G29" s="71">
        <v>513.55274540000937</v>
      </c>
      <c r="H29" s="86">
        <v>6.5928707204801373E-2</v>
      </c>
    </row>
    <row r="30" spans="1:8" ht="15" customHeight="1" x14ac:dyDescent="0.25">
      <c r="A30" s="75" t="s">
        <v>77</v>
      </c>
      <c r="B30" s="76" t="s">
        <v>78</v>
      </c>
      <c r="C30" s="77">
        <v>879.43220537000036</v>
      </c>
      <c r="D30" s="78"/>
      <c r="E30" s="79">
        <v>4488.1168907400015</v>
      </c>
      <c r="F30" s="79">
        <v>4741.2363102700092</v>
      </c>
      <c r="G30" s="80">
        <v>253.11941953000769</v>
      </c>
      <c r="H30" s="81">
        <v>5.6397688761683051E-2</v>
      </c>
    </row>
    <row r="31" spans="1:8" ht="15" customHeight="1" x14ac:dyDescent="0.25">
      <c r="A31" s="75" t="s">
        <v>79</v>
      </c>
      <c r="B31" s="76" t="s">
        <v>17</v>
      </c>
      <c r="C31" s="77">
        <v>597.85902168999996</v>
      </c>
      <c r="D31" s="78"/>
      <c r="E31" s="79">
        <v>2662.8939942599991</v>
      </c>
      <c r="F31" s="79">
        <v>2897.5848416100011</v>
      </c>
      <c r="G31" s="80">
        <v>234.69084735000206</v>
      </c>
      <c r="H31" s="81">
        <v>8.813375517609412E-2</v>
      </c>
    </row>
    <row r="32" spans="1:8" ht="15" customHeight="1" x14ac:dyDescent="0.25">
      <c r="A32" s="75" t="s">
        <v>80</v>
      </c>
      <c r="B32" s="76" t="s">
        <v>81</v>
      </c>
      <c r="C32" s="77">
        <v>49.200425310000007</v>
      </c>
      <c r="D32" s="78"/>
      <c r="E32" s="79">
        <v>260.72503882000035</v>
      </c>
      <c r="F32" s="79">
        <v>261.12419791000002</v>
      </c>
      <c r="G32" s="80">
        <v>0.39915908999967087</v>
      </c>
      <c r="H32" s="81">
        <v>1.5309580230813413E-3</v>
      </c>
    </row>
    <row r="33" spans="1:8" ht="15" customHeight="1" x14ac:dyDescent="0.25">
      <c r="A33" s="75" t="s">
        <v>82</v>
      </c>
      <c r="B33" s="76" t="s">
        <v>83</v>
      </c>
      <c r="C33" s="77">
        <v>2.2479501600000003</v>
      </c>
      <c r="D33" s="78"/>
      <c r="E33" s="79">
        <v>100.98504062000002</v>
      </c>
      <c r="F33" s="79">
        <v>119.00032086000004</v>
      </c>
      <c r="G33" s="80">
        <v>18.015280240000024</v>
      </c>
      <c r="H33" s="81">
        <v>0.17839553392655771</v>
      </c>
    </row>
    <row r="34" spans="1:8" ht="15" customHeight="1" x14ac:dyDescent="0.25">
      <c r="A34" s="75" t="s">
        <v>84</v>
      </c>
      <c r="B34" s="76" t="s">
        <v>85</v>
      </c>
      <c r="C34" s="77">
        <v>7.6650256199999989</v>
      </c>
      <c r="D34" s="78"/>
      <c r="E34" s="79">
        <v>276.79542642000001</v>
      </c>
      <c r="F34" s="79">
        <v>284.12346560999993</v>
      </c>
      <c r="G34" s="80">
        <v>7.3280391899999131</v>
      </c>
      <c r="H34" s="81">
        <v>2.647456746225485E-2</v>
      </c>
    </row>
    <row r="35" spans="1:8" ht="15" customHeight="1" x14ac:dyDescent="0.25">
      <c r="A35" s="84" t="s">
        <v>86</v>
      </c>
      <c r="B35" s="47"/>
      <c r="C35" s="85">
        <v>1241.4910483399997</v>
      </c>
      <c r="D35" s="70"/>
      <c r="E35" s="85">
        <v>6145.7244772900012</v>
      </c>
      <c r="F35" s="85">
        <v>5436.9812863899997</v>
      </c>
      <c r="G35" s="71">
        <v>-708.74319090000154</v>
      </c>
      <c r="H35" s="86">
        <v>-0.11532296859694668</v>
      </c>
    </row>
    <row r="36" spans="1:8" ht="15" customHeight="1" x14ac:dyDescent="0.25">
      <c r="A36" s="75" t="s">
        <v>87</v>
      </c>
      <c r="B36" s="76" t="s">
        <v>25</v>
      </c>
      <c r="C36" s="77">
        <v>73.525071769999983</v>
      </c>
      <c r="D36" s="88"/>
      <c r="E36" s="79">
        <v>854.99417405000099</v>
      </c>
      <c r="F36" s="79">
        <v>342.10685395000024</v>
      </c>
      <c r="G36" s="80">
        <v>-512.88732010000081</v>
      </c>
      <c r="H36" s="81">
        <v>-0.59987229815908261</v>
      </c>
    </row>
    <row r="37" spans="1:8" ht="15" customHeight="1" x14ac:dyDescent="0.25">
      <c r="A37" s="75" t="s">
        <v>88</v>
      </c>
      <c r="B37" s="76" t="s">
        <v>89</v>
      </c>
      <c r="C37" s="77">
        <v>706.76140072999988</v>
      </c>
      <c r="D37" s="88"/>
      <c r="E37" s="79">
        <v>1887.9283146100006</v>
      </c>
      <c r="F37" s="79">
        <v>2105.3911798199993</v>
      </c>
      <c r="G37" s="80">
        <v>217.46286520999865</v>
      </c>
      <c r="H37" s="81">
        <v>0.11518597582711765</v>
      </c>
    </row>
    <row r="38" spans="1:8" ht="15" customHeight="1" x14ac:dyDescent="0.25">
      <c r="A38" s="89" t="s">
        <v>90</v>
      </c>
      <c r="B38" s="76" t="s">
        <v>91</v>
      </c>
      <c r="C38" s="77">
        <v>121.5643261999999</v>
      </c>
      <c r="D38" s="88"/>
      <c r="E38" s="79">
        <v>494.18069683000022</v>
      </c>
      <c r="F38" s="79">
        <v>538.30441316999986</v>
      </c>
      <c r="G38" s="80">
        <v>44.123716339999646</v>
      </c>
      <c r="H38" s="81">
        <v>8.9286604319104734E-2</v>
      </c>
    </row>
    <row r="39" spans="1:8" ht="15" customHeight="1" x14ac:dyDescent="0.25">
      <c r="A39" s="75" t="s">
        <v>92</v>
      </c>
      <c r="B39" s="76" t="s">
        <v>93</v>
      </c>
      <c r="C39" s="77">
        <v>192.11985170000003</v>
      </c>
      <c r="D39" s="88"/>
      <c r="E39" s="79">
        <v>1368.2100452899997</v>
      </c>
      <c r="F39" s="79">
        <v>1289.1868433000004</v>
      </c>
      <c r="G39" s="80">
        <v>-79.023201989999279</v>
      </c>
      <c r="H39" s="81">
        <v>-5.7756630469154246E-2</v>
      </c>
    </row>
    <row r="40" spans="1:8" ht="15" customHeight="1" x14ac:dyDescent="0.25">
      <c r="A40" s="75" t="s">
        <v>94</v>
      </c>
      <c r="B40" s="76" t="s">
        <v>95</v>
      </c>
      <c r="C40" s="77">
        <v>94.993145519999999</v>
      </c>
      <c r="D40" s="88"/>
      <c r="E40" s="79">
        <v>337.57652989000007</v>
      </c>
      <c r="F40" s="79">
        <v>680.37074296999981</v>
      </c>
      <c r="G40" s="80">
        <v>342.79421307999974</v>
      </c>
      <c r="H40" s="81">
        <v>1.0154562972482117</v>
      </c>
    </row>
    <row r="41" spans="1:8" ht="15" customHeight="1" x14ac:dyDescent="0.25">
      <c r="A41" s="75" t="s">
        <v>96</v>
      </c>
      <c r="B41" s="76" t="s">
        <v>27</v>
      </c>
      <c r="C41" s="77">
        <v>52.527252420000003</v>
      </c>
      <c r="D41" s="88"/>
      <c r="E41" s="79">
        <v>1202.8347166200003</v>
      </c>
      <c r="F41" s="79">
        <v>481.62125318</v>
      </c>
      <c r="G41" s="80">
        <v>-721.2134634400004</v>
      </c>
      <c r="H41" s="81">
        <v>-0.59959481836925244</v>
      </c>
    </row>
    <row r="42" spans="1:8" ht="15" customHeight="1" x14ac:dyDescent="0.25">
      <c r="A42" s="75" t="s">
        <v>97</v>
      </c>
      <c r="B42" s="76" t="s">
        <v>98</v>
      </c>
      <c r="C42" s="77">
        <v>0</v>
      </c>
      <c r="D42" s="88"/>
      <c r="E42" s="79">
        <v>0</v>
      </c>
      <c r="F42" s="79">
        <v>0</v>
      </c>
      <c r="G42" s="80">
        <v>0</v>
      </c>
      <c r="H42" s="81" t="s">
        <v>36</v>
      </c>
    </row>
    <row r="43" spans="1:8" ht="15" customHeight="1" x14ac:dyDescent="0.25">
      <c r="A43" s="84" t="s">
        <v>99</v>
      </c>
      <c r="B43" s="47"/>
      <c r="C43" s="85">
        <v>571.92096096</v>
      </c>
      <c r="D43" s="70"/>
      <c r="E43" s="85">
        <v>4196.9509622300002</v>
      </c>
      <c r="F43" s="85">
        <v>4201.491650850001</v>
      </c>
      <c r="G43" s="71">
        <v>4.5406886200007648</v>
      </c>
      <c r="H43" s="86">
        <v>1.0819017569811962E-3</v>
      </c>
    </row>
    <row r="44" spans="1:8" ht="15" customHeight="1" x14ac:dyDescent="0.25">
      <c r="A44" s="75" t="s">
        <v>100</v>
      </c>
      <c r="B44" s="76" t="s">
        <v>28</v>
      </c>
      <c r="C44" s="77">
        <v>0</v>
      </c>
      <c r="D44" s="88"/>
      <c r="E44" s="79">
        <v>0</v>
      </c>
      <c r="F44" s="79">
        <v>0</v>
      </c>
      <c r="G44" s="80">
        <v>0</v>
      </c>
      <c r="H44" s="81" t="s">
        <v>36</v>
      </c>
    </row>
    <row r="45" spans="1:8" ht="15" customHeight="1" x14ac:dyDescent="0.25">
      <c r="A45" s="92" t="s">
        <v>101</v>
      </c>
      <c r="B45" s="94" t="s">
        <v>102</v>
      </c>
      <c r="C45" s="95">
        <v>571.92096096</v>
      </c>
      <c r="D45" s="96"/>
      <c r="E45" s="97">
        <v>4196.9509622300002</v>
      </c>
      <c r="F45" s="97">
        <v>4201.491650850001</v>
      </c>
      <c r="G45" s="90">
        <v>4.5406886200007648</v>
      </c>
      <c r="H45" s="98">
        <v>1.0819017569811962E-3</v>
      </c>
    </row>
    <row r="46" spans="1:8" ht="15" customHeight="1" x14ac:dyDescent="0.25">
      <c r="A46" s="44" t="s">
        <v>32</v>
      </c>
      <c r="B46" s="114"/>
      <c r="C46" s="23"/>
      <c r="D46" s="23"/>
      <c r="E46" s="115"/>
      <c r="F46" s="115"/>
      <c r="G46" s="116"/>
      <c r="H46" s="116"/>
    </row>
    <row r="47" spans="1:8" ht="15" customHeight="1" x14ac:dyDescent="0.25">
      <c r="A47" s="23"/>
      <c r="B47" s="23"/>
      <c r="C47" s="23"/>
      <c r="D47" s="23"/>
      <c r="E47" s="116"/>
      <c r="F47" s="116"/>
      <c r="G47" s="116"/>
      <c r="H47" s="116"/>
    </row>
  </sheetData>
  <mergeCells count="4">
    <mergeCell ref="A2:B4"/>
    <mergeCell ref="E2:H2"/>
    <mergeCell ref="E3:F3"/>
    <mergeCell ref="G3:H3"/>
  </mergeCells>
  <conditionalFormatting sqref="F7:F21 F23:F28 F30:F34 F36:F42 F44:F45">
    <cfRule type="colorScale" priority="1">
      <colorScale>
        <cfvo type="min"/>
        <cfvo type="max"/>
        <color theme="2"/>
        <color theme="0" tint="-0.249977111117893"/>
      </colorScale>
    </cfRule>
  </conditionalFormatting>
  <printOptions horizontalCentered="1"/>
  <pageMargins left="0.23622047244094491" right="0.15748031496062992" top="0.62992125984251968" bottom="0.31496062992125984" header="0.19685039370078741" footer="0.19685039370078741"/>
  <pageSetup paperSize="8" scale="57" orientation="landscape" r:id="rId1"/>
  <headerFooter alignWithMargins="0"/>
  <customProperties>
    <customPr name="_pios_id" r:id="rId2"/>
  </customPropertie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pageSetUpPr fitToPage="1"/>
  </sheetPr>
  <dimension ref="A1:N54"/>
  <sheetViews>
    <sheetView showGridLines="0" zoomScaleNormal="100" workbookViewId="0">
      <selection activeCell="A4" sqref="A4:B5"/>
    </sheetView>
  </sheetViews>
  <sheetFormatPr baseColWidth="10" defaultColWidth="9.875" defaultRowHeight="15.75" x14ac:dyDescent="0.25"/>
  <cols>
    <col min="1" max="1" width="3" customWidth="1"/>
    <col min="2" max="2" width="34.75" customWidth="1"/>
    <col min="3" max="7" width="8.875" customWidth="1"/>
    <col min="8" max="8" width="1.875" customWidth="1"/>
    <col min="9" max="12" width="8.875" customWidth="1"/>
    <col min="13" max="13" width="1.875" customWidth="1"/>
    <col min="14" max="14" width="8.875" customWidth="1"/>
  </cols>
  <sheetData>
    <row r="1" spans="1:14" ht="15" customHeight="1" x14ac:dyDescent="0.25">
      <c r="A1" s="476" t="s">
        <v>335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</row>
    <row r="2" spans="1:14" ht="12.75" customHeight="1" x14ac:dyDescent="0.25">
      <c r="A2" s="550" t="s">
        <v>268</v>
      </c>
      <c r="B2" s="550"/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</row>
    <row r="3" spans="1:14" ht="12.75" customHeight="1" x14ac:dyDescent="0.25">
      <c r="A3" s="377"/>
      <c r="B3" s="377"/>
      <c r="C3" s="377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4.25" customHeight="1" x14ac:dyDescent="0.25">
      <c r="A4" s="551" t="s">
        <v>269</v>
      </c>
      <c r="B4" s="551"/>
      <c r="C4" s="553" t="s">
        <v>270</v>
      </c>
      <c r="D4" s="553"/>
      <c r="E4" s="553"/>
      <c r="F4" s="553"/>
      <c r="G4" s="553"/>
      <c r="H4" s="378"/>
      <c r="I4" s="511" t="s">
        <v>271</v>
      </c>
      <c r="J4" s="511"/>
      <c r="K4" s="511"/>
      <c r="L4" s="511"/>
      <c r="M4" s="121"/>
      <c r="N4" s="554" t="s">
        <v>272</v>
      </c>
    </row>
    <row r="5" spans="1:14" ht="48" x14ac:dyDescent="0.25">
      <c r="A5" s="552"/>
      <c r="B5" s="552"/>
      <c r="C5" s="379" t="s">
        <v>273</v>
      </c>
      <c r="D5" s="380" t="s">
        <v>274</v>
      </c>
      <c r="E5" s="380" t="s">
        <v>275</v>
      </c>
      <c r="F5" s="380" t="s">
        <v>276</v>
      </c>
      <c r="G5" s="380" t="s">
        <v>277</v>
      </c>
      <c r="H5" s="58"/>
      <c r="I5" s="381" t="s">
        <v>278</v>
      </c>
      <c r="J5" s="380" t="s">
        <v>275</v>
      </c>
      <c r="K5" s="380" t="s">
        <v>276</v>
      </c>
      <c r="L5" s="380" t="s">
        <v>277</v>
      </c>
      <c r="M5" s="380"/>
      <c r="N5" s="555"/>
    </row>
    <row r="6" spans="1:14" ht="15" customHeight="1" x14ac:dyDescent="0.25">
      <c r="A6" s="382" t="s">
        <v>279</v>
      </c>
      <c r="B6" s="383"/>
      <c r="C6" s="384">
        <v>2215.2429166799998</v>
      </c>
      <c r="D6" s="384">
        <v>7832.5269321300011</v>
      </c>
      <c r="E6" s="384">
        <v>48.153801850000001</v>
      </c>
      <c r="F6" s="384">
        <v>21.10356415</v>
      </c>
      <c r="G6" s="384">
        <v>10117.027214810001</v>
      </c>
      <c r="H6" s="385"/>
      <c r="I6" s="384">
        <v>12047.491078620002</v>
      </c>
      <c r="J6" s="384">
        <v>0.14670382999999998</v>
      </c>
      <c r="K6" s="384">
        <v>10.325055969999999</v>
      </c>
      <c r="L6" s="384">
        <v>12057.962838420002</v>
      </c>
      <c r="M6" s="385"/>
      <c r="N6" s="384">
        <v>1940.9356236100011</v>
      </c>
    </row>
    <row r="7" spans="1:14" ht="15" customHeight="1" x14ac:dyDescent="0.25">
      <c r="A7" s="67" t="s">
        <v>38</v>
      </c>
      <c r="B7" s="68"/>
      <c r="C7" s="349">
        <v>962.47032069999977</v>
      </c>
      <c r="D7" s="349">
        <v>90.388072069999993</v>
      </c>
      <c r="E7" s="349">
        <v>44.770161330000001</v>
      </c>
      <c r="F7" s="349">
        <v>0.5179681599999999</v>
      </c>
      <c r="G7" s="349">
        <v>1098.1465222599998</v>
      </c>
      <c r="H7" s="70"/>
      <c r="I7" s="349">
        <v>9032.1730816600011</v>
      </c>
      <c r="J7" s="349">
        <v>7.740285999999999E-2</v>
      </c>
      <c r="K7" s="349">
        <v>0.31113987999999998</v>
      </c>
      <c r="L7" s="349">
        <v>9032.5616244000012</v>
      </c>
      <c r="M7" s="70"/>
      <c r="N7" s="291">
        <v>7934.4151021400012</v>
      </c>
    </row>
    <row r="8" spans="1:14" ht="15" customHeight="1" collapsed="1" x14ac:dyDescent="0.25">
      <c r="A8" s="131" t="s">
        <v>39</v>
      </c>
      <c r="B8" s="132" t="s">
        <v>40</v>
      </c>
      <c r="C8" s="343">
        <v>1.2114850299999997</v>
      </c>
      <c r="D8" s="343">
        <v>0</v>
      </c>
      <c r="E8" s="343">
        <v>6.9151459999999998E-2</v>
      </c>
      <c r="F8" s="343">
        <v>0</v>
      </c>
      <c r="G8" s="343">
        <v>1.2806364899999998</v>
      </c>
      <c r="H8" s="343"/>
      <c r="I8" s="343">
        <v>1.0472000000000001E-3</v>
      </c>
      <c r="J8" s="343">
        <v>0</v>
      </c>
      <c r="K8" s="343">
        <v>1.65E-4</v>
      </c>
      <c r="L8" s="343">
        <v>1.2122000000000001E-3</v>
      </c>
      <c r="M8" s="343"/>
      <c r="N8" s="386">
        <v>-1.2794242899999997</v>
      </c>
    </row>
    <row r="9" spans="1:14" ht="15" customHeight="1" x14ac:dyDescent="0.25">
      <c r="A9" s="131" t="s">
        <v>41</v>
      </c>
      <c r="B9" s="132" t="s">
        <v>42</v>
      </c>
      <c r="C9" s="343">
        <v>21.091535739999998</v>
      </c>
      <c r="D9" s="343">
        <v>1.69523259</v>
      </c>
      <c r="E9" s="343">
        <v>0.34677628999999999</v>
      </c>
      <c r="F9" s="343">
        <v>1.4189999999999999E-2</v>
      </c>
      <c r="G9" s="343">
        <v>23.147734619999998</v>
      </c>
      <c r="H9" s="343"/>
      <c r="I9" s="343">
        <v>0.19743564999999999</v>
      </c>
      <c r="J9" s="343">
        <v>0</v>
      </c>
      <c r="K9" s="343">
        <v>3.7815499999999998E-3</v>
      </c>
      <c r="L9" s="343">
        <v>0.20121719999999998</v>
      </c>
      <c r="M9" s="343"/>
      <c r="N9" s="386">
        <v>-22.946517419999999</v>
      </c>
    </row>
    <row r="10" spans="1:14" ht="15" customHeight="1" x14ac:dyDescent="0.25">
      <c r="A10" s="131" t="s">
        <v>43</v>
      </c>
      <c r="B10" s="132" t="s">
        <v>44</v>
      </c>
      <c r="C10" s="343">
        <v>1.5206281100000003</v>
      </c>
      <c r="D10" s="343">
        <v>0.18148286999999999</v>
      </c>
      <c r="E10" s="343">
        <v>0</v>
      </c>
      <c r="F10" s="343">
        <v>0</v>
      </c>
      <c r="G10" s="343">
        <v>1.7021109800000003</v>
      </c>
      <c r="H10" s="343"/>
      <c r="I10" s="343">
        <v>1.5825889999999999E-2</v>
      </c>
      <c r="J10" s="343">
        <v>0</v>
      </c>
      <c r="K10" s="343">
        <v>4.6415999999999997E-4</v>
      </c>
      <c r="L10" s="343">
        <v>1.629005E-2</v>
      </c>
      <c r="M10" s="343"/>
      <c r="N10" s="386">
        <v>-1.6858209300000002</v>
      </c>
    </row>
    <row r="11" spans="1:14" ht="15" customHeight="1" x14ac:dyDescent="0.25">
      <c r="A11" s="131" t="s">
        <v>45</v>
      </c>
      <c r="B11" s="132" t="s">
        <v>46</v>
      </c>
      <c r="C11" s="343">
        <v>2.4337027399999998</v>
      </c>
      <c r="D11" s="343">
        <v>0</v>
      </c>
      <c r="E11" s="343">
        <v>0</v>
      </c>
      <c r="F11" s="343">
        <v>0</v>
      </c>
      <c r="G11" s="343">
        <v>2.4337027399999998</v>
      </c>
      <c r="H11" s="343"/>
      <c r="I11" s="343">
        <v>1.7747999999999999E-4</v>
      </c>
      <c r="J11" s="343">
        <v>0</v>
      </c>
      <c r="K11" s="343">
        <v>6.9406999999999997E-4</v>
      </c>
      <c r="L11" s="343">
        <v>8.7155000000000002E-4</v>
      </c>
      <c r="M11" s="343"/>
      <c r="N11" s="386">
        <v>-2.4328311899999999</v>
      </c>
    </row>
    <row r="12" spans="1:14" ht="15" customHeight="1" x14ac:dyDescent="0.25">
      <c r="A12" s="131" t="s">
        <v>47</v>
      </c>
      <c r="B12" s="132" t="s">
        <v>48</v>
      </c>
      <c r="C12" s="343">
        <v>1.34756714</v>
      </c>
      <c r="D12" s="343">
        <v>7.1208589999999988E-2</v>
      </c>
      <c r="E12" s="343">
        <v>0</v>
      </c>
      <c r="F12" s="343">
        <v>0</v>
      </c>
      <c r="G12" s="343">
        <v>1.4187757299999999</v>
      </c>
      <c r="H12" s="343"/>
      <c r="I12" s="343">
        <v>1.1403689999999999E-2</v>
      </c>
      <c r="J12" s="343">
        <v>0</v>
      </c>
      <c r="K12" s="343">
        <v>6.1799999999999995E-4</v>
      </c>
      <c r="L12" s="343">
        <v>1.202169E-2</v>
      </c>
      <c r="M12" s="343"/>
      <c r="N12" s="386">
        <v>-1.4067540399999998</v>
      </c>
    </row>
    <row r="13" spans="1:14" ht="15" customHeight="1" x14ac:dyDescent="0.25">
      <c r="A13" s="131" t="s">
        <v>49</v>
      </c>
      <c r="B13" s="132" t="s">
        <v>50</v>
      </c>
      <c r="C13" s="343">
        <v>4.1252482599999984</v>
      </c>
      <c r="D13" s="343">
        <v>1.7976370000000002E-2</v>
      </c>
      <c r="E13" s="343">
        <v>0</v>
      </c>
      <c r="F13" s="343">
        <v>6.0000000000000001E-3</v>
      </c>
      <c r="G13" s="343">
        <v>4.1492246299999991</v>
      </c>
      <c r="H13" s="343"/>
      <c r="I13" s="343">
        <v>6.2406700000000002E-3</v>
      </c>
      <c r="J13" s="343">
        <v>0</v>
      </c>
      <c r="K13" s="343">
        <v>1.04992E-3</v>
      </c>
      <c r="L13" s="343">
        <v>7.2905900000000004E-3</v>
      </c>
      <c r="M13" s="343"/>
      <c r="N13" s="386">
        <v>-4.1419340399999989</v>
      </c>
    </row>
    <row r="14" spans="1:14" ht="15" customHeight="1" x14ac:dyDescent="0.25">
      <c r="A14" s="136">
        <v>10</v>
      </c>
      <c r="B14" s="132" t="s">
        <v>52</v>
      </c>
      <c r="C14" s="343">
        <v>18.044527800000004</v>
      </c>
      <c r="D14" s="343">
        <v>31.4346131</v>
      </c>
      <c r="E14" s="343">
        <v>1.1390069999999999E-2</v>
      </c>
      <c r="F14" s="343">
        <v>7.3000000000000001E-3</v>
      </c>
      <c r="G14" s="343">
        <v>49.497830970000003</v>
      </c>
      <c r="H14" s="343"/>
      <c r="I14" s="343">
        <v>0.28669665000000005</v>
      </c>
      <c r="J14" s="343">
        <v>0</v>
      </c>
      <c r="K14" s="343">
        <v>4.5748099999999995E-3</v>
      </c>
      <c r="L14" s="343">
        <v>0.29127146000000004</v>
      </c>
      <c r="M14" s="343"/>
      <c r="N14" s="386">
        <v>-49.206559510000005</v>
      </c>
    </row>
    <row r="15" spans="1:14" ht="15" customHeight="1" x14ac:dyDescent="0.25">
      <c r="A15" s="136">
        <v>11</v>
      </c>
      <c r="B15" s="132" t="s">
        <v>18</v>
      </c>
      <c r="C15" s="343">
        <v>353.54340472999951</v>
      </c>
      <c r="D15" s="343">
        <v>1.5733208299999999</v>
      </c>
      <c r="E15" s="343">
        <v>1.7274521899999999</v>
      </c>
      <c r="F15" s="343">
        <v>0.24646515999999999</v>
      </c>
      <c r="G15" s="343">
        <v>357.09064290999953</v>
      </c>
      <c r="H15" s="343"/>
      <c r="I15" s="343">
        <v>12.778551460000003</v>
      </c>
      <c r="J15" s="343">
        <v>6.2689999999999996E-2</v>
      </c>
      <c r="K15" s="343">
        <v>5.5936780000000012E-2</v>
      </c>
      <c r="L15" s="343">
        <v>12.897178240000002</v>
      </c>
      <c r="M15" s="343"/>
      <c r="N15" s="386">
        <v>-344.19346466999951</v>
      </c>
    </row>
    <row r="16" spans="1:14" ht="15" customHeight="1" x14ac:dyDescent="0.25">
      <c r="A16" s="136">
        <v>12</v>
      </c>
      <c r="B16" s="132" t="s">
        <v>55</v>
      </c>
      <c r="C16" s="343">
        <v>23.00947897</v>
      </c>
      <c r="D16" s="343">
        <v>13.48547997</v>
      </c>
      <c r="E16" s="343">
        <v>0.45113626000000001</v>
      </c>
      <c r="F16" s="343">
        <v>0</v>
      </c>
      <c r="G16" s="343">
        <v>36.946095200000002</v>
      </c>
      <c r="H16" s="343"/>
      <c r="I16" s="343">
        <v>0.75852457000000006</v>
      </c>
      <c r="J16" s="343">
        <v>-7.6714000000000003E-4</v>
      </c>
      <c r="K16" s="343">
        <v>1.6894099999999999E-3</v>
      </c>
      <c r="L16" s="343">
        <v>0.75944684000000007</v>
      </c>
      <c r="M16" s="343"/>
      <c r="N16" s="386">
        <v>-36.18664836</v>
      </c>
    </row>
    <row r="17" spans="1:14" ht="15" customHeight="1" x14ac:dyDescent="0.25">
      <c r="A17" s="136">
        <v>13</v>
      </c>
      <c r="B17" s="132" t="s">
        <v>57</v>
      </c>
      <c r="C17" s="343">
        <v>184.60412956000008</v>
      </c>
      <c r="D17" s="343">
        <v>9.346394410000002</v>
      </c>
      <c r="E17" s="343">
        <v>-1.9853705499999996</v>
      </c>
      <c r="F17" s="343">
        <v>0</v>
      </c>
      <c r="G17" s="343">
        <v>191.96515342000006</v>
      </c>
      <c r="H17" s="343"/>
      <c r="I17" s="343">
        <v>110.65069493999999</v>
      </c>
      <c r="J17" s="343">
        <v>0</v>
      </c>
      <c r="K17" s="343">
        <v>3.94218E-3</v>
      </c>
      <c r="L17" s="343">
        <v>110.65463711999999</v>
      </c>
      <c r="M17" s="343"/>
      <c r="N17" s="386">
        <v>-81.310516300000074</v>
      </c>
    </row>
    <row r="18" spans="1:14" ht="15" customHeight="1" x14ac:dyDescent="0.25">
      <c r="A18" s="136">
        <v>14</v>
      </c>
      <c r="B18" s="132" t="s">
        <v>59</v>
      </c>
      <c r="C18" s="343">
        <v>231.44778196000004</v>
      </c>
      <c r="D18" s="343">
        <v>0.91243059000000004</v>
      </c>
      <c r="E18" s="343">
        <v>44.051339430000006</v>
      </c>
      <c r="F18" s="343">
        <v>0.1948</v>
      </c>
      <c r="G18" s="343">
        <v>276.60635198000006</v>
      </c>
      <c r="H18" s="343"/>
      <c r="I18" s="343">
        <v>4.1295161700000005</v>
      </c>
      <c r="J18" s="343">
        <v>0</v>
      </c>
      <c r="K18" s="343">
        <v>0.16348688</v>
      </c>
      <c r="L18" s="343">
        <v>4.2930030500000003</v>
      </c>
      <c r="M18" s="343"/>
      <c r="N18" s="386">
        <v>-272.31334893000007</v>
      </c>
    </row>
    <row r="19" spans="1:14" ht="15" customHeight="1" x14ac:dyDescent="0.25">
      <c r="A19" s="136">
        <v>15</v>
      </c>
      <c r="B19" s="132" t="s">
        <v>61</v>
      </c>
      <c r="C19" s="343">
        <v>102.49031894000004</v>
      </c>
      <c r="D19" s="343">
        <v>1.39386415</v>
      </c>
      <c r="E19" s="343">
        <v>3.2565169999999997E-2</v>
      </c>
      <c r="F19" s="343">
        <v>4.2599999999999999E-2</v>
      </c>
      <c r="G19" s="343">
        <v>103.95934826000003</v>
      </c>
      <c r="H19" s="343"/>
      <c r="I19" s="343">
        <v>17.578979009999998</v>
      </c>
      <c r="J19" s="343">
        <v>1.5480000000000001E-2</v>
      </c>
      <c r="K19" s="343">
        <v>7.1066119999999997E-2</v>
      </c>
      <c r="L19" s="343">
        <v>17.665525129999999</v>
      </c>
      <c r="M19" s="343"/>
      <c r="N19" s="386">
        <v>-86.293823130000021</v>
      </c>
    </row>
    <row r="20" spans="1:14" ht="15" customHeight="1" x14ac:dyDescent="0.25">
      <c r="A20" s="136">
        <v>16</v>
      </c>
      <c r="B20" s="132" t="s">
        <v>62</v>
      </c>
      <c r="C20" s="343">
        <v>0</v>
      </c>
      <c r="D20" s="343">
        <v>0</v>
      </c>
      <c r="E20" s="343">
        <v>0</v>
      </c>
      <c r="F20" s="343">
        <v>0</v>
      </c>
      <c r="G20" s="343">
        <v>0</v>
      </c>
      <c r="H20" s="343"/>
      <c r="I20" s="343">
        <v>8873.8874131600023</v>
      </c>
      <c r="J20" s="343">
        <v>0</v>
      </c>
      <c r="K20" s="343">
        <v>0</v>
      </c>
      <c r="L20" s="343">
        <v>8873.8874131600023</v>
      </c>
      <c r="M20" s="343"/>
      <c r="N20" s="386">
        <v>8873.8874131600023</v>
      </c>
    </row>
    <row r="21" spans="1:14" ht="15" customHeight="1" x14ac:dyDescent="0.25">
      <c r="A21" s="136">
        <v>17</v>
      </c>
      <c r="B21" s="132" t="s">
        <v>64</v>
      </c>
      <c r="C21" s="343">
        <v>5.2084012200000016</v>
      </c>
      <c r="D21" s="343">
        <v>19.470727010000001</v>
      </c>
      <c r="E21" s="343">
        <v>8.7384100000000003E-3</v>
      </c>
      <c r="F21" s="343">
        <v>6.613E-3</v>
      </c>
      <c r="G21" s="343">
        <v>24.694479640000004</v>
      </c>
      <c r="H21" s="343"/>
      <c r="I21" s="343">
        <v>6.3985563299999999</v>
      </c>
      <c r="J21" s="343">
        <v>0</v>
      </c>
      <c r="K21" s="343">
        <v>1.2560000000000002E-3</v>
      </c>
      <c r="L21" s="343">
        <v>6.3998123299999996</v>
      </c>
      <c r="M21" s="343"/>
      <c r="N21" s="386">
        <v>-18.294667310000005</v>
      </c>
    </row>
    <row r="22" spans="1:14" ht="15" customHeight="1" x14ac:dyDescent="0.25">
      <c r="A22" s="136">
        <v>18</v>
      </c>
      <c r="B22" s="132" t="s">
        <v>66</v>
      </c>
      <c r="C22" s="343">
        <v>12.392110500000001</v>
      </c>
      <c r="D22" s="343">
        <v>10.805341589999999</v>
      </c>
      <c r="E22" s="343">
        <v>5.6982600000000001E-2</v>
      </c>
      <c r="F22" s="343">
        <v>0</v>
      </c>
      <c r="G22" s="343">
        <v>23.25443469</v>
      </c>
      <c r="H22" s="343"/>
      <c r="I22" s="343">
        <v>5.4720187900000008</v>
      </c>
      <c r="J22" s="343">
        <v>0</v>
      </c>
      <c r="K22" s="343">
        <v>2.415E-3</v>
      </c>
      <c r="L22" s="343">
        <v>5.4744337900000009</v>
      </c>
      <c r="M22" s="343"/>
      <c r="N22" s="386">
        <v>-17.780000899999997</v>
      </c>
    </row>
    <row r="23" spans="1:14" ht="15" customHeight="1" x14ac:dyDescent="0.25">
      <c r="A23" s="84" t="s">
        <v>67</v>
      </c>
      <c r="B23" s="47"/>
      <c r="C23" s="349">
        <v>135.64678630000003</v>
      </c>
      <c r="D23" s="349">
        <v>5521.0571110300007</v>
      </c>
      <c r="E23" s="349">
        <v>2.1733229999999999E-2</v>
      </c>
      <c r="F23" s="349">
        <v>12.33842454</v>
      </c>
      <c r="G23" s="349">
        <v>5669.0640550999997</v>
      </c>
      <c r="H23" s="70"/>
      <c r="I23" s="349">
        <v>2312.5080626199997</v>
      </c>
      <c r="J23" s="349">
        <v>0</v>
      </c>
      <c r="K23" s="349">
        <v>7.0133823399999997</v>
      </c>
      <c r="L23" s="349">
        <v>2319.5214449599998</v>
      </c>
      <c r="M23" s="341"/>
      <c r="N23" s="291">
        <v>-3349.5426101399999</v>
      </c>
    </row>
    <row r="24" spans="1:14" ht="15" customHeight="1" x14ac:dyDescent="0.25">
      <c r="A24" s="136">
        <v>20</v>
      </c>
      <c r="B24" s="132" t="s">
        <v>68</v>
      </c>
      <c r="C24" s="343">
        <v>35.425733000000008</v>
      </c>
      <c r="D24" s="343">
        <v>805.50198522000005</v>
      </c>
      <c r="E24" s="343">
        <v>0</v>
      </c>
      <c r="F24" s="343">
        <v>0</v>
      </c>
      <c r="G24" s="343">
        <v>840.92771822000009</v>
      </c>
      <c r="H24" s="343"/>
      <c r="I24" s="343">
        <v>750.00007378999999</v>
      </c>
      <c r="J24" s="343">
        <v>0</v>
      </c>
      <c r="K24" s="343">
        <v>2.4998299999999998E-3</v>
      </c>
      <c r="L24" s="343">
        <v>750.00257362000002</v>
      </c>
      <c r="M24" s="343"/>
      <c r="N24" s="386">
        <v>-90.925144600000067</v>
      </c>
    </row>
    <row r="25" spans="1:14" ht="15" customHeight="1" x14ac:dyDescent="0.25">
      <c r="A25" s="136">
        <v>21</v>
      </c>
      <c r="B25" s="132" t="s">
        <v>21</v>
      </c>
      <c r="C25" s="343">
        <v>19.471152959999991</v>
      </c>
      <c r="D25" s="343">
        <v>1000.14739545</v>
      </c>
      <c r="E25" s="343">
        <v>2.1733229999999999E-2</v>
      </c>
      <c r="F25" s="343">
        <v>0.44319275000000002</v>
      </c>
      <c r="G25" s="343">
        <v>1020.08347439</v>
      </c>
      <c r="H25" s="343"/>
      <c r="I25" s="343">
        <v>577.71827094999992</v>
      </c>
      <c r="J25" s="343">
        <v>0</v>
      </c>
      <c r="K25" s="343">
        <v>2.9020589999999999E-2</v>
      </c>
      <c r="L25" s="343">
        <v>577.74729153999988</v>
      </c>
      <c r="M25" s="343"/>
      <c r="N25" s="386">
        <v>-442.33618285000011</v>
      </c>
    </row>
    <row r="26" spans="1:14" ht="15" customHeight="1" x14ac:dyDescent="0.25">
      <c r="A26" s="136">
        <v>22</v>
      </c>
      <c r="B26" s="132" t="s">
        <v>71</v>
      </c>
      <c r="C26" s="343">
        <v>0</v>
      </c>
      <c r="D26" s="343">
        <v>1555.27388047</v>
      </c>
      <c r="E26" s="343">
        <v>0</v>
      </c>
      <c r="F26" s="343">
        <v>0</v>
      </c>
      <c r="G26" s="343">
        <v>1555.27388047</v>
      </c>
      <c r="H26" s="343"/>
      <c r="I26" s="343">
        <v>4.9883156199999998</v>
      </c>
      <c r="J26" s="343">
        <v>0</v>
      </c>
      <c r="K26" s="343">
        <v>0</v>
      </c>
      <c r="L26" s="343">
        <v>4.9883156199999998</v>
      </c>
      <c r="M26" s="343"/>
      <c r="N26" s="386">
        <v>-1550.2855648499999</v>
      </c>
    </row>
    <row r="27" spans="1:14" ht="15" customHeight="1" x14ac:dyDescent="0.25">
      <c r="A27" s="136">
        <v>23</v>
      </c>
      <c r="B27" s="132" t="s">
        <v>73</v>
      </c>
      <c r="C27" s="343">
        <v>1.28374E-3</v>
      </c>
      <c r="D27" s="343">
        <v>1386.8420713700004</v>
      </c>
      <c r="E27" s="343">
        <v>0</v>
      </c>
      <c r="F27" s="343">
        <v>7.0000000000000001E-3</v>
      </c>
      <c r="G27" s="343">
        <v>1386.8503551100005</v>
      </c>
      <c r="H27" s="343"/>
      <c r="I27" s="343">
        <v>208.06820102999998</v>
      </c>
      <c r="J27" s="343">
        <v>0</v>
      </c>
      <c r="K27" s="343">
        <v>6.4367000000000005E-4</v>
      </c>
      <c r="L27" s="343">
        <v>208.06884469999997</v>
      </c>
      <c r="M27" s="343"/>
      <c r="N27" s="386">
        <v>-1178.7815104100005</v>
      </c>
    </row>
    <row r="28" spans="1:14" ht="15" customHeight="1" x14ac:dyDescent="0.25">
      <c r="A28" s="136">
        <v>24</v>
      </c>
      <c r="B28" s="132" t="s">
        <v>22</v>
      </c>
      <c r="C28" s="343">
        <v>16.538703700000003</v>
      </c>
      <c r="D28" s="343">
        <v>75.06967345000001</v>
      </c>
      <c r="E28" s="343">
        <v>0</v>
      </c>
      <c r="F28" s="343">
        <v>0</v>
      </c>
      <c r="G28" s="343">
        <v>91.60837715000001</v>
      </c>
      <c r="H28" s="343"/>
      <c r="I28" s="343">
        <v>13.635393669999999</v>
      </c>
      <c r="J28" s="343">
        <v>0</v>
      </c>
      <c r="K28" s="343">
        <v>0</v>
      </c>
      <c r="L28" s="343">
        <v>13.635393669999999</v>
      </c>
      <c r="M28" s="343"/>
      <c r="N28" s="386">
        <v>-77.972983480000011</v>
      </c>
    </row>
    <row r="29" spans="1:14" ht="15" customHeight="1" x14ac:dyDescent="0.25">
      <c r="A29" s="136">
        <v>25</v>
      </c>
      <c r="B29" s="132" t="s">
        <v>26</v>
      </c>
      <c r="C29" s="343">
        <v>64.20991290000002</v>
      </c>
      <c r="D29" s="343">
        <v>698.22210507</v>
      </c>
      <c r="E29" s="343">
        <v>0</v>
      </c>
      <c r="F29" s="343">
        <v>11.888231790000001</v>
      </c>
      <c r="G29" s="343">
        <v>774.32024976000002</v>
      </c>
      <c r="H29" s="343"/>
      <c r="I29" s="343">
        <v>758.09780755999964</v>
      </c>
      <c r="J29" s="343">
        <v>0</v>
      </c>
      <c r="K29" s="343">
        <v>6.9812182499999995</v>
      </c>
      <c r="L29" s="343">
        <v>765.07902580999962</v>
      </c>
      <c r="M29" s="343"/>
      <c r="N29" s="386">
        <v>-9.2412239500004034</v>
      </c>
    </row>
    <row r="30" spans="1:14" ht="15" customHeight="1" x14ac:dyDescent="0.25">
      <c r="A30" s="84" t="s">
        <v>76</v>
      </c>
      <c r="B30" s="47"/>
      <c r="C30" s="349">
        <v>412.19506442999995</v>
      </c>
      <c r="D30" s="349">
        <v>1123.3505550100003</v>
      </c>
      <c r="E30" s="349">
        <v>0.80544573000000019</v>
      </c>
      <c r="F30" s="349">
        <v>5.3562979999999996E-2</v>
      </c>
      <c r="G30" s="349">
        <v>1536.4046281500002</v>
      </c>
      <c r="H30" s="341"/>
      <c r="I30" s="349">
        <v>5.9641111600000016</v>
      </c>
      <c r="J30" s="349">
        <v>0</v>
      </c>
      <c r="K30" s="349">
        <v>8.4247959999999997E-2</v>
      </c>
      <c r="L30" s="349">
        <v>6.0483591200000015</v>
      </c>
      <c r="M30" s="341"/>
      <c r="N30" s="291">
        <v>-1530.3562690300002</v>
      </c>
    </row>
    <row r="31" spans="1:14" ht="15" customHeight="1" x14ac:dyDescent="0.25">
      <c r="A31" s="136">
        <v>30</v>
      </c>
      <c r="B31" s="132" t="s">
        <v>78</v>
      </c>
      <c r="C31" s="343">
        <v>396.62249747999994</v>
      </c>
      <c r="D31" s="343">
        <v>482.00090697000013</v>
      </c>
      <c r="E31" s="343">
        <v>0.76350092000000014</v>
      </c>
      <c r="F31" s="343">
        <v>4.53E-2</v>
      </c>
      <c r="G31" s="343">
        <v>879.43220537000002</v>
      </c>
      <c r="H31" s="343"/>
      <c r="I31" s="343">
        <v>5.1786423400000015</v>
      </c>
      <c r="J31" s="343">
        <v>0</v>
      </c>
      <c r="K31" s="343">
        <v>7.8045059999999999E-2</v>
      </c>
      <c r="L31" s="343">
        <v>5.2566874000000015</v>
      </c>
      <c r="M31" s="343"/>
      <c r="N31" s="386">
        <v>-874.17551796999999</v>
      </c>
    </row>
    <row r="32" spans="1:14" ht="15" customHeight="1" x14ac:dyDescent="0.25">
      <c r="A32" s="136">
        <v>31</v>
      </c>
      <c r="B32" s="132" t="s">
        <v>17</v>
      </c>
      <c r="C32" s="343">
        <v>10.188362870000002</v>
      </c>
      <c r="D32" s="343">
        <v>587.62045103000025</v>
      </c>
      <c r="E32" s="343">
        <v>4.1944809999999999E-2</v>
      </c>
      <c r="F32" s="343">
        <v>8.2629799999999996E-3</v>
      </c>
      <c r="G32" s="343">
        <v>597.8590216900003</v>
      </c>
      <c r="H32" s="343"/>
      <c r="I32" s="343">
        <v>0.15449621999999999</v>
      </c>
      <c r="J32" s="343">
        <v>0</v>
      </c>
      <c r="K32" s="343">
        <v>5.24261E-3</v>
      </c>
      <c r="L32" s="343">
        <v>0.15973883</v>
      </c>
      <c r="M32" s="343"/>
      <c r="N32" s="386">
        <v>-597.69928286000027</v>
      </c>
    </row>
    <row r="33" spans="1:14" ht="15" customHeight="1" x14ac:dyDescent="0.25">
      <c r="A33" s="136">
        <v>32</v>
      </c>
      <c r="B33" s="132" t="s">
        <v>81</v>
      </c>
      <c r="C33" s="343">
        <v>4.3777434800000012</v>
      </c>
      <c r="D33" s="343">
        <v>44.822681830000008</v>
      </c>
      <c r="E33" s="343">
        <v>0</v>
      </c>
      <c r="F33" s="343">
        <v>0</v>
      </c>
      <c r="G33" s="343">
        <v>49.200425310000007</v>
      </c>
      <c r="H33" s="343"/>
      <c r="I33" s="343">
        <v>0.63097259999999999</v>
      </c>
      <c r="J33" s="343">
        <v>0</v>
      </c>
      <c r="K33" s="343">
        <v>9.6028999999999993E-4</v>
      </c>
      <c r="L33" s="343">
        <v>0.63193288999999997</v>
      </c>
      <c r="M33" s="343"/>
      <c r="N33" s="386">
        <v>-48.568492420000005</v>
      </c>
    </row>
    <row r="34" spans="1:14" ht="15" customHeight="1" x14ac:dyDescent="0.25">
      <c r="A34" s="136">
        <v>33</v>
      </c>
      <c r="B34" s="132" t="s">
        <v>83</v>
      </c>
      <c r="C34" s="343">
        <v>0.33737900000000004</v>
      </c>
      <c r="D34" s="343">
        <v>1.9105711599999997</v>
      </c>
      <c r="E34" s="343">
        <v>0</v>
      </c>
      <c r="F34" s="343">
        <v>0</v>
      </c>
      <c r="G34" s="343">
        <v>2.2479501599999998</v>
      </c>
      <c r="H34" s="343"/>
      <c r="I34" s="343">
        <v>0</v>
      </c>
      <c r="J34" s="343">
        <v>0</v>
      </c>
      <c r="K34" s="343">
        <v>0</v>
      </c>
      <c r="L34" s="343">
        <v>0</v>
      </c>
      <c r="M34" s="343"/>
      <c r="N34" s="386">
        <v>-2.2479501599999998</v>
      </c>
    </row>
    <row r="35" spans="1:14" ht="15" customHeight="1" x14ac:dyDescent="0.25">
      <c r="A35" s="136">
        <v>34</v>
      </c>
      <c r="B35" s="132" t="s">
        <v>85</v>
      </c>
      <c r="C35" s="343">
        <v>0.66908159999999994</v>
      </c>
      <c r="D35" s="343">
        <v>6.9959440199999996</v>
      </c>
      <c r="E35" s="343">
        <v>0</v>
      </c>
      <c r="F35" s="343">
        <v>0</v>
      </c>
      <c r="G35" s="343">
        <v>7.6650256199999998</v>
      </c>
      <c r="H35" s="343"/>
      <c r="I35" s="343">
        <v>0</v>
      </c>
      <c r="J35" s="343">
        <v>0</v>
      </c>
      <c r="K35" s="343">
        <v>0</v>
      </c>
      <c r="L35" s="343">
        <v>0</v>
      </c>
      <c r="M35" s="343"/>
      <c r="N35" s="386">
        <v>-7.6650256199999998</v>
      </c>
    </row>
    <row r="36" spans="1:14" ht="15" customHeight="1" x14ac:dyDescent="0.25">
      <c r="A36" s="84" t="s">
        <v>86</v>
      </c>
      <c r="B36" s="47"/>
      <c r="C36" s="349">
        <v>133.00978429000006</v>
      </c>
      <c r="D36" s="349">
        <v>1097.7311940200002</v>
      </c>
      <c r="E36" s="349">
        <v>2.5564615599999998</v>
      </c>
      <c r="F36" s="349">
        <v>8.1936084699999991</v>
      </c>
      <c r="G36" s="349">
        <v>7120.4890844800002</v>
      </c>
      <c r="H36" s="70"/>
      <c r="I36" s="349">
        <v>666.57333941999991</v>
      </c>
      <c r="J36" s="349">
        <v>6.9300970000000003E-2</v>
      </c>
      <c r="K36" s="349">
        <v>2.9162857899999999</v>
      </c>
      <c r="L36" s="349">
        <v>843.06058329999985</v>
      </c>
      <c r="M36" s="341"/>
      <c r="N36" s="291">
        <v>-6277.4285011800002</v>
      </c>
    </row>
    <row r="37" spans="1:14" ht="15" customHeight="1" x14ac:dyDescent="0.25">
      <c r="A37" s="136">
        <v>40</v>
      </c>
      <c r="B37" s="132" t="s">
        <v>25</v>
      </c>
      <c r="C37" s="343">
        <v>20.543731260000001</v>
      </c>
      <c r="D37" s="343">
        <v>50.758993839999995</v>
      </c>
      <c r="E37" s="343">
        <v>2.2051466699999995</v>
      </c>
      <c r="F37" s="343">
        <v>1.72E-2</v>
      </c>
      <c r="G37" s="255">
        <v>73.525071770000011</v>
      </c>
      <c r="H37" s="255"/>
      <c r="I37" s="343">
        <v>498.64715866999995</v>
      </c>
      <c r="J37" s="343">
        <v>0</v>
      </c>
      <c r="K37" s="343">
        <v>1.3282020000000002E-2</v>
      </c>
      <c r="L37" s="255">
        <v>498.66044068999997</v>
      </c>
      <c r="M37" s="255"/>
      <c r="N37" s="387">
        <v>425.13536891999996</v>
      </c>
    </row>
    <row r="38" spans="1:14" ht="15" customHeight="1" x14ac:dyDescent="0.25">
      <c r="A38" s="136">
        <v>41</v>
      </c>
      <c r="B38" s="132" t="s">
        <v>89</v>
      </c>
      <c r="C38" s="343">
        <v>69.339405350000035</v>
      </c>
      <c r="D38" s="343">
        <v>637.33014694999997</v>
      </c>
      <c r="E38" s="343">
        <v>9.1848429999999995E-2</v>
      </c>
      <c r="F38" s="343">
        <v>0</v>
      </c>
      <c r="G38" s="255">
        <v>706.76140072999999</v>
      </c>
      <c r="H38" s="255"/>
      <c r="I38" s="343">
        <v>39.950180220000007</v>
      </c>
      <c r="J38" s="343">
        <v>0</v>
      </c>
      <c r="K38" s="343">
        <v>3.4157499999999999E-3</v>
      </c>
      <c r="L38" s="255">
        <v>39.953595970000009</v>
      </c>
      <c r="M38" s="255"/>
      <c r="N38" s="387">
        <v>-666.80780475999995</v>
      </c>
    </row>
    <row r="39" spans="1:14" ht="15" customHeight="1" x14ac:dyDescent="0.25">
      <c r="A39" s="136">
        <v>42</v>
      </c>
      <c r="B39" s="132" t="s">
        <v>91</v>
      </c>
      <c r="C39" s="343">
        <v>27.676940510000009</v>
      </c>
      <c r="D39" s="343">
        <v>93.614619229999974</v>
      </c>
      <c r="E39" s="343">
        <v>0.25946645999999995</v>
      </c>
      <c r="F39" s="343">
        <v>1.3299999999999999E-2</v>
      </c>
      <c r="G39" s="255">
        <v>121.56432619999998</v>
      </c>
      <c r="H39" s="255"/>
      <c r="I39" s="343">
        <v>15.155784399999996</v>
      </c>
      <c r="J39" s="343">
        <v>1.8609999999999998E-2</v>
      </c>
      <c r="K39" s="343">
        <v>4.9905000000000001E-3</v>
      </c>
      <c r="L39" s="255">
        <v>15.179384899999997</v>
      </c>
      <c r="M39" s="255"/>
      <c r="N39" s="387">
        <v>-106.38494129999998</v>
      </c>
    </row>
    <row r="40" spans="1:14" ht="15" customHeight="1" x14ac:dyDescent="0.25">
      <c r="A40" s="136">
        <v>43</v>
      </c>
      <c r="B40" s="132" t="s">
        <v>93</v>
      </c>
      <c r="C40" s="343">
        <v>14.99316003</v>
      </c>
      <c r="D40" s="343">
        <v>177.12669166999999</v>
      </c>
      <c r="E40" s="343">
        <v>0</v>
      </c>
      <c r="F40" s="343">
        <v>0</v>
      </c>
      <c r="G40" s="255">
        <v>192.1198517</v>
      </c>
      <c r="H40" s="255"/>
      <c r="I40" s="343">
        <v>48.319508059999997</v>
      </c>
      <c r="J40" s="343">
        <v>0</v>
      </c>
      <c r="K40" s="343">
        <v>0</v>
      </c>
      <c r="L40" s="255">
        <v>48.319508059999997</v>
      </c>
      <c r="M40" s="255"/>
      <c r="N40" s="387">
        <v>-143.80034363999999</v>
      </c>
    </row>
    <row r="41" spans="1:14" ht="15" customHeight="1" x14ac:dyDescent="0.25">
      <c r="A41" s="136">
        <v>44</v>
      </c>
      <c r="B41" s="132" t="s">
        <v>95</v>
      </c>
      <c r="C41" s="343">
        <v>0</v>
      </c>
      <c r="D41" s="343">
        <v>94.993145519999999</v>
      </c>
      <c r="E41" s="343">
        <v>0</v>
      </c>
      <c r="F41" s="343">
        <v>0</v>
      </c>
      <c r="G41" s="255">
        <v>94.993145519999999</v>
      </c>
      <c r="H41" s="255"/>
      <c r="I41" s="343">
        <v>51.490029180000001</v>
      </c>
      <c r="J41" s="343">
        <v>0</v>
      </c>
      <c r="K41" s="343">
        <v>0</v>
      </c>
      <c r="L41" s="255">
        <v>51.490029180000001</v>
      </c>
      <c r="M41" s="255"/>
      <c r="N41" s="387">
        <v>-43.503116339999998</v>
      </c>
    </row>
    <row r="42" spans="1:14" ht="15" customHeight="1" x14ac:dyDescent="0.25">
      <c r="A42" s="136">
        <v>45</v>
      </c>
      <c r="B42" s="132" t="s">
        <v>27</v>
      </c>
      <c r="C42" s="343">
        <v>0.45654714000000002</v>
      </c>
      <c r="D42" s="343">
        <v>43.907596810000001</v>
      </c>
      <c r="E42" s="343">
        <v>0</v>
      </c>
      <c r="F42" s="343">
        <v>8.1631084699999992</v>
      </c>
      <c r="G42" s="255">
        <v>52.527252419999996</v>
      </c>
      <c r="H42" s="255"/>
      <c r="I42" s="343">
        <v>13.010678890000003</v>
      </c>
      <c r="J42" s="343">
        <v>5.0690970000000002E-2</v>
      </c>
      <c r="K42" s="343">
        <v>2.89459752</v>
      </c>
      <c r="L42" s="255">
        <v>15.955967380000002</v>
      </c>
      <c r="M42" s="255"/>
      <c r="N42" s="387">
        <v>-36.571285039999992</v>
      </c>
    </row>
    <row r="43" spans="1:14" ht="15" customHeight="1" x14ac:dyDescent="0.25">
      <c r="A43" s="136">
        <v>46</v>
      </c>
      <c r="B43" s="132" t="s">
        <v>98</v>
      </c>
      <c r="C43" s="343">
        <v>0</v>
      </c>
      <c r="D43" s="343">
        <v>0</v>
      </c>
      <c r="E43" s="343">
        <v>0</v>
      </c>
      <c r="F43" s="343">
        <v>0</v>
      </c>
      <c r="G43" s="255">
        <v>0</v>
      </c>
      <c r="H43" s="255"/>
      <c r="I43" s="343">
        <v>0</v>
      </c>
      <c r="J43" s="343">
        <v>0</v>
      </c>
      <c r="K43" s="343">
        <v>0</v>
      </c>
      <c r="L43" s="255">
        <v>0</v>
      </c>
      <c r="M43" s="255"/>
      <c r="N43" s="387">
        <v>0</v>
      </c>
    </row>
    <row r="44" spans="1:14" ht="15" customHeight="1" x14ac:dyDescent="0.25">
      <c r="A44" s="84" t="s">
        <v>99</v>
      </c>
      <c r="B44" s="47"/>
      <c r="C44" s="349">
        <v>571.92096096</v>
      </c>
      <c r="D44" s="349">
        <v>0</v>
      </c>
      <c r="E44" s="349">
        <v>0</v>
      </c>
      <c r="F44" s="349">
        <v>0</v>
      </c>
      <c r="G44" s="349">
        <v>571.92096096</v>
      </c>
      <c r="H44" s="341"/>
      <c r="I44" s="349">
        <v>30.272483760000004</v>
      </c>
      <c r="J44" s="349">
        <v>0</v>
      </c>
      <c r="K44" s="349">
        <v>0</v>
      </c>
      <c r="L44" s="349">
        <v>30.272483760000004</v>
      </c>
      <c r="M44" s="341"/>
      <c r="N44" s="291">
        <v>-541.6484772</v>
      </c>
    </row>
    <row r="45" spans="1:14" ht="15" customHeight="1" x14ac:dyDescent="0.25">
      <c r="A45" s="136">
        <v>51</v>
      </c>
      <c r="B45" s="132" t="s">
        <v>28</v>
      </c>
      <c r="C45" s="255">
        <v>0</v>
      </c>
      <c r="D45" s="255">
        <v>0</v>
      </c>
      <c r="E45" s="255">
        <v>0</v>
      </c>
      <c r="F45" s="255">
        <v>0</v>
      </c>
      <c r="G45" s="343">
        <v>0</v>
      </c>
      <c r="H45" s="343"/>
      <c r="I45" s="343">
        <v>30.272483760000004</v>
      </c>
      <c r="J45" s="343">
        <v>0</v>
      </c>
      <c r="K45" s="343">
        <v>0</v>
      </c>
      <c r="L45" s="255">
        <v>30.272483760000004</v>
      </c>
      <c r="M45" s="255"/>
      <c r="N45" s="387">
        <v>30.272483760000004</v>
      </c>
    </row>
    <row r="46" spans="1:14" ht="15" customHeight="1" x14ac:dyDescent="0.25">
      <c r="A46" s="93">
        <v>58</v>
      </c>
      <c r="B46" s="94" t="s">
        <v>102</v>
      </c>
      <c r="C46" s="148">
        <v>571.92096096</v>
      </c>
      <c r="D46" s="148">
        <v>0</v>
      </c>
      <c r="E46" s="148">
        <v>0</v>
      </c>
      <c r="F46" s="148">
        <v>0</v>
      </c>
      <c r="G46" s="96">
        <v>571.92096096</v>
      </c>
      <c r="H46" s="78"/>
      <c r="I46" s="96">
        <v>0</v>
      </c>
      <c r="J46" s="96">
        <v>0</v>
      </c>
      <c r="K46" s="96">
        <v>0</v>
      </c>
      <c r="L46" s="148">
        <v>0</v>
      </c>
      <c r="M46" s="88"/>
      <c r="N46" s="388">
        <v>-571.92096096</v>
      </c>
    </row>
    <row r="47" spans="1:14" ht="15" customHeight="1" x14ac:dyDescent="0.25">
      <c r="A47" s="101" t="s">
        <v>103</v>
      </c>
      <c r="B47" s="102"/>
      <c r="C47" s="349">
        <v>0.84172891000000005</v>
      </c>
      <c r="D47" s="349">
        <v>2366.7363282000001</v>
      </c>
      <c r="E47" s="349">
        <v>0</v>
      </c>
      <c r="F47" s="349">
        <v>0</v>
      </c>
      <c r="G47" s="349">
        <v>2367.5780571099999</v>
      </c>
      <c r="H47" s="70"/>
      <c r="I47" s="349">
        <v>56.478344800000002</v>
      </c>
      <c r="J47" s="349">
        <v>0</v>
      </c>
      <c r="K47" s="349">
        <v>0</v>
      </c>
      <c r="L47" s="349">
        <v>56.478344800000002</v>
      </c>
      <c r="M47" s="184"/>
      <c r="N47" s="389">
        <v>-2311.0997123100001</v>
      </c>
    </row>
    <row r="48" spans="1:14" ht="15" customHeight="1" x14ac:dyDescent="0.25">
      <c r="A48" s="35">
        <v>20</v>
      </c>
      <c r="B48" s="32" t="s">
        <v>68</v>
      </c>
      <c r="C48" s="255">
        <v>0.84172891000000005</v>
      </c>
      <c r="D48" s="255">
        <v>692.18632424999998</v>
      </c>
      <c r="E48" s="255">
        <v>0</v>
      </c>
      <c r="F48" s="255">
        <v>0</v>
      </c>
      <c r="G48" s="255">
        <v>693.02805316000001</v>
      </c>
      <c r="H48" s="255"/>
      <c r="I48" s="343">
        <v>0</v>
      </c>
      <c r="J48" s="343">
        <v>0</v>
      </c>
      <c r="K48" s="343">
        <v>0</v>
      </c>
      <c r="L48" s="255">
        <v>0</v>
      </c>
      <c r="M48" s="255"/>
      <c r="N48" s="387">
        <v>-693.02805316000001</v>
      </c>
    </row>
    <row r="49" spans="1:14" ht="15" customHeight="1" x14ac:dyDescent="0.25">
      <c r="A49" s="35">
        <v>22</v>
      </c>
      <c r="B49" s="32" t="s">
        <v>71</v>
      </c>
      <c r="C49" s="255">
        <v>0</v>
      </c>
      <c r="D49" s="255">
        <v>1555.27388047</v>
      </c>
      <c r="E49" s="255">
        <v>0</v>
      </c>
      <c r="F49" s="255">
        <v>0</v>
      </c>
      <c r="G49" s="255">
        <v>1555.27388047</v>
      </c>
      <c r="H49" s="255"/>
      <c r="I49" s="343">
        <v>4.9883156199999998</v>
      </c>
      <c r="J49" s="343">
        <v>0</v>
      </c>
      <c r="K49" s="343">
        <v>0</v>
      </c>
      <c r="L49" s="255">
        <v>4.9883156199999998</v>
      </c>
      <c r="M49" s="255"/>
      <c r="N49" s="387">
        <v>-1550.2855648499999</v>
      </c>
    </row>
    <row r="50" spans="1:14" ht="15" customHeight="1" x14ac:dyDescent="0.25">
      <c r="A50" s="35">
        <v>24</v>
      </c>
      <c r="B50" s="32" t="s">
        <v>22</v>
      </c>
      <c r="C50" s="255">
        <v>0</v>
      </c>
      <c r="D50" s="255">
        <v>25.44246201</v>
      </c>
      <c r="E50" s="255">
        <v>0</v>
      </c>
      <c r="F50" s="255">
        <v>0</v>
      </c>
      <c r="G50" s="255">
        <v>25.44246201</v>
      </c>
      <c r="H50" s="255"/>
      <c r="I50" s="343">
        <v>0</v>
      </c>
      <c r="J50" s="343">
        <v>0</v>
      </c>
      <c r="K50" s="343">
        <v>0</v>
      </c>
      <c r="L50" s="255">
        <v>0</v>
      </c>
      <c r="M50" s="255"/>
      <c r="N50" s="387">
        <v>-25.44246201</v>
      </c>
    </row>
    <row r="51" spans="1:14" ht="15" customHeight="1" x14ac:dyDescent="0.25">
      <c r="A51" s="35">
        <v>42</v>
      </c>
      <c r="B51" s="32" t="s">
        <v>91</v>
      </c>
      <c r="C51" s="255">
        <v>0</v>
      </c>
      <c r="D51" s="255">
        <v>46.230094989999998</v>
      </c>
      <c r="E51" s="255">
        <v>0</v>
      </c>
      <c r="F51" s="255">
        <v>0</v>
      </c>
      <c r="G51" s="255">
        <v>46.230094989999998</v>
      </c>
      <c r="H51" s="255"/>
      <c r="I51" s="343">
        <v>0</v>
      </c>
      <c r="J51" s="343">
        <v>0</v>
      </c>
      <c r="K51" s="343">
        <v>0</v>
      </c>
      <c r="L51" s="255">
        <v>0</v>
      </c>
      <c r="M51" s="255"/>
      <c r="N51" s="387">
        <v>-46.230094989999998</v>
      </c>
    </row>
    <row r="52" spans="1:14" ht="15" customHeight="1" x14ac:dyDescent="0.25">
      <c r="A52" s="35">
        <v>44</v>
      </c>
      <c r="B52" s="32" t="s">
        <v>95</v>
      </c>
      <c r="C52" s="255">
        <v>0</v>
      </c>
      <c r="D52" s="255">
        <v>47.603566479999998</v>
      </c>
      <c r="E52" s="255">
        <v>0</v>
      </c>
      <c r="F52" s="255">
        <v>0</v>
      </c>
      <c r="G52" s="255">
        <v>47.603566479999998</v>
      </c>
      <c r="H52" s="255"/>
      <c r="I52" s="343">
        <v>51.490029180000001</v>
      </c>
      <c r="J52" s="343">
        <v>0</v>
      </c>
      <c r="K52" s="343">
        <v>0</v>
      </c>
      <c r="L52" s="255">
        <v>51.490029180000001</v>
      </c>
      <c r="M52" s="255"/>
      <c r="N52" s="387">
        <v>3.8864627000000027</v>
      </c>
    </row>
    <row r="53" spans="1:14" ht="15" customHeight="1" x14ac:dyDescent="0.25">
      <c r="A53" s="35">
        <v>45</v>
      </c>
      <c r="B53" s="32" t="s">
        <v>27</v>
      </c>
      <c r="C53" s="255">
        <v>0</v>
      </c>
      <c r="D53" s="255">
        <v>0</v>
      </c>
      <c r="E53" s="255">
        <v>0</v>
      </c>
      <c r="F53" s="255">
        <v>0</v>
      </c>
      <c r="G53" s="255">
        <v>0</v>
      </c>
      <c r="H53" s="255"/>
      <c r="I53" s="343">
        <v>0</v>
      </c>
      <c r="J53" s="343">
        <v>0</v>
      </c>
      <c r="K53" s="343">
        <v>0</v>
      </c>
      <c r="L53" s="255">
        <v>0</v>
      </c>
      <c r="M53" s="255"/>
      <c r="N53" s="387">
        <v>0</v>
      </c>
    </row>
    <row r="54" spans="1:14" ht="15" customHeight="1" x14ac:dyDescent="0.25">
      <c r="A54" s="312">
        <v>46</v>
      </c>
      <c r="B54" s="112" t="s">
        <v>98</v>
      </c>
      <c r="C54" s="148">
        <v>0</v>
      </c>
      <c r="D54" s="148">
        <v>0</v>
      </c>
      <c r="E54" s="148">
        <v>0</v>
      </c>
      <c r="F54" s="148">
        <v>0</v>
      </c>
      <c r="G54" s="148">
        <v>0</v>
      </c>
      <c r="H54" s="148"/>
      <c r="I54" s="96">
        <v>0</v>
      </c>
      <c r="J54" s="96">
        <v>0</v>
      </c>
      <c r="K54" s="96">
        <v>0</v>
      </c>
      <c r="L54" s="148">
        <v>0</v>
      </c>
      <c r="M54" s="148"/>
      <c r="N54" s="388">
        <v>0</v>
      </c>
    </row>
  </sheetData>
  <mergeCells count="5">
    <mergeCell ref="A2:N2"/>
    <mergeCell ref="A4:B5"/>
    <mergeCell ref="C4:G4"/>
    <mergeCell ref="I4:L4"/>
    <mergeCell ref="N4:N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2">
    <pageSetUpPr fitToPage="1"/>
  </sheetPr>
  <dimension ref="A1:N54"/>
  <sheetViews>
    <sheetView showGridLines="0" zoomScaleNormal="100" workbookViewId="0">
      <selection activeCell="A4" sqref="A4:B5"/>
    </sheetView>
  </sheetViews>
  <sheetFormatPr baseColWidth="10" defaultColWidth="9.875" defaultRowHeight="15.75" x14ac:dyDescent="0.25"/>
  <cols>
    <col min="1" max="1" width="3" customWidth="1"/>
    <col min="2" max="2" width="34.125" customWidth="1"/>
    <col min="3" max="7" width="8.875" customWidth="1"/>
    <col min="8" max="8" width="1.875" customWidth="1"/>
    <col min="9" max="12" width="8.875" customWidth="1"/>
    <col min="13" max="13" width="1.875" customWidth="1"/>
    <col min="14" max="14" width="8.875" customWidth="1"/>
  </cols>
  <sheetData>
    <row r="1" spans="1:14" ht="15" customHeight="1" x14ac:dyDescent="0.25">
      <c r="A1" s="476" t="s">
        <v>336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</row>
    <row r="2" spans="1:14" ht="12.75" customHeight="1" x14ac:dyDescent="0.25">
      <c r="A2" s="550" t="s">
        <v>268</v>
      </c>
      <c r="B2" s="550"/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</row>
    <row r="3" spans="1:14" ht="12.75" customHeight="1" x14ac:dyDescent="0.25">
      <c r="A3" s="377"/>
      <c r="B3" s="377"/>
      <c r="C3" s="377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4.25" customHeight="1" x14ac:dyDescent="0.25">
      <c r="A4" s="551" t="s">
        <v>269</v>
      </c>
      <c r="B4" s="551"/>
      <c r="C4" s="553" t="s">
        <v>270</v>
      </c>
      <c r="D4" s="553"/>
      <c r="E4" s="553"/>
      <c r="F4" s="553"/>
      <c r="G4" s="553"/>
      <c r="H4" s="378"/>
      <c r="I4" s="511" t="s">
        <v>271</v>
      </c>
      <c r="J4" s="511"/>
      <c r="K4" s="511"/>
      <c r="L4" s="511"/>
      <c r="M4" s="121"/>
      <c r="N4" s="554" t="s">
        <v>272</v>
      </c>
    </row>
    <row r="5" spans="1:14" ht="48" x14ac:dyDescent="0.25">
      <c r="A5" s="552"/>
      <c r="B5" s="552"/>
      <c r="C5" s="379" t="s">
        <v>273</v>
      </c>
      <c r="D5" s="380" t="s">
        <v>274</v>
      </c>
      <c r="E5" s="380" t="s">
        <v>275</v>
      </c>
      <c r="F5" s="380" t="s">
        <v>276</v>
      </c>
      <c r="G5" s="380" t="s">
        <v>277</v>
      </c>
      <c r="H5" s="58"/>
      <c r="I5" s="381" t="s">
        <v>278</v>
      </c>
      <c r="J5" s="380" t="s">
        <v>275</v>
      </c>
      <c r="K5" s="380" t="s">
        <v>276</v>
      </c>
      <c r="L5" s="380" t="s">
        <v>277</v>
      </c>
      <c r="M5" s="380"/>
      <c r="N5" s="555"/>
    </row>
    <row r="6" spans="1:14" ht="15" customHeight="1" x14ac:dyDescent="0.25">
      <c r="A6" s="382" t="s">
        <v>279</v>
      </c>
      <c r="B6" s="383"/>
      <c r="C6" s="384">
        <v>12160.575882499998</v>
      </c>
      <c r="D6" s="384">
        <v>36718.358330640003</v>
      </c>
      <c r="E6" s="384">
        <v>609.59013222000021</v>
      </c>
      <c r="F6" s="384">
        <v>109.77416257</v>
      </c>
      <c r="G6" s="384">
        <v>49598.298507930005</v>
      </c>
      <c r="H6" s="385"/>
      <c r="I6" s="384">
        <v>39046.051151189989</v>
      </c>
      <c r="J6" s="384">
        <v>8.7735995500000019</v>
      </c>
      <c r="K6" s="384">
        <v>48.426923459999998</v>
      </c>
      <c r="L6" s="384">
        <v>39103.251674199986</v>
      </c>
      <c r="M6" s="385"/>
      <c r="N6" s="384">
        <v>-10495.046833730019</v>
      </c>
    </row>
    <row r="7" spans="1:14" ht="15" customHeight="1" x14ac:dyDescent="0.25">
      <c r="A7" s="67" t="s">
        <v>38</v>
      </c>
      <c r="B7" s="68"/>
      <c r="C7" s="349">
        <v>4536.1849722899988</v>
      </c>
      <c r="D7" s="349">
        <v>816.31847966000021</v>
      </c>
      <c r="E7" s="349">
        <v>567.70146766000016</v>
      </c>
      <c r="F7" s="349">
        <v>2.2486538199999999</v>
      </c>
      <c r="G7" s="349">
        <v>5922.4535734299989</v>
      </c>
      <c r="H7" s="70"/>
      <c r="I7" s="349">
        <v>27780.29181545999</v>
      </c>
      <c r="J7" s="349">
        <v>0.33323258</v>
      </c>
      <c r="K7" s="349">
        <v>1.4938184699999999</v>
      </c>
      <c r="L7" s="349">
        <v>27782.118866509991</v>
      </c>
      <c r="M7" s="70"/>
      <c r="N7" s="291">
        <v>21859.66529307999</v>
      </c>
    </row>
    <row r="8" spans="1:14" ht="15" customHeight="1" collapsed="1" x14ac:dyDescent="0.25">
      <c r="A8" s="131" t="s">
        <v>39</v>
      </c>
      <c r="B8" s="132" t="s">
        <v>40</v>
      </c>
      <c r="C8" s="343">
        <v>5.1115349999999982</v>
      </c>
      <c r="D8" s="343">
        <v>0</v>
      </c>
      <c r="E8" s="343">
        <v>0.1076178</v>
      </c>
      <c r="F8" s="343">
        <v>0</v>
      </c>
      <c r="G8" s="343">
        <v>5.219152799999998</v>
      </c>
      <c r="H8" s="343"/>
      <c r="I8" s="343">
        <v>4.0578999999999997E-3</v>
      </c>
      <c r="J8" s="343">
        <v>0</v>
      </c>
      <c r="K8" s="343">
        <v>1.225E-3</v>
      </c>
      <c r="L8" s="343">
        <v>5.2829000000000001E-3</v>
      </c>
      <c r="M8" s="343"/>
      <c r="N8" s="386">
        <v>-5.2138698999999979</v>
      </c>
    </row>
    <row r="9" spans="1:14" ht="15" customHeight="1" x14ac:dyDescent="0.25">
      <c r="A9" s="131" t="s">
        <v>41</v>
      </c>
      <c r="B9" s="132" t="s">
        <v>42</v>
      </c>
      <c r="C9" s="343">
        <v>80.403009380000029</v>
      </c>
      <c r="D9" s="343">
        <v>14.272761809999999</v>
      </c>
      <c r="E9" s="343">
        <v>1.13606808</v>
      </c>
      <c r="F9" s="343">
        <v>3.2140000000000002E-2</v>
      </c>
      <c r="G9" s="343">
        <v>95.843979270000034</v>
      </c>
      <c r="H9" s="343"/>
      <c r="I9" s="343">
        <v>0.78363800999999988</v>
      </c>
      <c r="J9" s="343">
        <v>0</v>
      </c>
      <c r="K9" s="343">
        <v>1.7834750000000003E-2</v>
      </c>
      <c r="L9" s="343">
        <v>0.8014727599999999</v>
      </c>
      <c r="M9" s="343"/>
      <c r="N9" s="386">
        <v>-95.042506510000038</v>
      </c>
    </row>
    <row r="10" spans="1:14" ht="15" customHeight="1" x14ac:dyDescent="0.25">
      <c r="A10" s="131" t="s">
        <v>43</v>
      </c>
      <c r="B10" s="132" t="s">
        <v>44</v>
      </c>
      <c r="C10" s="343">
        <v>7.2669647999999993</v>
      </c>
      <c r="D10" s="343">
        <v>0.70842328999999993</v>
      </c>
      <c r="E10" s="343">
        <v>8.8123400000000001E-3</v>
      </c>
      <c r="F10" s="343">
        <v>0</v>
      </c>
      <c r="G10" s="343">
        <v>7.9842004299999996</v>
      </c>
      <c r="H10" s="343"/>
      <c r="I10" s="343">
        <v>7.0941139999999986E-2</v>
      </c>
      <c r="J10" s="343">
        <v>0</v>
      </c>
      <c r="K10" s="343">
        <v>2.3208E-3</v>
      </c>
      <c r="L10" s="343">
        <v>7.3261939999999984E-2</v>
      </c>
      <c r="M10" s="343"/>
      <c r="N10" s="386">
        <v>-7.9109384899999995</v>
      </c>
    </row>
    <row r="11" spans="1:14" ht="15" customHeight="1" x14ac:dyDescent="0.25">
      <c r="A11" s="131" t="s">
        <v>45</v>
      </c>
      <c r="B11" s="132" t="s">
        <v>46</v>
      </c>
      <c r="C11" s="343">
        <v>10.435018380000001</v>
      </c>
      <c r="D11" s="343">
        <v>3.5000000000000001E-3</v>
      </c>
      <c r="E11" s="343">
        <v>1.32E-2</v>
      </c>
      <c r="F11" s="343">
        <v>0</v>
      </c>
      <c r="G11" s="343">
        <v>10.451718380000001</v>
      </c>
      <c r="H11" s="343"/>
      <c r="I11" s="343">
        <v>8.8739999999999999E-4</v>
      </c>
      <c r="J11" s="343">
        <v>0</v>
      </c>
      <c r="K11" s="343">
        <v>3.96905E-3</v>
      </c>
      <c r="L11" s="343">
        <v>4.85645E-3</v>
      </c>
      <c r="M11" s="343"/>
      <c r="N11" s="386">
        <v>-10.446861930000001</v>
      </c>
    </row>
    <row r="12" spans="1:14" ht="15" customHeight="1" x14ac:dyDescent="0.25">
      <c r="A12" s="131" t="s">
        <v>47</v>
      </c>
      <c r="B12" s="132" t="s">
        <v>48</v>
      </c>
      <c r="C12" s="343">
        <v>6.2569422199999973</v>
      </c>
      <c r="D12" s="343">
        <v>0.37774868000000006</v>
      </c>
      <c r="E12" s="343">
        <v>8.9815199999999998E-3</v>
      </c>
      <c r="F12" s="343">
        <v>0</v>
      </c>
      <c r="G12" s="343">
        <v>6.643672419999997</v>
      </c>
      <c r="H12" s="343"/>
      <c r="I12" s="343">
        <v>5.8454989999999998E-2</v>
      </c>
      <c r="J12" s="343">
        <v>0</v>
      </c>
      <c r="K12" s="343">
        <v>3.1220000000000002E-3</v>
      </c>
      <c r="L12" s="343">
        <v>6.1576989999999998E-2</v>
      </c>
      <c r="M12" s="343"/>
      <c r="N12" s="386">
        <v>-6.5820954299999972</v>
      </c>
    </row>
    <row r="13" spans="1:14" ht="15" customHeight="1" x14ac:dyDescent="0.25">
      <c r="A13" s="131" t="s">
        <v>49</v>
      </c>
      <c r="B13" s="132" t="s">
        <v>50</v>
      </c>
      <c r="C13" s="343">
        <v>18.594421550000003</v>
      </c>
      <c r="D13" s="343">
        <v>7.659284999999999E-2</v>
      </c>
      <c r="E13" s="343">
        <v>1.3967759999999999E-2</v>
      </c>
      <c r="F13" s="343">
        <v>1.0999999999999999E-2</v>
      </c>
      <c r="G13" s="343">
        <v>18.695982160000003</v>
      </c>
      <c r="H13" s="343"/>
      <c r="I13" s="343">
        <v>5.3015800000000016E-2</v>
      </c>
      <c r="J13" s="343">
        <v>0</v>
      </c>
      <c r="K13" s="343">
        <v>7.3525999999999999E-3</v>
      </c>
      <c r="L13" s="343">
        <v>6.0368400000000016E-2</v>
      </c>
      <c r="M13" s="343"/>
      <c r="N13" s="386">
        <v>-18.635613760000002</v>
      </c>
    </row>
    <row r="14" spans="1:14" ht="15" customHeight="1" x14ac:dyDescent="0.25">
      <c r="A14" s="136">
        <v>10</v>
      </c>
      <c r="B14" s="132" t="s">
        <v>52</v>
      </c>
      <c r="C14" s="343">
        <v>92.341292180000053</v>
      </c>
      <c r="D14" s="343">
        <v>191.38788797000007</v>
      </c>
      <c r="E14" s="343">
        <v>0.14848265000000002</v>
      </c>
      <c r="F14" s="343">
        <v>1.46E-2</v>
      </c>
      <c r="G14" s="343">
        <v>283.89226280000008</v>
      </c>
      <c r="H14" s="343"/>
      <c r="I14" s="343">
        <v>2.2324798299999999</v>
      </c>
      <c r="J14" s="343">
        <v>0</v>
      </c>
      <c r="K14" s="343">
        <v>2.3384389999999998E-2</v>
      </c>
      <c r="L14" s="343">
        <v>2.2558642199999999</v>
      </c>
      <c r="M14" s="343"/>
      <c r="N14" s="386">
        <v>-281.6363985800001</v>
      </c>
    </row>
    <row r="15" spans="1:14" ht="15" customHeight="1" x14ac:dyDescent="0.25">
      <c r="A15" s="136">
        <v>11</v>
      </c>
      <c r="B15" s="132" t="s">
        <v>18</v>
      </c>
      <c r="C15" s="343">
        <v>1646.1482560099987</v>
      </c>
      <c r="D15" s="343">
        <v>48.800807550000016</v>
      </c>
      <c r="E15" s="343">
        <v>12.279778239999999</v>
      </c>
      <c r="F15" s="343">
        <v>0.74077841000000011</v>
      </c>
      <c r="G15" s="343">
        <v>1707.9696202099988</v>
      </c>
      <c r="H15" s="343"/>
      <c r="I15" s="343">
        <v>68.22850228999998</v>
      </c>
      <c r="J15" s="343">
        <v>0.26483487999999999</v>
      </c>
      <c r="K15" s="343">
        <v>0.28219211999999994</v>
      </c>
      <c r="L15" s="343">
        <v>68.77552928999998</v>
      </c>
      <c r="M15" s="343"/>
      <c r="N15" s="386">
        <v>-1639.1940909199989</v>
      </c>
    </row>
    <row r="16" spans="1:14" ht="15" customHeight="1" x14ac:dyDescent="0.25">
      <c r="A16" s="136">
        <v>12</v>
      </c>
      <c r="B16" s="132" t="s">
        <v>55</v>
      </c>
      <c r="C16" s="343">
        <v>108.99065961000002</v>
      </c>
      <c r="D16" s="343">
        <v>83.502992340000006</v>
      </c>
      <c r="E16" s="343">
        <v>1.45827773</v>
      </c>
      <c r="F16" s="343">
        <v>1.0135710000000001E-2</v>
      </c>
      <c r="G16" s="343">
        <v>193.96206538999999</v>
      </c>
      <c r="H16" s="343"/>
      <c r="I16" s="343">
        <v>3.3018927900000001</v>
      </c>
      <c r="J16" s="343">
        <v>2.082183E-2</v>
      </c>
      <c r="K16" s="343">
        <v>9.5212099999999987E-3</v>
      </c>
      <c r="L16" s="343">
        <v>3.3322358300000001</v>
      </c>
      <c r="M16" s="343"/>
      <c r="N16" s="386">
        <v>-190.62982955999999</v>
      </c>
    </row>
    <row r="17" spans="1:14" ht="15" customHeight="1" x14ac:dyDescent="0.25">
      <c r="A17" s="136">
        <v>13</v>
      </c>
      <c r="B17" s="132" t="s">
        <v>57</v>
      </c>
      <c r="C17" s="343">
        <v>870.75657702000035</v>
      </c>
      <c r="D17" s="343">
        <v>50.55746374000001</v>
      </c>
      <c r="E17" s="343">
        <v>5.0420687699999984</v>
      </c>
      <c r="F17" s="343">
        <v>2.23E-2</v>
      </c>
      <c r="G17" s="343">
        <v>926.37840953000034</v>
      </c>
      <c r="H17" s="343"/>
      <c r="I17" s="343">
        <v>569.37665953999999</v>
      </c>
      <c r="J17" s="343">
        <v>2.2779999999999998E-2</v>
      </c>
      <c r="K17" s="343">
        <v>2.0712519999999998E-2</v>
      </c>
      <c r="L17" s="343">
        <v>569.42015205999996</v>
      </c>
      <c r="M17" s="343"/>
      <c r="N17" s="386">
        <v>-356.95825747000038</v>
      </c>
    </row>
    <row r="18" spans="1:14" ht="15" customHeight="1" x14ac:dyDescent="0.25">
      <c r="A18" s="136">
        <v>14</v>
      </c>
      <c r="B18" s="132" t="s">
        <v>59</v>
      </c>
      <c r="C18" s="343">
        <v>1079.8693763699994</v>
      </c>
      <c r="D18" s="343">
        <v>11.921712549999997</v>
      </c>
      <c r="E18" s="343">
        <v>547.15571916000022</v>
      </c>
      <c r="F18" s="343">
        <v>0.94909999999999994</v>
      </c>
      <c r="G18" s="343">
        <v>1639.8959080799996</v>
      </c>
      <c r="H18" s="343"/>
      <c r="I18" s="343">
        <v>22.416137550000013</v>
      </c>
      <c r="J18" s="343">
        <v>0</v>
      </c>
      <c r="K18" s="343">
        <v>0.7924176799999999</v>
      </c>
      <c r="L18" s="343">
        <v>23.208555230000012</v>
      </c>
      <c r="M18" s="343"/>
      <c r="N18" s="386">
        <v>-1616.6873528499996</v>
      </c>
    </row>
    <row r="19" spans="1:14" ht="15" customHeight="1" x14ac:dyDescent="0.25">
      <c r="A19" s="136">
        <v>15</v>
      </c>
      <c r="B19" s="132" t="s">
        <v>61</v>
      </c>
      <c r="C19" s="343">
        <v>516.82495472000039</v>
      </c>
      <c r="D19" s="343">
        <v>109.9981147</v>
      </c>
      <c r="E19" s="343">
        <v>9.2235850000000008E-2</v>
      </c>
      <c r="F19" s="343">
        <v>0.4409866999999999</v>
      </c>
      <c r="G19" s="343">
        <v>627.35629197000037</v>
      </c>
      <c r="H19" s="343"/>
      <c r="I19" s="343">
        <v>100.23095136000006</v>
      </c>
      <c r="J19" s="343">
        <v>2.4795870000000001E-2</v>
      </c>
      <c r="K19" s="343">
        <v>0.30890534999999997</v>
      </c>
      <c r="L19" s="343">
        <v>100.56465258000007</v>
      </c>
      <c r="M19" s="343"/>
      <c r="N19" s="386">
        <v>-526.79163939000034</v>
      </c>
    </row>
    <row r="20" spans="1:14" ht="15" customHeight="1" x14ac:dyDescent="0.25">
      <c r="A20" s="136">
        <v>16</v>
      </c>
      <c r="B20" s="132" t="s">
        <v>62</v>
      </c>
      <c r="C20" s="343">
        <v>0</v>
      </c>
      <c r="D20" s="343">
        <v>0</v>
      </c>
      <c r="E20" s="343">
        <v>0</v>
      </c>
      <c r="F20" s="343">
        <v>0</v>
      </c>
      <c r="G20" s="343">
        <v>0</v>
      </c>
      <c r="H20" s="343"/>
      <c r="I20" s="343">
        <v>26997.766368609988</v>
      </c>
      <c r="J20" s="343">
        <v>0</v>
      </c>
      <c r="K20" s="343">
        <v>0</v>
      </c>
      <c r="L20" s="343">
        <v>26997.766368609988</v>
      </c>
      <c r="M20" s="343"/>
      <c r="N20" s="386">
        <v>26997.766368609988</v>
      </c>
    </row>
    <row r="21" spans="1:14" ht="15" customHeight="1" x14ac:dyDescent="0.25">
      <c r="A21" s="136">
        <v>17</v>
      </c>
      <c r="B21" s="132" t="s">
        <v>64</v>
      </c>
      <c r="C21" s="343">
        <v>23.911437550000009</v>
      </c>
      <c r="D21" s="343">
        <v>74.075936240000004</v>
      </c>
      <c r="E21" s="343">
        <v>0.12299157000000001</v>
      </c>
      <c r="F21" s="343">
        <v>2.2613000000000001E-2</v>
      </c>
      <c r="G21" s="343">
        <v>98.132978360000024</v>
      </c>
      <c r="H21" s="343"/>
      <c r="I21" s="343">
        <v>7.6496898899999994</v>
      </c>
      <c r="J21" s="343">
        <v>0</v>
      </c>
      <c r="K21" s="343">
        <v>8.6560000000000005E-3</v>
      </c>
      <c r="L21" s="343">
        <v>7.6583458899999997</v>
      </c>
      <c r="M21" s="343"/>
      <c r="N21" s="386">
        <v>-90.474632470000017</v>
      </c>
    </row>
    <row r="22" spans="1:14" ht="15" customHeight="1" x14ac:dyDescent="0.25">
      <c r="A22" s="136">
        <v>18</v>
      </c>
      <c r="B22" s="132" t="s">
        <v>66</v>
      </c>
      <c r="C22" s="343">
        <v>69.27452749999992</v>
      </c>
      <c r="D22" s="343">
        <v>230.63453794000006</v>
      </c>
      <c r="E22" s="343">
        <v>0.11326619</v>
      </c>
      <c r="F22" s="343">
        <v>5.0000000000000001E-3</v>
      </c>
      <c r="G22" s="343">
        <v>300.02733162999994</v>
      </c>
      <c r="H22" s="343"/>
      <c r="I22" s="343">
        <v>8.1181383599999997</v>
      </c>
      <c r="J22" s="343">
        <v>0</v>
      </c>
      <c r="K22" s="343">
        <v>1.2205000000000001E-2</v>
      </c>
      <c r="L22" s="343">
        <v>8.1303433599999995</v>
      </c>
      <c r="M22" s="343"/>
      <c r="N22" s="386">
        <v>-291.89698826999995</v>
      </c>
    </row>
    <row r="23" spans="1:14" ht="15" customHeight="1" x14ac:dyDescent="0.25">
      <c r="A23" s="84" t="s">
        <v>67</v>
      </c>
      <c r="B23" s="47"/>
      <c r="C23" s="349">
        <v>577.19903550000004</v>
      </c>
      <c r="D23" s="349">
        <v>25095.417398150006</v>
      </c>
      <c r="E23" s="349">
        <v>0.85316510999999995</v>
      </c>
      <c r="F23" s="349">
        <v>60.833262240000003</v>
      </c>
      <c r="G23" s="349">
        <v>25734.302861000004</v>
      </c>
      <c r="H23" s="70"/>
      <c r="I23" s="349">
        <v>8790.1626243799983</v>
      </c>
      <c r="J23" s="349">
        <v>0</v>
      </c>
      <c r="K23" s="349">
        <v>38.101334369999996</v>
      </c>
      <c r="L23" s="349">
        <v>8828.2639587499998</v>
      </c>
      <c r="M23" s="341"/>
      <c r="N23" s="291">
        <v>-16906.038902250002</v>
      </c>
    </row>
    <row r="24" spans="1:14" ht="15" customHeight="1" x14ac:dyDescent="0.25">
      <c r="A24" s="136">
        <v>20</v>
      </c>
      <c r="B24" s="132" t="s">
        <v>68</v>
      </c>
      <c r="C24" s="343">
        <v>118.85106002999997</v>
      </c>
      <c r="D24" s="343">
        <v>4138.5088270300012</v>
      </c>
      <c r="E24" s="343">
        <v>1.535864E-2</v>
      </c>
      <c r="F24" s="343">
        <v>0</v>
      </c>
      <c r="G24" s="343">
        <v>4257.375245700001</v>
      </c>
      <c r="H24" s="343"/>
      <c r="I24" s="343">
        <v>3836.6913140399997</v>
      </c>
      <c r="J24" s="343">
        <v>0</v>
      </c>
      <c r="K24" s="343">
        <v>1.4550149999999998E-2</v>
      </c>
      <c r="L24" s="343">
        <v>3836.7058641899998</v>
      </c>
      <c r="M24" s="343"/>
      <c r="N24" s="386">
        <v>-420.66938151000113</v>
      </c>
    </row>
    <row r="25" spans="1:14" ht="15" customHeight="1" x14ac:dyDescent="0.25">
      <c r="A25" s="136">
        <v>21</v>
      </c>
      <c r="B25" s="132" t="s">
        <v>21</v>
      </c>
      <c r="C25" s="343">
        <v>89.395843500000041</v>
      </c>
      <c r="D25" s="343">
        <v>2391.7533981000015</v>
      </c>
      <c r="E25" s="343">
        <v>0.82704007000000002</v>
      </c>
      <c r="F25" s="343">
        <v>1.7889513300000002</v>
      </c>
      <c r="G25" s="343">
        <v>2483.7652330000014</v>
      </c>
      <c r="H25" s="343"/>
      <c r="I25" s="343">
        <v>639.8459260599999</v>
      </c>
      <c r="J25" s="343">
        <v>0</v>
      </c>
      <c r="K25" s="343">
        <v>0.18719760000000002</v>
      </c>
      <c r="L25" s="343">
        <v>640.03312365999989</v>
      </c>
      <c r="M25" s="343"/>
      <c r="N25" s="386">
        <v>-1843.7321093400014</v>
      </c>
    </row>
    <row r="26" spans="1:14" ht="15" customHeight="1" x14ac:dyDescent="0.25">
      <c r="A26" s="136">
        <v>22</v>
      </c>
      <c r="B26" s="132" t="s">
        <v>71</v>
      </c>
      <c r="C26" s="343">
        <v>0</v>
      </c>
      <c r="D26" s="343">
        <v>7985.9467965800004</v>
      </c>
      <c r="E26" s="343">
        <v>0</v>
      </c>
      <c r="F26" s="343">
        <v>0</v>
      </c>
      <c r="G26" s="343">
        <v>7985.9467965800004</v>
      </c>
      <c r="H26" s="343"/>
      <c r="I26" s="343">
        <v>25.563161919999999</v>
      </c>
      <c r="J26" s="343">
        <v>0</v>
      </c>
      <c r="K26" s="343">
        <v>0</v>
      </c>
      <c r="L26" s="343">
        <v>25.563161919999999</v>
      </c>
      <c r="M26" s="343"/>
      <c r="N26" s="386">
        <v>-7960.3836346600001</v>
      </c>
    </row>
    <row r="27" spans="1:14" ht="15" customHeight="1" x14ac:dyDescent="0.25">
      <c r="A27" s="136">
        <v>23</v>
      </c>
      <c r="B27" s="132" t="s">
        <v>73</v>
      </c>
      <c r="C27" s="343">
        <v>0.14391880999999998</v>
      </c>
      <c r="D27" s="343">
        <v>5661.6740840000011</v>
      </c>
      <c r="E27" s="343">
        <v>0</v>
      </c>
      <c r="F27" s="343">
        <v>7.0000000000000001E-3</v>
      </c>
      <c r="G27" s="343">
        <v>5661.825002810001</v>
      </c>
      <c r="H27" s="343"/>
      <c r="I27" s="343">
        <v>908.17252062999967</v>
      </c>
      <c r="J27" s="343">
        <v>0</v>
      </c>
      <c r="K27" s="343">
        <v>2.1516699999999996E-3</v>
      </c>
      <c r="L27" s="343">
        <v>908.17467229999966</v>
      </c>
      <c r="M27" s="343"/>
      <c r="N27" s="386">
        <v>-4753.6503305100014</v>
      </c>
    </row>
    <row r="28" spans="1:14" ht="15" customHeight="1" x14ac:dyDescent="0.25">
      <c r="A28" s="136">
        <v>24</v>
      </c>
      <c r="B28" s="132" t="s">
        <v>22</v>
      </c>
      <c r="C28" s="343">
        <v>50.106165080000004</v>
      </c>
      <c r="D28" s="343">
        <v>1568.8704292500001</v>
      </c>
      <c r="E28" s="343">
        <v>0</v>
      </c>
      <c r="F28" s="343">
        <v>0</v>
      </c>
      <c r="G28" s="343">
        <v>1618.9765943300001</v>
      </c>
      <c r="H28" s="343"/>
      <c r="I28" s="343">
        <v>33.918281679999993</v>
      </c>
      <c r="J28" s="343">
        <v>0</v>
      </c>
      <c r="K28" s="343">
        <v>0</v>
      </c>
      <c r="L28" s="343">
        <v>33.918281679999993</v>
      </c>
      <c r="M28" s="343"/>
      <c r="N28" s="386">
        <v>-1585.0583126500001</v>
      </c>
    </row>
    <row r="29" spans="1:14" ht="15" customHeight="1" x14ac:dyDescent="0.25">
      <c r="A29" s="136">
        <v>25</v>
      </c>
      <c r="B29" s="132" t="s">
        <v>26</v>
      </c>
      <c r="C29" s="343">
        <v>318.70204808000005</v>
      </c>
      <c r="D29" s="343">
        <v>3348.6638631900005</v>
      </c>
      <c r="E29" s="343">
        <v>1.0766399999999999E-2</v>
      </c>
      <c r="F29" s="343">
        <v>59.037310910000002</v>
      </c>
      <c r="G29" s="343">
        <v>3726.4139885800009</v>
      </c>
      <c r="H29" s="343"/>
      <c r="I29" s="343">
        <v>3345.9714200499993</v>
      </c>
      <c r="J29" s="343">
        <v>0</v>
      </c>
      <c r="K29" s="343">
        <v>37.897434949999997</v>
      </c>
      <c r="L29" s="343">
        <v>3383.8688549999993</v>
      </c>
      <c r="M29" s="343"/>
      <c r="N29" s="386">
        <v>-342.54513358000167</v>
      </c>
    </row>
    <row r="30" spans="1:14" ht="15" customHeight="1" x14ac:dyDescent="0.25">
      <c r="A30" s="84" t="s">
        <v>76</v>
      </c>
      <c r="B30" s="47"/>
      <c r="C30" s="349">
        <v>2252.2928700099992</v>
      </c>
      <c r="D30" s="349">
        <v>6046.3277909099979</v>
      </c>
      <c r="E30" s="349">
        <v>3.7778623599999994</v>
      </c>
      <c r="F30" s="349">
        <v>0.67061298000000003</v>
      </c>
      <c r="G30" s="349">
        <v>8303.0691362599991</v>
      </c>
      <c r="H30" s="341"/>
      <c r="I30" s="349">
        <v>31.76819233999997</v>
      </c>
      <c r="J30" s="349">
        <v>8.0014100000000005E-3</v>
      </c>
      <c r="K30" s="349">
        <v>0.42475829000000004</v>
      </c>
      <c r="L30" s="349">
        <v>32.200952039999969</v>
      </c>
      <c r="M30" s="341"/>
      <c r="N30" s="291">
        <v>-8270.8681842199985</v>
      </c>
    </row>
    <row r="31" spans="1:14" ht="15" customHeight="1" x14ac:dyDescent="0.25">
      <c r="A31" s="136">
        <v>30</v>
      </c>
      <c r="B31" s="132" t="s">
        <v>78</v>
      </c>
      <c r="C31" s="343">
        <v>2159.0606296299993</v>
      </c>
      <c r="D31" s="343">
        <v>2578.0581371799985</v>
      </c>
      <c r="E31" s="343">
        <v>3.5192934599999997</v>
      </c>
      <c r="F31" s="343">
        <v>0.59825000000000006</v>
      </c>
      <c r="G31" s="343">
        <v>4741.2363102699974</v>
      </c>
      <c r="H31" s="343"/>
      <c r="I31" s="343">
        <v>28.10810774999997</v>
      </c>
      <c r="J31" s="343">
        <v>8.0014100000000005E-3</v>
      </c>
      <c r="K31" s="343">
        <v>0.39684781000000002</v>
      </c>
      <c r="L31" s="343">
        <v>28.512956969999969</v>
      </c>
      <c r="M31" s="343"/>
      <c r="N31" s="386">
        <v>-4712.7233532999971</v>
      </c>
    </row>
    <row r="32" spans="1:14" ht="15" customHeight="1" x14ac:dyDescent="0.25">
      <c r="A32" s="136">
        <v>31</v>
      </c>
      <c r="B32" s="132" t="s">
        <v>17</v>
      </c>
      <c r="C32" s="343">
        <v>43.461257009999983</v>
      </c>
      <c r="D32" s="343">
        <v>2853.8207850599997</v>
      </c>
      <c r="E32" s="343">
        <v>0.24643656</v>
      </c>
      <c r="F32" s="343">
        <v>5.6362980000000007E-2</v>
      </c>
      <c r="G32" s="343">
        <v>2897.5848416099993</v>
      </c>
      <c r="H32" s="343"/>
      <c r="I32" s="343">
        <v>1.7005800999999998</v>
      </c>
      <c r="J32" s="343">
        <v>0</v>
      </c>
      <c r="K32" s="343">
        <v>2.4375029999999999E-2</v>
      </c>
      <c r="L32" s="343">
        <v>1.7249551299999999</v>
      </c>
      <c r="M32" s="343"/>
      <c r="N32" s="386">
        <v>-2895.8598864799992</v>
      </c>
    </row>
    <row r="33" spans="1:14" ht="15" customHeight="1" x14ac:dyDescent="0.25">
      <c r="A33" s="136">
        <v>32</v>
      </c>
      <c r="B33" s="132" t="s">
        <v>81</v>
      </c>
      <c r="C33" s="343">
        <v>22.601895889999994</v>
      </c>
      <c r="D33" s="343">
        <v>238.49416968</v>
      </c>
      <c r="E33" s="343">
        <v>1.2132339999999998E-2</v>
      </c>
      <c r="F33" s="343">
        <v>1.6E-2</v>
      </c>
      <c r="G33" s="343">
        <v>261.12419791000002</v>
      </c>
      <c r="H33" s="343"/>
      <c r="I33" s="343">
        <v>1.9025170200000001</v>
      </c>
      <c r="J33" s="343">
        <v>0</v>
      </c>
      <c r="K33" s="343">
        <v>3.535449999999999E-3</v>
      </c>
      <c r="L33" s="343">
        <v>1.9060524700000001</v>
      </c>
      <c r="M33" s="343"/>
      <c r="N33" s="386">
        <v>-259.21814544</v>
      </c>
    </row>
    <row r="34" spans="1:14" ht="15" customHeight="1" x14ac:dyDescent="0.25">
      <c r="A34" s="136">
        <v>33</v>
      </c>
      <c r="B34" s="132" t="s">
        <v>83</v>
      </c>
      <c r="C34" s="343">
        <v>8.7635705999999995</v>
      </c>
      <c r="D34" s="343">
        <v>110.23675026000004</v>
      </c>
      <c r="E34" s="343">
        <v>0</v>
      </c>
      <c r="F34" s="343">
        <v>0</v>
      </c>
      <c r="G34" s="343">
        <v>119.00032086000003</v>
      </c>
      <c r="H34" s="343"/>
      <c r="I34" s="343">
        <v>5.6987469999999998E-2</v>
      </c>
      <c r="J34" s="343">
        <v>0</v>
      </c>
      <c r="K34" s="343">
        <v>0</v>
      </c>
      <c r="L34" s="343">
        <v>5.6987469999999998E-2</v>
      </c>
      <c r="M34" s="343"/>
      <c r="N34" s="386">
        <v>-118.94333339000003</v>
      </c>
    </row>
    <row r="35" spans="1:14" ht="15" customHeight="1" x14ac:dyDescent="0.25">
      <c r="A35" s="136">
        <v>34</v>
      </c>
      <c r="B35" s="132" t="s">
        <v>85</v>
      </c>
      <c r="C35" s="343">
        <v>18.405516879999997</v>
      </c>
      <c r="D35" s="343">
        <v>265.71794872999993</v>
      </c>
      <c r="E35" s="343">
        <v>0</v>
      </c>
      <c r="F35" s="343">
        <v>0</v>
      </c>
      <c r="G35" s="343">
        <v>284.12346560999993</v>
      </c>
      <c r="H35" s="343"/>
      <c r="I35" s="343">
        <v>0</v>
      </c>
      <c r="J35" s="343">
        <v>0</v>
      </c>
      <c r="K35" s="343">
        <v>0</v>
      </c>
      <c r="L35" s="343">
        <v>0</v>
      </c>
      <c r="M35" s="343"/>
      <c r="N35" s="386">
        <v>-284.12346560999993</v>
      </c>
    </row>
    <row r="36" spans="1:14" ht="15" customHeight="1" x14ac:dyDescent="0.25">
      <c r="A36" s="84" t="s">
        <v>86</v>
      </c>
      <c r="B36" s="47"/>
      <c r="C36" s="349">
        <v>593.40735385000005</v>
      </c>
      <c r="D36" s="349">
        <v>4760.2946619199993</v>
      </c>
      <c r="E36" s="349">
        <v>37.257637089999996</v>
      </c>
      <c r="F36" s="349">
        <v>46.021633529999995</v>
      </c>
      <c r="G36" s="349">
        <v>38513.652187929998</v>
      </c>
      <c r="H36" s="70"/>
      <c r="I36" s="349">
        <v>1363.9341122400001</v>
      </c>
      <c r="J36" s="349">
        <v>8.4323655600000009</v>
      </c>
      <c r="K36" s="349">
        <v>8.4070123300000006</v>
      </c>
      <c r="L36" s="349">
        <v>4228.1920292699997</v>
      </c>
      <c r="M36" s="341"/>
      <c r="N36" s="291">
        <v>-34285.460158659997</v>
      </c>
    </row>
    <row r="37" spans="1:14" ht="15" customHeight="1" x14ac:dyDescent="0.25">
      <c r="A37" s="136">
        <v>40</v>
      </c>
      <c r="B37" s="132" t="s">
        <v>25</v>
      </c>
      <c r="C37" s="343">
        <v>112.43822073999998</v>
      </c>
      <c r="D37" s="343">
        <v>216.56849034999996</v>
      </c>
      <c r="E37" s="343">
        <v>12.97874886</v>
      </c>
      <c r="F37" s="343">
        <v>0.12139399999999999</v>
      </c>
      <c r="G37" s="255">
        <v>342.10685394999996</v>
      </c>
      <c r="H37" s="255"/>
      <c r="I37" s="343">
        <v>518.96785124000019</v>
      </c>
      <c r="J37" s="343">
        <v>0</v>
      </c>
      <c r="K37" s="343">
        <v>0.21476300999999995</v>
      </c>
      <c r="L37" s="255">
        <v>519.18261425000014</v>
      </c>
      <c r="M37" s="255"/>
      <c r="N37" s="387">
        <v>177.07576030000018</v>
      </c>
    </row>
    <row r="38" spans="1:14" ht="15" customHeight="1" x14ac:dyDescent="0.25">
      <c r="A38" s="136">
        <v>41</v>
      </c>
      <c r="B38" s="132" t="s">
        <v>89</v>
      </c>
      <c r="C38" s="343">
        <v>257.88207957000003</v>
      </c>
      <c r="D38" s="343">
        <v>1847.2571946</v>
      </c>
      <c r="E38" s="343">
        <v>0.22980565</v>
      </c>
      <c r="F38" s="343">
        <v>2.2100000000000002E-2</v>
      </c>
      <c r="G38" s="255">
        <v>2105.3911798200002</v>
      </c>
      <c r="H38" s="255"/>
      <c r="I38" s="343">
        <v>166.15685068999997</v>
      </c>
      <c r="J38" s="343">
        <v>0</v>
      </c>
      <c r="K38" s="343">
        <v>3.312433E-2</v>
      </c>
      <c r="L38" s="255">
        <v>166.18997501999996</v>
      </c>
      <c r="M38" s="255"/>
      <c r="N38" s="387">
        <v>-1939.2012048000001</v>
      </c>
    </row>
    <row r="39" spans="1:14" ht="15" customHeight="1" x14ac:dyDescent="0.25">
      <c r="A39" s="136">
        <v>42</v>
      </c>
      <c r="B39" s="132" t="s">
        <v>91</v>
      </c>
      <c r="C39" s="343">
        <v>144.68165391000002</v>
      </c>
      <c r="D39" s="343">
        <v>392.50681687999997</v>
      </c>
      <c r="E39" s="343">
        <v>1.1026423799999998</v>
      </c>
      <c r="F39" s="343">
        <v>1.3299999999999999E-2</v>
      </c>
      <c r="G39" s="255">
        <v>538.30441316999998</v>
      </c>
      <c r="H39" s="255"/>
      <c r="I39" s="343">
        <v>71.15780199999999</v>
      </c>
      <c r="J39" s="343">
        <v>0.12150357999999999</v>
      </c>
      <c r="K39" s="343">
        <v>2.5762500000000001E-2</v>
      </c>
      <c r="L39" s="255">
        <v>71.305068079999984</v>
      </c>
      <c r="M39" s="255"/>
      <c r="N39" s="387">
        <v>-466.99934509000002</v>
      </c>
    </row>
    <row r="40" spans="1:14" ht="15" customHeight="1" x14ac:dyDescent="0.25">
      <c r="A40" s="136">
        <v>43</v>
      </c>
      <c r="B40" s="132" t="s">
        <v>93</v>
      </c>
      <c r="C40" s="343">
        <v>38.270642089999996</v>
      </c>
      <c r="D40" s="343">
        <v>1246.36376101</v>
      </c>
      <c r="E40" s="343">
        <v>4.5524402000000004</v>
      </c>
      <c r="F40" s="343">
        <v>0</v>
      </c>
      <c r="G40" s="255">
        <v>1289.1868433</v>
      </c>
      <c r="H40" s="255"/>
      <c r="I40" s="343">
        <v>99.886026040000004</v>
      </c>
      <c r="J40" s="343">
        <v>0</v>
      </c>
      <c r="K40" s="343">
        <v>0</v>
      </c>
      <c r="L40" s="255">
        <v>99.886026040000004</v>
      </c>
      <c r="M40" s="255"/>
      <c r="N40" s="387">
        <v>-1189.30081726</v>
      </c>
    </row>
    <row r="41" spans="1:14" ht="15" customHeight="1" x14ac:dyDescent="0.25">
      <c r="A41" s="136">
        <v>44</v>
      </c>
      <c r="B41" s="132" t="s">
        <v>95</v>
      </c>
      <c r="C41" s="343">
        <v>0</v>
      </c>
      <c r="D41" s="343">
        <v>680.37074296999981</v>
      </c>
      <c r="E41" s="343">
        <v>0</v>
      </c>
      <c r="F41" s="343">
        <v>0</v>
      </c>
      <c r="G41" s="255">
        <v>680.37074296999981</v>
      </c>
      <c r="H41" s="255"/>
      <c r="I41" s="343">
        <v>318.25170087999993</v>
      </c>
      <c r="J41" s="343">
        <v>0</v>
      </c>
      <c r="K41" s="343">
        <v>0</v>
      </c>
      <c r="L41" s="255">
        <v>318.25170087999993</v>
      </c>
      <c r="M41" s="255"/>
      <c r="N41" s="387">
        <v>-362.11904208999988</v>
      </c>
    </row>
    <row r="42" spans="1:14" ht="15" customHeight="1" x14ac:dyDescent="0.25">
      <c r="A42" s="136">
        <v>45</v>
      </c>
      <c r="B42" s="132" t="s">
        <v>27</v>
      </c>
      <c r="C42" s="343">
        <v>40.134757540000003</v>
      </c>
      <c r="D42" s="343">
        <v>377.22765610999983</v>
      </c>
      <c r="E42" s="343">
        <v>18.393999999999998</v>
      </c>
      <c r="F42" s="343">
        <v>45.864839529999998</v>
      </c>
      <c r="G42" s="255">
        <v>481.62125317999983</v>
      </c>
      <c r="H42" s="255"/>
      <c r="I42" s="343">
        <v>189.51388138999999</v>
      </c>
      <c r="J42" s="343">
        <v>8.3108619800000003</v>
      </c>
      <c r="K42" s="343">
        <v>8.1333624900000014</v>
      </c>
      <c r="L42" s="255">
        <v>205.95810585999999</v>
      </c>
      <c r="M42" s="255"/>
      <c r="N42" s="387">
        <v>-275.66314731999984</v>
      </c>
    </row>
    <row r="43" spans="1:14" ht="15" customHeight="1" x14ac:dyDescent="0.25">
      <c r="A43" s="136">
        <v>46</v>
      </c>
      <c r="B43" s="132" t="s">
        <v>98</v>
      </c>
      <c r="C43" s="343">
        <v>0</v>
      </c>
      <c r="D43" s="343">
        <v>0</v>
      </c>
      <c r="E43" s="343">
        <v>0</v>
      </c>
      <c r="F43" s="343">
        <v>0</v>
      </c>
      <c r="G43" s="255">
        <v>0</v>
      </c>
      <c r="H43" s="255"/>
      <c r="I43" s="343">
        <v>0</v>
      </c>
      <c r="J43" s="343">
        <v>0</v>
      </c>
      <c r="K43" s="343">
        <v>0</v>
      </c>
      <c r="L43" s="255">
        <v>0</v>
      </c>
      <c r="M43" s="255"/>
      <c r="N43" s="387">
        <v>0</v>
      </c>
    </row>
    <row r="44" spans="1:14" ht="15" customHeight="1" x14ac:dyDescent="0.25">
      <c r="A44" s="84" t="s">
        <v>99</v>
      </c>
      <c r="B44" s="47"/>
      <c r="C44" s="349">
        <v>4201.491650850001</v>
      </c>
      <c r="D44" s="349">
        <v>0</v>
      </c>
      <c r="E44" s="349">
        <v>0</v>
      </c>
      <c r="F44" s="349">
        <v>0</v>
      </c>
      <c r="G44" s="349">
        <v>4201.491650850001</v>
      </c>
      <c r="H44" s="341"/>
      <c r="I44" s="349">
        <v>1079.8944067699999</v>
      </c>
      <c r="J44" s="349">
        <v>0</v>
      </c>
      <c r="K44" s="349">
        <v>0</v>
      </c>
      <c r="L44" s="349">
        <v>1079.8944067699999</v>
      </c>
      <c r="M44" s="341"/>
      <c r="N44" s="291">
        <v>-3121.597244080001</v>
      </c>
    </row>
    <row r="45" spans="1:14" ht="15" customHeight="1" x14ac:dyDescent="0.25">
      <c r="A45" s="136">
        <v>51</v>
      </c>
      <c r="B45" s="132" t="s">
        <v>28</v>
      </c>
      <c r="C45" s="255">
        <v>0</v>
      </c>
      <c r="D45" s="255">
        <v>0</v>
      </c>
      <c r="E45" s="255">
        <v>0</v>
      </c>
      <c r="F45" s="255">
        <v>0</v>
      </c>
      <c r="G45" s="343">
        <v>0</v>
      </c>
      <c r="H45" s="343"/>
      <c r="I45" s="343">
        <v>1079.8944067699999</v>
      </c>
      <c r="J45" s="343">
        <v>0</v>
      </c>
      <c r="K45" s="343">
        <v>0</v>
      </c>
      <c r="L45" s="255">
        <v>1079.8944067699999</v>
      </c>
      <c r="M45" s="255"/>
      <c r="N45" s="387">
        <v>1079.8944067699999</v>
      </c>
    </row>
    <row r="46" spans="1:14" ht="15" customHeight="1" x14ac:dyDescent="0.25">
      <c r="A46" s="93">
        <v>58</v>
      </c>
      <c r="B46" s="94" t="s">
        <v>102</v>
      </c>
      <c r="C46" s="148">
        <v>4201.491650850001</v>
      </c>
      <c r="D46" s="148">
        <v>0</v>
      </c>
      <c r="E46" s="148">
        <v>0</v>
      </c>
      <c r="F46" s="148">
        <v>0</v>
      </c>
      <c r="G46" s="96">
        <v>4201.491650850001</v>
      </c>
      <c r="H46" s="78"/>
      <c r="I46" s="96">
        <v>0</v>
      </c>
      <c r="J46" s="96">
        <v>0</v>
      </c>
      <c r="K46" s="96">
        <v>0</v>
      </c>
      <c r="L46" s="148">
        <v>0</v>
      </c>
      <c r="M46" s="88"/>
      <c r="N46" s="388">
        <v>-4201.491650850001</v>
      </c>
    </row>
    <row r="47" spans="1:14" ht="15" customHeight="1" x14ac:dyDescent="0.25">
      <c r="A47" s="101" t="s">
        <v>103</v>
      </c>
      <c r="B47" s="102"/>
      <c r="C47" s="349">
        <v>1.36687589</v>
      </c>
      <c r="D47" s="349">
        <v>12335.476924030003</v>
      </c>
      <c r="E47" s="349">
        <v>0</v>
      </c>
      <c r="F47" s="349">
        <v>0</v>
      </c>
      <c r="G47" s="349">
        <v>12336.843799920003</v>
      </c>
      <c r="H47" s="70"/>
      <c r="I47" s="349">
        <v>343.8148627999999</v>
      </c>
      <c r="J47" s="349">
        <v>0</v>
      </c>
      <c r="K47" s="349">
        <v>0</v>
      </c>
      <c r="L47" s="349">
        <v>343.8148627999999</v>
      </c>
      <c r="M47" s="184"/>
      <c r="N47" s="389">
        <v>-11993.028937120003</v>
      </c>
    </row>
    <row r="48" spans="1:14" ht="15" customHeight="1" x14ac:dyDescent="0.25">
      <c r="A48" s="35">
        <v>20</v>
      </c>
      <c r="B48" s="32" t="s">
        <v>68</v>
      </c>
      <c r="C48" s="255">
        <v>1.3151736000000001</v>
      </c>
      <c r="D48" s="255">
        <v>3535.6734703600009</v>
      </c>
      <c r="E48" s="255">
        <v>0</v>
      </c>
      <c r="F48" s="255">
        <v>0</v>
      </c>
      <c r="G48" s="255">
        <v>3536.9886439600009</v>
      </c>
      <c r="H48" s="255"/>
      <c r="I48" s="343">
        <v>0</v>
      </c>
      <c r="J48" s="343">
        <v>0</v>
      </c>
      <c r="K48" s="343">
        <v>0</v>
      </c>
      <c r="L48" s="255">
        <v>0</v>
      </c>
      <c r="M48" s="255"/>
      <c r="N48" s="387">
        <v>-3536.9886439600009</v>
      </c>
    </row>
    <row r="49" spans="1:14" ht="15" customHeight="1" x14ac:dyDescent="0.25">
      <c r="A49" s="35">
        <v>22</v>
      </c>
      <c r="B49" s="32" t="s">
        <v>71</v>
      </c>
      <c r="C49" s="255">
        <v>0</v>
      </c>
      <c r="D49" s="255">
        <v>7985.9467965800004</v>
      </c>
      <c r="E49" s="255">
        <v>0</v>
      </c>
      <c r="F49" s="255">
        <v>0</v>
      </c>
      <c r="G49" s="255">
        <v>7985.9467965800004</v>
      </c>
      <c r="H49" s="255"/>
      <c r="I49" s="343">
        <v>25.563161919999999</v>
      </c>
      <c r="J49" s="343">
        <v>0</v>
      </c>
      <c r="K49" s="343">
        <v>0</v>
      </c>
      <c r="L49" s="255">
        <v>25.563161919999999</v>
      </c>
      <c r="M49" s="255"/>
      <c r="N49" s="387">
        <v>-7960.3836346600001</v>
      </c>
    </row>
    <row r="50" spans="1:14" ht="15" customHeight="1" x14ac:dyDescent="0.25">
      <c r="A50" s="35">
        <v>24</v>
      </c>
      <c r="B50" s="32" t="s">
        <v>22</v>
      </c>
      <c r="C50" s="255">
        <v>0</v>
      </c>
      <c r="D50" s="255">
        <v>409.87395599000001</v>
      </c>
      <c r="E50" s="255">
        <v>0</v>
      </c>
      <c r="F50" s="255">
        <v>0</v>
      </c>
      <c r="G50" s="255">
        <v>409.87395599000001</v>
      </c>
      <c r="H50" s="255"/>
      <c r="I50" s="343">
        <v>0</v>
      </c>
      <c r="J50" s="343">
        <v>0</v>
      </c>
      <c r="K50" s="343">
        <v>0</v>
      </c>
      <c r="L50" s="255">
        <v>0</v>
      </c>
      <c r="M50" s="255"/>
      <c r="N50" s="387">
        <v>-409.87395599000001</v>
      </c>
    </row>
    <row r="51" spans="1:14" ht="15" customHeight="1" x14ac:dyDescent="0.25">
      <c r="A51" s="35">
        <v>42</v>
      </c>
      <c r="B51" s="32" t="s">
        <v>91</v>
      </c>
      <c r="C51" s="255">
        <v>5.1702289999999998E-2</v>
      </c>
      <c r="D51" s="255">
        <v>166.06642477</v>
      </c>
      <c r="E51" s="255">
        <v>0</v>
      </c>
      <c r="F51" s="255">
        <v>0</v>
      </c>
      <c r="G51" s="255">
        <v>166.11812706000001</v>
      </c>
      <c r="H51" s="255"/>
      <c r="I51" s="343">
        <v>0</v>
      </c>
      <c r="J51" s="343">
        <v>0</v>
      </c>
      <c r="K51" s="343">
        <v>0</v>
      </c>
      <c r="L51" s="255">
        <v>0</v>
      </c>
      <c r="M51" s="255"/>
      <c r="N51" s="387">
        <v>-166.11812706000001</v>
      </c>
    </row>
    <row r="52" spans="1:14" ht="15" customHeight="1" x14ac:dyDescent="0.25">
      <c r="A52" s="35">
        <v>44</v>
      </c>
      <c r="B52" s="32" t="s">
        <v>95</v>
      </c>
      <c r="C52" s="255">
        <v>0</v>
      </c>
      <c r="D52" s="255">
        <v>234.19234610000001</v>
      </c>
      <c r="E52" s="255">
        <v>0</v>
      </c>
      <c r="F52" s="255">
        <v>0</v>
      </c>
      <c r="G52" s="255">
        <v>234.19234610000001</v>
      </c>
      <c r="H52" s="255"/>
      <c r="I52" s="343">
        <v>318.25170087999993</v>
      </c>
      <c r="J52" s="343">
        <v>0</v>
      </c>
      <c r="K52" s="343">
        <v>0</v>
      </c>
      <c r="L52" s="255">
        <v>318.25170087999993</v>
      </c>
      <c r="M52" s="255"/>
      <c r="N52" s="387">
        <v>84.059354779999921</v>
      </c>
    </row>
    <row r="53" spans="1:14" ht="15" customHeight="1" x14ac:dyDescent="0.25">
      <c r="A53" s="35">
        <v>45</v>
      </c>
      <c r="B53" s="32" t="s">
        <v>27</v>
      </c>
      <c r="C53" s="255">
        <v>0</v>
      </c>
      <c r="D53" s="255">
        <v>3.7239302300000001</v>
      </c>
      <c r="E53" s="255">
        <v>0</v>
      </c>
      <c r="F53" s="255">
        <v>0</v>
      </c>
      <c r="G53" s="255">
        <v>3.7239302300000001</v>
      </c>
      <c r="H53" s="255"/>
      <c r="I53" s="343">
        <v>0</v>
      </c>
      <c r="J53" s="343">
        <v>0</v>
      </c>
      <c r="K53" s="343">
        <v>0</v>
      </c>
      <c r="L53" s="255">
        <v>0</v>
      </c>
      <c r="M53" s="255"/>
      <c r="N53" s="387">
        <v>-3.7239302300000001</v>
      </c>
    </row>
    <row r="54" spans="1:14" ht="15" customHeight="1" x14ac:dyDescent="0.25">
      <c r="A54" s="312">
        <v>46</v>
      </c>
      <c r="B54" s="112" t="s">
        <v>98</v>
      </c>
      <c r="C54" s="148">
        <v>0</v>
      </c>
      <c r="D54" s="148">
        <v>0</v>
      </c>
      <c r="E54" s="148">
        <v>0</v>
      </c>
      <c r="F54" s="148">
        <v>0</v>
      </c>
      <c r="G54" s="148">
        <v>0</v>
      </c>
      <c r="H54" s="148"/>
      <c r="I54" s="96">
        <v>0</v>
      </c>
      <c r="J54" s="96">
        <v>0</v>
      </c>
      <c r="K54" s="96">
        <v>0</v>
      </c>
      <c r="L54" s="148">
        <v>0</v>
      </c>
      <c r="M54" s="148"/>
      <c r="N54" s="388">
        <v>0</v>
      </c>
    </row>
  </sheetData>
  <mergeCells count="5">
    <mergeCell ref="A2:N2"/>
    <mergeCell ref="A4:B5"/>
    <mergeCell ref="C4:G4"/>
    <mergeCell ref="I4:L4"/>
    <mergeCell ref="N4:N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9">
    <pageSetUpPr fitToPage="1"/>
  </sheetPr>
  <dimension ref="A1:M54"/>
  <sheetViews>
    <sheetView showGridLines="0" zoomScaleNormal="100" workbookViewId="0">
      <selection activeCell="A4" sqref="A4:B5"/>
    </sheetView>
  </sheetViews>
  <sheetFormatPr baseColWidth="10" defaultColWidth="9.875" defaultRowHeight="15.75" x14ac:dyDescent="0.25"/>
  <cols>
    <col min="1" max="1" width="3" customWidth="1"/>
    <col min="2" max="2" width="33.75" customWidth="1"/>
    <col min="3" max="7" width="8.875" customWidth="1"/>
    <col min="8" max="8" width="1.875" customWidth="1"/>
    <col min="9" max="11" width="8.875" customWidth="1"/>
    <col min="12" max="12" width="1.875" customWidth="1"/>
    <col min="13" max="13" width="8.875" customWidth="1"/>
  </cols>
  <sheetData>
    <row r="1" spans="1:13" ht="15" customHeight="1" x14ac:dyDescent="0.25">
      <c r="A1" s="476" t="s">
        <v>337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</row>
    <row r="2" spans="1:13" ht="12.75" customHeight="1" x14ac:dyDescent="0.25">
      <c r="A2" s="550" t="s">
        <v>268</v>
      </c>
      <c r="B2" s="550"/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</row>
    <row r="3" spans="1:13" ht="12.75" customHeight="1" x14ac:dyDescent="0.25">
      <c r="A3" s="377"/>
      <c r="B3" s="377"/>
      <c r="C3" s="377"/>
      <c r="D3" s="377"/>
      <c r="E3" s="1"/>
      <c r="F3" s="1"/>
      <c r="G3" s="1"/>
      <c r="H3" s="1"/>
      <c r="I3" s="1"/>
      <c r="J3" s="1"/>
      <c r="K3" s="1"/>
      <c r="L3" s="1"/>
      <c r="M3" s="1"/>
    </row>
    <row r="4" spans="1:13" ht="15" customHeight="1" x14ac:dyDescent="0.25">
      <c r="A4" s="556" t="s">
        <v>280</v>
      </c>
      <c r="B4" s="556"/>
      <c r="C4" s="558" t="s">
        <v>281</v>
      </c>
      <c r="D4" s="558"/>
      <c r="E4" s="558"/>
      <c r="F4" s="558"/>
      <c r="G4" s="558"/>
      <c r="H4" s="390"/>
      <c r="I4" s="558" t="s">
        <v>282</v>
      </c>
      <c r="J4" s="558"/>
      <c r="K4" s="558"/>
      <c r="L4" s="390"/>
      <c r="M4" s="559" t="s">
        <v>272</v>
      </c>
    </row>
    <row r="5" spans="1:13" ht="48" x14ac:dyDescent="0.25">
      <c r="A5" s="557"/>
      <c r="B5" s="557"/>
      <c r="C5" s="391" t="s">
        <v>283</v>
      </c>
      <c r="D5" s="391" t="s">
        <v>284</v>
      </c>
      <c r="E5" s="392" t="s">
        <v>285</v>
      </c>
      <c r="F5" s="392" t="s">
        <v>286</v>
      </c>
      <c r="G5" s="392" t="s">
        <v>277</v>
      </c>
      <c r="H5" s="393"/>
      <c r="I5" s="394" t="s">
        <v>278</v>
      </c>
      <c r="J5" s="392" t="s">
        <v>287</v>
      </c>
      <c r="K5" s="392" t="s">
        <v>277</v>
      </c>
      <c r="L5" s="393"/>
      <c r="M5" s="560"/>
    </row>
    <row r="6" spans="1:13" ht="15.75" customHeight="1" x14ac:dyDescent="0.25">
      <c r="A6" s="382" t="s">
        <v>279</v>
      </c>
      <c r="B6" s="383"/>
      <c r="C6" s="291">
        <v>946.37058022999986</v>
      </c>
      <c r="D6" s="291">
        <v>7043.8039020600017</v>
      </c>
      <c r="E6" s="291">
        <v>561.67164857000012</v>
      </c>
      <c r="F6" s="291">
        <v>531.69356186999994</v>
      </c>
      <c r="G6" s="291">
        <v>9083.5396927300008</v>
      </c>
      <c r="H6" s="45"/>
      <c r="I6" s="291">
        <v>12248.460577060003</v>
      </c>
      <c r="J6" s="291">
        <v>516.87561899000002</v>
      </c>
      <c r="K6" s="291">
        <v>12765.336196050002</v>
      </c>
      <c r="L6" s="45"/>
      <c r="M6" s="291">
        <v>3681.7965033200016</v>
      </c>
    </row>
    <row r="7" spans="1:13" ht="15" customHeight="1" x14ac:dyDescent="0.25">
      <c r="A7" s="84" t="s">
        <v>38</v>
      </c>
      <c r="B7" s="47"/>
      <c r="C7" s="349">
        <v>547.94508409999992</v>
      </c>
      <c r="D7" s="349">
        <v>106.71569188000001</v>
      </c>
      <c r="E7" s="349">
        <v>272.77764865</v>
      </c>
      <c r="F7" s="349">
        <v>3.0418999999999997E-4</v>
      </c>
      <c r="G7" s="349">
        <v>927.43872881999982</v>
      </c>
      <c r="H7" s="70"/>
      <c r="I7" s="349">
        <v>9815.4804433800018</v>
      </c>
      <c r="J7" s="349">
        <v>1.88551E-3</v>
      </c>
      <c r="K7" s="349">
        <v>9815.4823288900025</v>
      </c>
      <c r="L7" s="70"/>
      <c r="M7" s="291">
        <v>8888.0436000700029</v>
      </c>
    </row>
    <row r="8" spans="1:13" ht="15" customHeight="1" collapsed="1" x14ac:dyDescent="0.25">
      <c r="A8" s="395" t="s">
        <v>39</v>
      </c>
      <c r="B8" s="132" t="s">
        <v>40</v>
      </c>
      <c r="C8" s="343">
        <v>0.74035791999999989</v>
      </c>
      <c r="D8" s="343">
        <v>0</v>
      </c>
      <c r="E8" s="343">
        <v>0.31401821000000002</v>
      </c>
      <c r="F8" s="343">
        <v>0</v>
      </c>
      <c r="G8" s="343">
        <v>1.0543761299999999</v>
      </c>
      <c r="H8" s="343"/>
      <c r="I8" s="343">
        <v>1.7672E-3</v>
      </c>
      <c r="J8" s="343">
        <v>0</v>
      </c>
      <c r="K8" s="343">
        <v>1.7672E-3</v>
      </c>
      <c r="L8" s="343"/>
      <c r="M8" s="386">
        <v>-1.0526089299999999</v>
      </c>
    </row>
    <row r="9" spans="1:13" ht="15" customHeight="1" x14ac:dyDescent="0.25">
      <c r="A9" s="395" t="s">
        <v>41</v>
      </c>
      <c r="B9" s="132" t="s">
        <v>42</v>
      </c>
      <c r="C9" s="343">
        <v>4.2335433900000004</v>
      </c>
      <c r="D9" s="343">
        <v>3.7162831500000002</v>
      </c>
      <c r="E9" s="343">
        <v>11.484217319999997</v>
      </c>
      <c r="F9" s="343">
        <v>0</v>
      </c>
      <c r="G9" s="343">
        <v>19.434043859999996</v>
      </c>
      <c r="H9" s="343"/>
      <c r="I9" s="343">
        <v>0.15317904999999998</v>
      </c>
      <c r="J9" s="343">
        <v>0</v>
      </c>
      <c r="K9" s="343">
        <v>0.15317904999999998</v>
      </c>
      <c r="L9" s="343"/>
      <c r="M9" s="386">
        <v>-19.280864809999997</v>
      </c>
    </row>
    <row r="10" spans="1:13" ht="15" customHeight="1" x14ac:dyDescent="0.25">
      <c r="A10" s="395" t="s">
        <v>43</v>
      </c>
      <c r="B10" s="132" t="s">
        <v>44</v>
      </c>
      <c r="C10" s="343">
        <v>0.74035667000000005</v>
      </c>
      <c r="D10" s="343">
        <v>0.12025988999999999</v>
      </c>
      <c r="E10" s="343">
        <v>0.56416062000000011</v>
      </c>
      <c r="F10" s="343">
        <v>0</v>
      </c>
      <c r="G10" s="343">
        <v>1.4247771800000002</v>
      </c>
      <c r="H10" s="343"/>
      <c r="I10" s="343">
        <v>1.2372089999999999E-2</v>
      </c>
      <c r="J10" s="343">
        <v>0</v>
      </c>
      <c r="K10" s="343">
        <v>1.2372089999999999E-2</v>
      </c>
      <c r="L10" s="343"/>
      <c r="M10" s="386">
        <v>-1.4124050900000003</v>
      </c>
    </row>
    <row r="11" spans="1:13" ht="15" customHeight="1" x14ac:dyDescent="0.25">
      <c r="A11" s="395" t="s">
        <v>45</v>
      </c>
      <c r="B11" s="132" t="s">
        <v>46</v>
      </c>
      <c r="C11" s="343">
        <v>1.67571424</v>
      </c>
      <c r="D11" s="343">
        <v>0</v>
      </c>
      <c r="E11" s="343">
        <v>3.5443410000000002E-2</v>
      </c>
      <c r="F11" s="343">
        <v>0</v>
      </c>
      <c r="G11" s="343">
        <v>1.7111576500000001</v>
      </c>
      <c r="H11" s="343"/>
      <c r="I11" s="343">
        <v>1.7747999999999999E-4</v>
      </c>
      <c r="J11" s="343">
        <v>0</v>
      </c>
      <c r="K11" s="343">
        <v>1.7747999999999999E-4</v>
      </c>
      <c r="L11" s="343"/>
      <c r="M11" s="386">
        <v>-1.71098017</v>
      </c>
    </row>
    <row r="12" spans="1:13" ht="15" customHeight="1" x14ac:dyDescent="0.25">
      <c r="A12" s="395" t="s">
        <v>47</v>
      </c>
      <c r="B12" s="132" t="s">
        <v>48</v>
      </c>
      <c r="C12" s="343">
        <v>0.7455060899999999</v>
      </c>
      <c r="D12" s="343">
        <v>6.5676089999999993E-2</v>
      </c>
      <c r="E12" s="343">
        <v>0.33164365000000007</v>
      </c>
      <c r="F12" s="343">
        <v>0</v>
      </c>
      <c r="G12" s="343">
        <v>1.14282583</v>
      </c>
      <c r="H12" s="343"/>
      <c r="I12" s="343">
        <v>9.892090000000001E-3</v>
      </c>
      <c r="J12" s="343">
        <v>0</v>
      </c>
      <c r="K12" s="343">
        <v>9.892090000000001E-3</v>
      </c>
      <c r="L12" s="343"/>
      <c r="M12" s="386">
        <v>-1.1329337400000001</v>
      </c>
    </row>
    <row r="13" spans="1:13" ht="15" customHeight="1" x14ac:dyDescent="0.25">
      <c r="A13" s="395" t="s">
        <v>49</v>
      </c>
      <c r="B13" s="132" t="s">
        <v>50</v>
      </c>
      <c r="C13" s="343">
        <v>2.8403615599999998</v>
      </c>
      <c r="D13" s="343">
        <v>1.193953E-2</v>
      </c>
      <c r="E13" s="343">
        <v>0.61540865999999994</v>
      </c>
      <c r="F13" s="343">
        <v>0</v>
      </c>
      <c r="G13" s="343">
        <v>3.4677097499999996</v>
      </c>
      <c r="H13" s="343"/>
      <c r="I13" s="343">
        <v>5.58291E-3</v>
      </c>
      <c r="J13" s="343">
        <v>0</v>
      </c>
      <c r="K13" s="343">
        <v>5.58291E-3</v>
      </c>
      <c r="L13" s="343"/>
      <c r="M13" s="386">
        <v>-3.4621268399999994</v>
      </c>
    </row>
    <row r="14" spans="1:13" ht="15" customHeight="1" x14ac:dyDescent="0.25">
      <c r="A14" s="396">
        <v>10</v>
      </c>
      <c r="B14" s="132" t="s">
        <v>52</v>
      </c>
      <c r="C14" s="343">
        <v>6.5196860899999995</v>
      </c>
      <c r="D14" s="343">
        <v>32.211779819999997</v>
      </c>
      <c r="E14" s="343">
        <v>8.533312050000001</v>
      </c>
      <c r="F14" s="343">
        <v>0</v>
      </c>
      <c r="G14" s="343">
        <v>47.264777959999996</v>
      </c>
      <c r="H14" s="343"/>
      <c r="I14" s="343">
        <v>0.34332068999999998</v>
      </c>
      <c r="J14" s="343">
        <v>0</v>
      </c>
      <c r="K14" s="343">
        <v>0.34332068999999998</v>
      </c>
      <c r="L14" s="343"/>
      <c r="M14" s="386">
        <v>-46.921457269999998</v>
      </c>
    </row>
    <row r="15" spans="1:13" ht="15" customHeight="1" x14ac:dyDescent="0.25">
      <c r="A15" s="396">
        <v>11</v>
      </c>
      <c r="B15" s="132" t="s">
        <v>18</v>
      </c>
      <c r="C15" s="343">
        <v>233.57176536999998</v>
      </c>
      <c r="D15" s="343">
        <v>4.8448665000000011</v>
      </c>
      <c r="E15" s="343">
        <v>57.402298830000021</v>
      </c>
      <c r="F15" s="343">
        <v>2.1720999999999999E-4</v>
      </c>
      <c r="G15" s="343">
        <v>295.81914791000003</v>
      </c>
      <c r="H15" s="343"/>
      <c r="I15" s="343">
        <v>12.143923150000001</v>
      </c>
      <c r="J15" s="343">
        <v>3.48E-4</v>
      </c>
      <c r="K15" s="343">
        <v>12.144271150000002</v>
      </c>
      <c r="L15" s="343"/>
      <c r="M15" s="386">
        <v>-283.67487676000002</v>
      </c>
    </row>
    <row r="16" spans="1:13" ht="15" customHeight="1" x14ac:dyDescent="0.25">
      <c r="A16" s="396">
        <v>12</v>
      </c>
      <c r="B16" s="132" t="s">
        <v>55</v>
      </c>
      <c r="C16" s="343">
        <v>12.41547405</v>
      </c>
      <c r="D16" s="343">
        <v>13.682025750000001</v>
      </c>
      <c r="E16" s="343">
        <v>11.254358470000003</v>
      </c>
      <c r="F16" s="343">
        <v>1.8E-7</v>
      </c>
      <c r="G16" s="343">
        <v>37.351858450000009</v>
      </c>
      <c r="H16" s="343"/>
      <c r="I16" s="343">
        <v>0.66620879</v>
      </c>
      <c r="J16" s="343">
        <v>4.0733000000000002E-4</v>
      </c>
      <c r="K16" s="343">
        <v>0.66661612000000003</v>
      </c>
      <c r="L16" s="343"/>
      <c r="M16" s="386">
        <v>-36.685242330000008</v>
      </c>
    </row>
    <row r="17" spans="1:13" ht="15" customHeight="1" x14ac:dyDescent="0.25">
      <c r="A17" s="396">
        <v>13</v>
      </c>
      <c r="B17" s="132" t="s">
        <v>57</v>
      </c>
      <c r="C17" s="343">
        <v>81.63980804000002</v>
      </c>
      <c r="D17" s="343">
        <v>9.6146621400000001</v>
      </c>
      <c r="E17" s="343">
        <v>65.956355900000005</v>
      </c>
      <c r="F17" s="343">
        <v>8.6799999999999996E-5</v>
      </c>
      <c r="G17" s="343">
        <v>157.21091288000002</v>
      </c>
      <c r="H17" s="343"/>
      <c r="I17" s="343">
        <v>94.063619709999998</v>
      </c>
      <c r="J17" s="343">
        <v>0</v>
      </c>
      <c r="K17" s="343">
        <v>94.063619709999998</v>
      </c>
      <c r="L17" s="343"/>
      <c r="M17" s="386">
        <v>-63.147293170000026</v>
      </c>
    </row>
    <row r="18" spans="1:13" ht="15" customHeight="1" x14ac:dyDescent="0.25">
      <c r="A18" s="396">
        <v>14</v>
      </c>
      <c r="B18" s="132" t="s">
        <v>59</v>
      </c>
      <c r="C18" s="343">
        <v>124.03823208000001</v>
      </c>
      <c r="D18" s="343">
        <v>1.2558775800000002</v>
      </c>
      <c r="E18" s="343">
        <v>70.93279296</v>
      </c>
      <c r="F18" s="343">
        <v>0</v>
      </c>
      <c r="G18" s="343">
        <v>196.22690262000003</v>
      </c>
      <c r="H18" s="343"/>
      <c r="I18" s="343">
        <v>2.7310269899999997</v>
      </c>
      <c r="J18" s="343">
        <v>0</v>
      </c>
      <c r="K18" s="343">
        <v>2.7310269899999997</v>
      </c>
      <c r="L18" s="343"/>
      <c r="M18" s="386">
        <v>-193.49587563000003</v>
      </c>
    </row>
    <row r="19" spans="1:13" ht="15" customHeight="1" x14ac:dyDescent="0.25">
      <c r="A19" s="396">
        <v>15</v>
      </c>
      <c r="B19" s="132" t="s">
        <v>61</v>
      </c>
      <c r="C19" s="343">
        <v>67.944075460000008</v>
      </c>
      <c r="D19" s="343">
        <v>3.4992855600000006</v>
      </c>
      <c r="E19" s="343">
        <v>26.6318032</v>
      </c>
      <c r="F19" s="343">
        <v>0</v>
      </c>
      <c r="G19" s="343">
        <v>98.075164220000005</v>
      </c>
      <c r="H19" s="343"/>
      <c r="I19" s="343">
        <v>10.251128699999997</v>
      </c>
      <c r="J19" s="343">
        <v>1.1301799999999999E-3</v>
      </c>
      <c r="K19" s="343">
        <v>10.252258879999998</v>
      </c>
      <c r="L19" s="343"/>
      <c r="M19" s="386">
        <v>-87.822905340000005</v>
      </c>
    </row>
    <row r="20" spans="1:13" ht="15" customHeight="1" x14ac:dyDescent="0.25">
      <c r="A20" s="396">
        <v>16</v>
      </c>
      <c r="B20" s="132" t="s">
        <v>62</v>
      </c>
      <c r="C20" s="343">
        <v>0</v>
      </c>
      <c r="D20" s="343">
        <v>0</v>
      </c>
      <c r="E20" s="343">
        <v>12.279719279999998</v>
      </c>
      <c r="F20" s="343">
        <v>0</v>
      </c>
      <c r="G20" s="343">
        <v>12.279719279999998</v>
      </c>
      <c r="H20" s="343"/>
      <c r="I20" s="343">
        <v>9675.1757906700004</v>
      </c>
      <c r="J20" s="343">
        <v>0</v>
      </c>
      <c r="K20" s="343">
        <v>9675.1757906700004</v>
      </c>
      <c r="L20" s="343"/>
      <c r="M20" s="386">
        <v>9662.8960713899996</v>
      </c>
    </row>
    <row r="21" spans="1:13" ht="15" customHeight="1" x14ac:dyDescent="0.25">
      <c r="A21" s="396">
        <v>17</v>
      </c>
      <c r="B21" s="132" t="s">
        <v>64</v>
      </c>
      <c r="C21" s="343">
        <v>2.3802248700000002</v>
      </c>
      <c r="D21" s="343">
        <v>25.433488789999995</v>
      </c>
      <c r="E21" s="343">
        <v>3.5442799499999995</v>
      </c>
      <c r="F21" s="343">
        <v>0</v>
      </c>
      <c r="G21" s="343">
        <v>31.357993609999994</v>
      </c>
      <c r="H21" s="343"/>
      <c r="I21" s="343">
        <v>2.2234728900000005</v>
      </c>
      <c r="J21" s="343">
        <v>0</v>
      </c>
      <c r="K21" s="343">
        <v>2.2234728900000005</v>
      </c>
      <c r="L21" s="343"/>
      <c r="M21" s="386">
        <v>-29.134520719999994</v>
      </c>
    </row>
    <row r="22" spans="1:13" ht="15" customHeight="1" x14ac:dyDescent="0.25">
      <c r="A22" s="396">
        <v>18</v>
      </c>
      <c r="B22" s="132" t="s">
        <v>66</v>
      </c>
      <c r="C22" s="343">
        <v>8.4599782700000006</v>
      </c>
      <c r="D22" s="343">
        <v>12.259547080000001</v>
      </c>
      <c r="E22" s="343">
        <v>2.897836139999999</v>
      </c>
      <c r="F22" s="343">
        <v>0</v>
      </c>
      <c r="G22" s="343">
        <v>23.61736149</v>
      </c>
      <c r="H22" s="343"/>
      <c r="I22" s="343">
        <v>17.698980970000001</v>
      </c>
      <c r="J22" s="343">
        <v>0</v>
      </c>
      <c r="K22" s="343">
        <v>17.698980970000001</v>
      </c>
      <c r="L22" s="343"/>
      <c r="M22" s="386">
        <v>-5.9183805199999995</v>
      </c>
    </row>
    <row r="23" spans="1:13" ht="15" customHeight="1" x14ac:dyDescent="0.25">
      <c r="A23" s="84" t="s">
        <v>67</v>
      </c>
      <c r="B23" s="47"/>
      <c r="C23" s="349">
        <v>17.427923849999999</v>
      </c>
      <c r="D23" s="349">
        <v>5050.4881198800012</v>
      </c>
      <c r="E23" s="349">
        <v>148.50091227999999</v>
      </c>
      <c r="F23" s="349">
        <v>0</v>
      </c>
      <c r="G23" s="349">
        <v>5216.4169560100008</v>
      </c>
      <c r="H23" s="341"/>
      <c r="I23" s="349">
        <v>2265.5624656800001</v>
      </c>
      <c r="J23" s="349">
        <v>3.4446399999999997E-3</v>
      </c>
      <c r="K23" s="349">
        <v>2265.5659103200001</v>
      </c>
      <c r="L23" s="341"/>
      <c r="M23" s="291">
        <v>-2950.8510456900008</v>
      </c>
    </row>
    <row r="24" spans="1:13" ht="15" customHeight="1" x14ac:dyDescent="0.25">
      <c r="A24" s="396">
        <v>20</v>
      </c>
      <c r="B24" s="132" t="s">
        <v>68</v>
      </c>
      <c r="C24" s="343">
        <v>5.0307116700000005</v>
      </c>
      <c r="D24" s="343">
        <v>803.38607505000016</v>
      </c>
      <c r="E24" s="343">
        <v>28.008104450000008</v>
      </c>
      <c r="F24" s="343">
        <v>0</v>
      </c>
      <c r="G24" s="343">
        <v>836.42489117000014</v>
      </c>
      <c r="H24" s="343"/>
      <c r="I24" s="343">
        <v>749.92272552999998</v>
      </c>
      <c r="J24" s="343">
        <v>0</v>
      </c>
      <c r="K24" s="343">
        <v>749.92272552999998</v>
      </c>
      <c r="L24" s="343"/>
      <c r="M24" s="386">
        <v>-86.502165640000158</v>
      </c>
    </row>
    <row r="25" spans="1:13" ht="15" customHeight="1" x14ac:dyDescent="0.25">
      <c r="A25" s="396">
        <v>21</v>
      </c>
      <c r="B25" s="132" t="s">
        <v>21</v>
      </c>
      <c r="C25" s="343">
        <v>11.583532419999997</v>
      </c>
      <c r="D25" s="343">
        <v>999.00255480999999</v>
      </c>
      <c r="E25" s="343">
        <v>6.8477045499999996</v>
      </c>
      <c r="F25" s="343">
        <v>0</v>
      </c>
      <c r="G25" s="343">
        <v>1017.43379178</v>
      </c>
      <c r="H25" s="343"/>
      <c r="I25" s="343">
        <v>578.64649032</v>
      </c>
      <c r="J25" s="343">
        <v>1.4999999999999999E-4</v>
      </c>
      <c r="K25" s="343">
        <v>578.64664031999996</v>
      </c>
      <c r="L25" s="343"/>
      <c r="M25" s="386">
        <v>-438.78715146000002</v>
      </c>
    </row>
    <row r="26" spans="1:13" ht="15" customHeight="1" x14ac:dyDescent="0.25">
      <c r="A26" s="396">
        <v>22</v>
      </c>
      <c r="B26" s="132" t="s">
        <v>71</v>
      </c>
      <c r="C26" s="343">
        <v>0</v>
      </c>
      <c r="D26" s="343">
        <v>1555.27388047</v>
      </c>
      <c r="E26" s="343">
        <v>0</v>
      </c>
      <c r="F26" s="343">
        <v>0</v>
      </c>
      <c r="G26" s="397">
        <v>1555.27388047</v>
      </c>
      <c r="H26" s="397"/>
      <c r="I26" s="343">
        <v>4.9883156199999998</v>
      </c>
      <c r="J26" s="343">
        <v>0</v>
      </c>
      <c r="K26" s="343">
        <v>4.9883156199999998</v>
      </c>
      <c r="L26" s="343"/>
      <c r="M26" s="386">
        <v>-1550.2855648499999</v>
      </c>
    </row>
    <row r="27" spans="1:13" ht="15" customHeight="1" x14ac:dyDescent="0.25">
      <c r="A27" s="396">
        <v>23</v>
      </c>
      <c r="B27" s="132" t="s">
        <v>73</v>
      </c>
      <c r="C27" s="343">
        <v>0</v>
      </c>
      <c r="D27" s="343">
        <v>953.45647262000023</v>
      </c>
      <c r="E27" s="343">
        <v>8.8256800000000007E-3</v>
      </c>
      <c r="F27" s="343">
        <v>0</v>
      </c>
      <c r="G27" s="343">
        <v>953.4652983000002</v>
      </c>
      <c r="H27" s="343"/>
      <c r="I27" s="343">
        <v>154.33446185</v>
      </c>
      <c r="J27" s="343">
        <v>0</v>
      </c>
      <c r="K27" s="343">
        <v>154.33446185</v>
      </c>
      <c r="L27" s="343"/>
      <c r="M27" s="386">
        <v>-799.13083645000017</v>
      </c>
    </row>
    <row r="28" spans="1:13" ht="15" customHeight="1" x14ac:dyDescent="0.25">
      <c r="A28" s="396">
        <v>24</v>
      </c>
      <c r="B28" s="132" t="s">
        <v>22</v>
      </c>
      <c r="C28" s="343">
        <v>0</v>
      </c>
      <c r="D28" s="343">
        <v>71.972948299999999</v>
      </c>
      <c r="E28" s="343">
        <v>16.653761540000001</v>
      </c>
      <c r="F28" s="343">
        <v>0</v>
      </c>
      <c r="G28" s="343">
        <v>88.626709840000004</v>
      </c>
      <c r="H28" s="343"/>
      <c r="I28" s="343">
        <v>13.73247892</v>
      </c>
      <c r="J28" s="343">
        <v>2.5847399999999999E-3</v>
      </c>
      <c r="K28" s="343">
        <v>13.73506366</v>
      </c>
      <c r="L28" s="343"/>
      <c r="M28" s="386">
        <v>-74.891646180000009</v>
      </c>
    </row>
    <row r="29" spans="1:13" ht="15" customHeight="1" x14ac:dyDescent="0.25">
      <c r="A29" s="396">
        <v>25</v>
      </c>
      <c r="B29" s="132" t="s">
        <v>26</v>
      </c>
      <c r="C29" s="343">
        <v>0.81367975999999997</v>
      </c>
      <c r="D29" s="343">
        <v>667.3961886300001</v>
      </c>
      <c r="E29" s="343">
        <v>96.98251605999998</v>
      </c>
      <c r="F29" s="343">
        <v>0</v>
      </c>
      <c r="G29" s="343">
        <v>765.19238445000008</v>
      </c>
      <c r="H29" s="343"/>
      <c r="I29" s="343">
        <v>763.93799344000013</v>
      </c>
      <c r="J29" s="343">
        <v>7.0990000000000007E-4</v>
      </c>
      <c r="K29" s="343">
        <v>763.93870334000007</v>
      </c>
      <c r="L29" s="343"/>
      <c r="M29" s="386">
        <v>-1.2536811100000023</v>
      </c>
    </row>
    <row r="30" spans="1:13" ht="15" customHeight="1" x14ac:dyDescent="0.25">
      <c r="A30" s="84" t="s">
        <v>76</v>
      </c>
      <c r="B30" s="47"/>
      <c r="C30" s="349">
        <v>345.85325853999996</v>
      </c>
      <c r="D30" s="349">
        <v>1106.19338887</v>
      </c>
      <c r="E30" s="349">
        <v>67.01345348000001</v>
      </c>
      <c r="F30" s="349">
        <v>1.7430000000000001E-5</v>
      </c>
      <c r="G30" s="349">
        <v>1519.0601183199999</v>
      </c>
      <c r="H30" s="341"/>
      <c r="I30" s="349">
        <v>6.4842820900000024</v>
      </c>
      <c r="J30" s="349">
        <v>4.6020000000000002E-4</v>
      </c>
      <c r="K30" s="349">
        <v>6.4847422900000025</v>
      </c>
      <c r="L30" s="341"/>
      <c r="M30" s="291">
        <v>-1512.5753760299999</v>
      </c>
    </row>
    <row r="31" spans="1:13" ht="15" customHeight="1" x14ac:dyDescent="0.25">
      <c r="A31" s="396">
        <v>30</v>
      </c>
      <c r="B31" s="132" t="s">
        <v>78</v>
      </c>
      <c r="C31" s="343">
        <v>338.66765955999995</v>
      </c>
      <c r="D31" s="343">
        <v>437.78920851000009</v>
      </c>
      <c r="E31" s="343">
        <v>58.483075440000015</v>
      </c>
      <c r="F31" s="343">
        <v>4.0000000000000001E-8</v>
      </c>
      <c r="G31" s="343">
        <v>834.93994355000007</v>
      </c>
      <c r="H31" s="343"/>
      <c r="I31" s="343">
        <v>5.4956306300000017</v>
      </c>
      <c r="J31" s="343">
        <v>2.7482E-4</v>
      </c>
      <c r="K31" s="343">
        <v>5.4959054500000013</v>
      </c>
      <c r="L31" s="343"/>
      <c r="M31" s="386">
        <v>-829.44403810000006</v>
      </c>
    </row>
    <row r="32" spans="1:13" ht="15" customHeight="1" x14ac:dyDescent="0.25">
      <c r="A32" s="396">
        <v>31</v>
      </c>
      <c r="B32" s="132" t="s">
        <v>17</v>
      </c>
      <c r="C32" s="343">
        <v>5.3527438500000013</v>
      </c>
      <c r="D32" s="343">
        <v>584.32977943000003</v>
      </c>
      <c r="E32" s="343">
        <v>3.7040942799999992</v>
      </c>
      <c r="F32" s="343">
        <v>0</v>
      </c>
      <c r="G32" s="343">
        <v>593.3866175600001</v>
      </c>
      <c r="H32" s="343"/>
      <c r="I32" s="343">
        <v>0.25665558999999999</v>
      </c>
      <c r="J32" s="343">
        <v>1.8537999999999999E-4</v>
      </c>
      <c r="K32" s="343">
        <v>0.25684097</v>
      </c>
      <c r="L32" s="343"/>
      <c r="M32" s="386">
        <v>-593.12977659000012</v>
      </c>
    </row>
    <row r="33" spans="1:13" ht="15" customHeight="1" x14ac:dyDescent="0.25">
      <c r="A33" s="396">
        <v>32</v>
      </c>
      <c r="B33" s="132" t="s">
        <v>81</v>
      </c>
      <c r="C33" s="343">
        <v>1.83285513</v>
      </c>
      <c r="D33" s="343">
        <v>42.169793239999997</v>
      </c>
      <c r="E33" s="343">
        <v>2.0095183000000012</v>
      </c>
      <c r="F33" s="343">
        <v>1.7390000000000001E-5</v>
      </c>
      <c r="G33" s="343">
        <v>46.012184059999996</v>
      </c>
      <c r="H33" s="343"/>
      <c r="I33" s="343">
        <v>0.73199586999999999</v>
      </c>
      <c r="J33" s="343">
        <v>0</v>
      </c>
      <c r="K33" s="343">
        <v>0.73199586999999999</v>
      </c>
      <c r="L33" s="343"/>
      <c r="M33" s="386">
        <v>-45.280188189999997</v>
      </c>
    </row>
    <row r="34" spans="1:13" ht="15" customHeight="1" x14ac:dyDescent="0.25">
      <c r="A34" s="396">
        <v>33</v>
      </c>
      <c r="B34" s="132" t="s">
        <v>83</v>
      </c>
      <c r="C34" s="343">
        <v>0</v>
      </c>
      <c r="D34" s="343">
        <v>0.29776540000000001</v>
      </c>
      <c r="E34" s="343">
        <v>8.6E-3</v>
      </c>
      <c r="F34" s="343">
        <v>0</v>
      </c>
      <c r="G34" s="343">
        <v>0.30636540000000001</v>
      </c>
      <c r="H34" s="343"/>
      <c r="I34" s="343">
        <v>0</v>
      </c>
      <c r="J34" s="343">
        <v>0</v>
      </c>
      <c r="K34" s="343">
        <v>0</v>
      </c>
      <c r="L34" s="343"/>
      <c r="M34" s="386">
        <v>-0.30636540000000001</v>
      </c>
    </row>
    <row r="35" spans="1:13" ht="15" customHeight="1" x14ac:dyDescent="0.25">
      <c r="A35" s="396">
        <v>34</v>
      </c>
      <c r="B35" s="132" t="s">
        <v>85</v>
      </c>
      <c r="C35" s="343">
        <v>0</v>
      </c>
      <c r="D35" s="343">
        <v>41.606842289999996</v>
      </c>
      <c r="E35" s="343">
        <v>2.8081654600000006</v>
      </c>
      <c r="F35" s="343">
        <v>0</v>
      </c>
      <c r="G35" s="343">
        <v>44.415007749999994</v>
      </c>
      <c r="H35" s="343"/>
      <c r="I35" s="343">
        <v>0</v>
      </c>
      <c r="J35" s="343">
        <v>0</v>
      </c>
      <c r="K35" s="343">
        <v>0</v>
      </c>
      <c r="L35" s="343"/>
      <c r="M35" s="386">
        <v>-44.415007749999994</v>
      </c>
    </row>
    <row r="36" spans="1:13" ht="15" customHeight="1" x14ac:dyDescent="0.25">
      <c r="A36" s="84" t="s">
        <v>86</v>
      </c>
      <c r="B36" s="47"/>
      <c r="C36" s="349">
        <v>35.144313740000001</v>
      </c>
      <c r="D36" s="349">
        <v>780.40670143</v>
      </c>
      <c r="E36" s="349">
        <v>73.379634160000023</v>
      </c>
      <c r="F36" s="349">
        <v>2.3993859999999999E-2</v>
      </c>
      <c r="G36" s="349">
        <v>888.95464319000007</v>
      </c>
      <c r="H36" s="349"/>
      <c r="I36" s="349">
        <v>149.49797788000001</v>
      </c>
      <c r="J36" s="349">
        <v>499.44859279000002</v>
      </c>
      <c r="K36" s="349">
        <v>648.94657067000003</v>
      </c>
      <c r="L36" s="341"/>
      <c r="M36" s="291">
        <v>-240.00807252000004</v>
      </c>
    </row>
    <row r="37" spans="1:13" ht="15" customHeight="1" x14ac:dyDescent="0.25">
      <c r="A37" s="396">
        <v>40</v>
      </c>
      <c r="B37" s="132" t="s">
        <v>25</v>
      </c>
      <c r="C37" s="343">
        <v>13.271602860000003</v>
      </c>
      <c r="D37" s="343">
        <v>59.939365309999992</v>
      </c>
      <c r="E37" s="343">
        <v>5.8936801000000001</v>
      </c>
      <c r="F37" s="343">
        <v>-3.0000000000000001E-6</v>
      </c>
      <c r="G37" s="255">
        <v>79.104645269999992</v>
      </c>
      <c r="H37" s="255"/>
      <c r="I37" s="343">
        <v>2.0818767799999995</v>
      </c>
      <c r="J37" s="343">
        <v>496.10987390000003</v>
      </c>
      <c r="K37" s="255">
        <v>498.19175068000004</v>
      </c>
      <c r="L37" s="255"/>
      <c r="M37" s="387">
        <v>419.08710541000005</v>
      </c>
    </row>
    <row r="38" spans="1:13" ht="15" customHeight="1" x14ac:dyDescent="0.25">
      <c r="A38" s="396">
        <v>41</v>
      </c>
      <c r="B38" s="132" t="s">
        <v>89</v>
      </c>
      <c r="C38" s="343">
        <v>4.0112691199999997</v>
      </c>
      <c r="D38" s="343">
        <v>320.46077177000001</v>
      </c>
      <c r="E38" s="343">
        <v>40.70503874000002</v>
      </c>
      <c r="F38" s="343">
        <v>0</v>
      </c>
      <c r="G38" s="343">
        <v>365.17707963000004</v>
      </c>
      <c r="H38" s="343"/>
      <c r="I38" s="343">
        <v>37.570090809999996</v>
      </c>
      <c r="J38" s="343">
        <v>0</v>
      </c>
      <c r="K38" s="255">
        <v>37.570090809999996</v>
      </c>
      <c r="L38" s="255"/>
      <c r="M38" s="387">
        <v>-327.60698882000003</v>
      </c>
    </row>
    <row r="39" spans="1:13" ht="15" customHeight="1" x14ac:dyDescent="0.25">
      <c r="A39" s="396">
        <v>42</v>
      </c>
      <c r="B39" s="132" t="s">
        <v>91</v>
      </c>
      <c r="C39" s="343">
        <v>17.861441759999995</v>
      </c>
      <c r="D39" s="343">
        <v>98.421941159999989</v>
      </c>
      <c r="E39" s="343">
        <v>11.827713170000001</v>
      </c>
      <c r="F39" s="343">
        <v>2.3996859999999998E-2</v>
      </c>
      <c r="G39" s="343">
        <v>128.13509295</v>
      </c>
      <c r="H39" s="343"/>
      <c r="I39" s="343">
        <v>14.45223863</v>
      </c>
      <c r="J39" s="343">
        <v>1.348E-5</v>
      </c>
      <c r="K39" s="255">
        <v>14.45225211</v>
      </c>
      <c r="L39" s="255"/>
      <c r="M39" s="387">
        <v>-113.68284084</v>
      </c>
    </row>
    <row r="40" spans="1:13" ht="15" customHeight="1" x14ac:dyDescent="0.25">
      <c r="A40" s="396">
        <v>43</v>
      </c>
      <c r="B40" s="132" t="s">
        <v>93</v>
      </c>
      <c r="C40" s="343">
        <v>0</v>
      </c>
      <c r="D40" s="343">
        <v>182.61994593000003</v>
      </c>
      <c r="E40" s="343">
        <v>7.8486817500000017</v>
      </c>
      <c r="F40" s="343">
        <v>0</v>
      </c>
      <c r="G40" s="343">
        <v>190.46862768000003</v>
      </c>
      <c r="H40" s="343"/>
      <c r="I40" s="343">
        <v>24.168059580000001</v>
      </c>
      <c r="J40" s="343">
        <v>9.7899300000000005E-3</v>
      </c>
      <c r="K40" s="255">
        <v>24.177849510000001</v>
      </c>
      <c r="L40" s="255"/>
      <c r="M40" s="387">
        <v>-166.29077817000001</v>
      </c>
    </row>
    <row r="41" spans="1:13" ht="15" customHeight="1" x14ac:dyDescent="0.25">
      <c r="A41" s="396">
        <v>44</v>
      </c>
      <c r="B41" s="132" t="s">
        <v>95</v>
      </c>
      <c r="C41" s="343">
        <v>0</v>
      </c>
      <c r="D41" s="343">
        <v>94.993145519999999</v>
      </c>
      <c r="E41" s="343">
        <v>0</v>
      </c>
      <c r="F41" s="343">
        <v>0</v>
      </c>
      <c r="G41" s="343">
        <v>94.993145519999999</v>
      </c>
      <c r="H41" s="343"/>
      <c r="I41" s="343">
        <v>51.490029180000001</v>
      </c>
      <c r="J41" s="343">
        <v>0</v>
      </c>
      <c r="K41" s="255">
        <v>51.490029180000001</v>
      </c>
      <c r="L41" s="255"/>
      <c r="M41" s="387">
        <v>-43.503116339999998</v>
      </c>
    </row>
    <row r="42" spans="1:13" ht="15" customHeight="1" x14ac:dyDescent="0.25">
      <c r="A42" s="396">
        <v>45</v>
      </c>
      <c r="B42" s="132" t="s">
        <v>27</v>
      </c>
      <c r="C42" s="343">
        <v>0</v>
      </c>
      <c r="D42" s="343">
        <v>23.971531740000003</v>
      </c>
      <c r="E42" s="343">
        <v>7.1045203999999993</v>
      </c>
      <c r="F42" s="343">
        <v>0</v>
      </c>
      <c r="G42" s="343">
        <v>31.076052140000002</v>
      </c>
      <c r="H42" s="343"/>
      <c r="I42" s="343">
        <v>19.735682900000004</v>
      </c>
      <c r="J42" s="343">
        <v>3.32891548</v>
      </c>
      <c r="K42" s="255">
        <v>23.064598380000003</v>
      </c>
      <c r="L42" s="255"/>
      <c r="M42" s="387">
        <v>-8.0114537599999984</v>
      </c>
    </row>
    <row r="43" spans="1:13" ht="15" customHeight="1" x14ac:dyDescent="0.25">
      <c r="A43" s="396">
        <v>46</v>
      </c>
      <c r="B43" s="132" t="s">
        <v>98</v>
      </c>
      <c r="C43" s="343">
        <v>0</v>
      </c>
      <c r="D43" s="343">
        <v>0</v>
      </c>
      <c r="E43" s="343">
        <v>0</v>
      </c>
      <c r="F43" s="343">
        <v>0</v>
      </c>
      <c r="G43" s="343">
        <v>0</v>
      </c>
      <c r="H43" s="397"/>
      <c r="I43" s="343">
        <v>0</v>
      </c>
      <c r="J43" s="343">
        <v>0</v>
      </c>
      <c r="K43" s="255">
        <v>0</v>
      </c>
      <c r="L43" s="255"/>
      <c r="M43" s="387">
        <v>0</v>
      </c>
    </row>
    <row r="44" spans="1:13" ht="15" customHeight="1" x14ac:dyDescent="0.25">
      <c r="A44" s="84" t="s">
        <v>99</v>
      </c>
      <c r="B44" s="47"/>
      <c r="C44" s="349">
        <v>0</v>
      </c>
      <c r="D44" s="349">
        <v>0</v>
      </c>
      <c r="E44" s="349">
        <v>0</v>
      </c>
      <c r="F44" s="349">
        <v>531.66924639000001</v>
      </c>
      <c r="G44" s="349">
        <v>531.66924639000001</v>
      </c>
      <c r="H44" s="341"/>
      <c r="I44" s="349">
        <v>11.435408030000001</v>
      </c>
      <c r="J44" s="349">
        <v>17.421235850000002</v>
      </c>
      <c r="K44" s="349">
        <v>28.856643880000004</v>
      </c>
      <c r="L44" s="341"/>
      <c r="M44" s="291">
        <v>-502.81260251000003</v>
      </c>
    </row>
    <row r="45" spans="1:13" ht="15" customHeight="1" x14ac:dyDescent="0.25">
      <c r="A45" s="396">
        <v>51</v>
      </c>
      <c r="B45" s="132" t="s">
        <v>28</v>
      </c>
      <c r="C45" s="343">
        <v>0</v>
      </c>
      <c r="D45" s="343">
        <v>0</v>
      </c>
      <c r="E45" s="343">
        <v>0</v>
      </c>
      <c r="F45" s="343">
        <v>0</v>
      </c>
      <c r="G45" s="255">
        <v>0</v>
      </c>
      <c r="H45" s="255"/>
      <c r="I45" s="343">
        <v>11.435408030000001</v>
      </c>
      <c r="J45" s="343">
        <v>17.421235850000002</v>
      </c>
      <c r="K45" s="255">
        <v>28.856643880000004</v>
      </c>
      <c r="L45" s="255"/>
      <c r="M45" s="387">
        <v>28.856643880000004</v>
      </c>
    </row>
    <row r="46" spans="1:13" ht="15" customHeight="1" x14ac:dyDescent="0.25">
      <c r="A46" s="398">
        <v>58</v>
      </c>
      <c r="B46" s="94" t="s">
        <v>102</v>
      </c>
      <c r="C46" s="96">
        <v>0</v>
      </c>
      <c r="D46" s="96">
        <v>0</v>
      </c>
      <c r="E46" s="96">
        <v>0</v>
      </c>
      <c r="F46" s="96">
        <v>531.66924639000001</v>
      </c>
      <c r="G46" s="148">
        <v>531.66924639000001</v>
      </c>
      <c r="H46" s="148"/>
      <c r="I46" s="96">
        <v>0</v>
      </c>
      <c r="J46" s="96">
        <v>0</v>
      </c>
      <c r="K46" s="148">
        <v>0</v>
      </c>
      <c r="L46" s="148"/>
      <c r="M46" s="388">
        <v>-531.66924639000001</v>
      </c>
    </row>
    <row r="47" spans="1:13" ht="15" customHeight="1" x14ac:dyDescent="0.25">
      <c r="A47" s="101" t="s">
        <v>103</v>
      </c>
      <c r="B47" s="102"/>
      <c r="C47" s="349">
        <v>0</v>
      </c>
      <c r="D47" s="349">
        <v>2366.5678275400001</v>
      </c>
      <c r="E47" s="349">
        <v>0.98084794000000008</v>
      </c>
      <c r="F47" s="349">
        <v>0</v>
      </c>
      <c r="G47" s="349">
        <v>2367.5486754800004</v>
      </c>
      <c r="H47" s="349"/>
      <c r="I47" s="349">
        <v>56.478344800000002</v>
      </c>
      <c r="J47" s="349">
        <v>0</v>
      </c>
      <c r="K47" s="349">
        <v>56.478344800000002</v>
      </c>
      <c r="L47" s="347"/>
      <c r="M47" s="336">
        <v>-2311.0703306800006</v>
      </c>
    </row>
    <row r="48" spans="1:13" ht="15" customHeight="1" x14ac:dyDescent="0.25">
      <c r="A48" s="35">
        <v>20</v>
      </c>
      <c r="B48" s="32" t="s">
        <v>68</v>
      </c>
      <c r="C48" s="343">
        <v>0</v>
      </c>
      <c r="D48" s="343">
        <v>692.01782359000015</v>
      </c>
      <c r="E48" s="343">
        <v>0.98084794000000008</v>
      </c>
      <c r="F48" s="343">
        <v>0</v>
      </c>
      <c r="G48" s="343">
        <v>692.99867153000014</v>
      </c>
      <c r="H48" s="343"/>
      <c r="I48" s="343">
        <v>0</v>
      </c>
      <c r="J48" s="343">
        <v>0</v>
      </c>
      <c r="K48" s="343">
        <v>0</v>
      </c>
      <c r="L48" s="343"/>
      <c r="M48" s="386">
        <v>-692.99867153000014</v>
      </c>
    </row>
    <row r="49" spans="1:13" ht="15" customHeight="1" x14ac:dyDescent="0.25">
      <c r="A49" s="35">
        <v>22</v>
      </c>
      <c r="B49" s="32" t="s">
        <v>71</v>
      </c>
      <c r="C49" s="343">
        <v>0</v>
      </c>
      <c r="D49" s="343">
        <v>1555.27388047</v>
      </c>
      <c r="E49" s="343">
        <v>0</v>
      </c>
      <c r="F49" s="343">
        <v>0</v>
      </c>
      <c r="G49" s="343">
        <v>1555.27388047</v>
      </c>
      <c r="H49" s="343"/>
      <c r="I49" s="343">
        <v>4.9883156199999998</v>
      </c>
      <c r="J49" s="343">
        <v>0</v>
      </c>
      <c r="K49" s="343">
        <v>4.9883156199999998</v>
      </c>
      <c r="L49" s="343"/>
      <c r="M49" s="386">
        <v>-1550.2855648499999</v>
      </c>
    </row>
    <row r="50" spans="1:13" ht="15" customHeight="1" x14ac:dyDescent="0.25">
      <c r="A50" s="35">
        <v>24</v>
      </c>
      <c r="B50" s="32" t="s">
        <v>22</v>
      </c>
      <c r="C50" s="343">
        <v>0</v>
      </c>
      <c r="D50" s="343">
        <v>25.44246201</v>
      </c>
      <c r="E50" s="343">
        <v>0</v>
      </c>
      <c r="F50" s="343">
        <v>0</v>
      </c>
      <c r="G50" s="343">
        <v>25.44246201</v>
      </c>
      <c r="H50" s="343"/>
      <c r="I50" s="343">
        <v>0</v>
      </c>
      <c r="J50" s="343">
        <v>0</v>
      </c>
      <c r="K50" s="343">
        <v>0</v>
      </c>
      <c r="L50" s="343"/>
      <c r="M50" s="386">
        <v>-25.44246201</v>
      </c>
    </row>
    <row r="51" spans="1:13" ht="15" customHeight="1" x14ac:dyDescent="0.25">
      <c r="A51" s="35">
        <v>42</v>
      </c>
      <c r="B51" s="32" t="s">
        <v>91</v>
      </c>
      <c r="C51" s="343">
        <v>0</v>
      </c>
      <c r="D51" s="343">
        <v>46.230094989999998</v>
      </c>
      <c r="E51" s="343">
        <v>0</v>
      </c>
      <c r="F51" s="343">
        <v>0</v>
      </c>
      <c r="G51" s="343">
        <v>46.230094989999998</v>
      </c>
      <c r="H51" s="343"/>
      <c r="I51" s="343">
        <v>0</v>
      </c>
      <c r="J51" s="343">
        <v>0</v>
      </c>
      <c r="K51" s="343">
        <v>0</v>
      </c>
      <c r="L51" s="343"/>
      <c r="M51" s="386">
        <v>-46.230094989999998</v>
      </c>
    </row>
    <row r="52" spans="1:13" ht="15" customHeight="1" x14ac:dyDescent="0.25">
      <c r="A52" s="35">
        <v>44</v>
      </c>
      <c r="B52" s="32" t="s">
        <v>95</v>
      </c>
      <c r="C52" s="343">
        <v>0</v>
      </c>
      <c r="D52" s="343">
        <v>47.603566479999998</v>
      </c>
      <c r="E52" s="343">
        <v>0</v>
      </c>
      <c r="F52" s="343">
        <v>0</v>
      </c>
      <c r="G52" s="343">
        <v>47.603566479999998</v>
      </c>
      <c r="H52" s="343"/>
      <c r="I52" s="343">
        <v>51.490029180000001</v>
      </c>
      <c r="J52" s="343">
        <v>0</v>
      </c>
      <c r="K52" s="343">
        <v>51.490029180000001</v>
      </c>
      <c r="L52" s="343"/>
      <c r="M52" s="386">
        <v>3.8864627000000027</v>
      </c>
    </row>
    <row r="53" spans="1:13" ht="15" customHeight="1" x14ac:dyDescent="0.25">
      <c r="A53" s="35">
        <v>45</v>
      </c>
      <c r="B53" s="32" t="s">
        <v>27</v>
      </c>
      <c r="C53" s="343">
        <v>0</v>
      </c>
      <c r="D53" s="343">
        <v>0</v>
      </c>
      <c r="E53" s="343">
        <v>0</v>
      </c>
      <c r="F53" s="343">
        <v>0</v>
      </c>
      <c r="G53" s="343">
        <v>0</v>
      </c>
      <c r="H53" s="343"/>
      <c r="I53" s="343">
        <v>0</v>
      </c>
      <c r="J53" s="343">
        <v>0</v>
      </c>
      <c r="K53" s="343">
        <v>0</v>
      </c>
      <c r="L53" s="343"/>
      <c r="M53" s="386">
        <v>0</v>
      </c>
    </row>
    <row r="54" spans="1:13" ht="15" customHeight="1" x14ac:dyDescent="0.25">
      <c r="A54" s="312">
        <v>46</v>
      </c>
      <c r="B54" s="112" t="s">
        <v>98</v>
      </c>
      <c r="C54" s="96">
        <v>0</v>
      </c>
      <c r="D54" s="96">
        <v>0</v>
      </c>
      <c r="E54" s="96">
        <v>0</v>
      </c>
      <c r="F54" s="96">
        <v>0</v>
      </c>
      <c r="G54" s="96">
        <v>0</v>
      </c>
      <c r="H54" s="96"/>
      <c r="I54" s="96">
        <v>0</v>
      </c>
      <c r="J54" s="96">
        <v>0</v>
      </c>
      <c r="K54" s="96">
        <v>0</v>
      </c>
      <c r="L54" s="96"/>
      <c r="M54" s="399">
        <v>0</v>
      </c>
    </row>
  </sheetData>
  <mergeCells count="5">
    <mergeCell ref="A2:M2"/>
    <mergeCell ref="A4:B5"/>
    <mergeCell ref="C4:G4"/>
    <mergeCell ref="I4:K4"/>
    <mergeCell ref="M4:M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3">
    <pageSetUpPr fitToPage="1"/>
  </sheetPr>
  <dimension ref="A1:M54"/>
  <sheetViews>
    <sheetView showGridLines="0" zoomScaleNormal="100" workbookViewId="0">
      <selection activeCell="A4" sqref="A4:B5"/>
    </sheetView>
  </sheetViews>
  <sheetFormatPr baseColWidth="10" defaultColWidth="9.875" defaultRowHeight="15.75" x14ac:dyDescent="0.25"/>
  <cols>
    <col min="1" max="1" width="3" customWidth="1"/>
    <col min="2" max="2" width="33.75" customWidth="1"/>
    <col min="3" max="7" width="8.875" customWidth="1"/>
    <col min="8" max="8" width="1.875" customWidth="1"/>
    <col min="9" max="11" width="8.875" customWidth="1"/>
    <col min="12" max="12" width="1.875" customWidth="1"/>
    <col min="13" max="13" width="8.875" customWidth="1"/>
  </cols>
  <sheetData>
    <row r="1" spans="1:13" ht="15" customHeight="1" x14ac:dyDescent="0.25">
      <c r="A1" s="476" t="s">
        <v>338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</row>
    <row r="2" spans="1:13" ht="12.75" customHeight="1" x14ac:dyDescent="0.25">
      <c r="A2" s="550" t="s">
        <v>268</v>
      </c>
      <c r="B2" s="550"/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</row>
    <row r="3" spans="1:13" ht="12.75" customHeight="1" x14ac:dyDescent="0.25">
      <c r="A3" s="377"/>
      <c r="B3" s="377"/>
      <c r="C3" s="377"/>
      <c r="D3" s="377"/>
      <c r="E3" s="1"/>
      <c r="F3" s="1"/>
      <c r="G3" s="1"/>
      <c r="H3" s="1"/>
      <c r="I3" s="1"/>
      <c r="J3" s="1"/>
      <c r="K3" s="1"/>
      <c r="L3" s="1"/>
      <c r="M3" s="1"/>
    </row>
    <row r="4" spans="1:13" ht="15" customHeight="1" x14ac:dyDescent="0.25">
      <c r="A4" s="556" t="s">
        <v>280</v>
      </c>
      <c r="B4" s="556"/>
      <c r="C4" s="558" t="s">
        <v>281</v>
      </c>
      <c r="D4" s="558"/>
      <c r="E4" s="558"/>
      <c r="F4" s="558"/>
      <c r="G4" s="558"/>
      <c r="H4" s="390"/>
      <c r="I4" s="558" t="s">
        <v>282</v>
      </c>
      <c r="J4" s="558"/>
      <c r="K4" s="558"/>
      <c r="L4" s="390"/>
      <c r="M4" s="559" t="s">
        <v>272</v>
      </c>
    </row>
    <row r="5" spans="1:13" ht="48" x14ac:dyDescent="0.25">
      <c r="A5" s="557"/>
      <c r="B5" s="557"/>
      <c r="C5" s="391" t="s">
        <v>283</v>
      </c>
      <c r="D5" s="391" t="s">
        <v>284</v>
      </c>
      <c r="E5" s="392" t="s">
        <v>285</v>
      </c>
      <c r="F5" s="392" t="s">
        <v>286</v>
      </c>
      <c r="G5" s="392" t="s">
        <v>277</v>
      </c>
      <c r="H5" s="393"/>
      <c r="I5" s="394" t="s">
        <v>278</v>
      </c>
      <c r="J5" s="392" t="s">
        <v>287</v>
      </c>
      <c r="K5" s="392" t="s">
        <v>277</v>
      </c>
      <c r="L5" s="393"/>
      <c r="M5" s="560"/>
    </row>
    <row r="6" spans="1:13" ht="15.75" customHeight="1" x14ac:dyDescent="0.25">
      <c r="A6" s="382" t="s">
        <v>279</v>
      </c>
      <c r="B6" s="383"/>
      <c r="C6" s="291">
        <v>4869.4666481299982</v>
      </c>
      <c r="D6" s="291">
        <v>34976.225667359999</v>
      </c>
      <c r="E6" s="291">
        <v>2775.4313299200003</v>
      </c>
      <c r="F6" s="291">
        <v>2505.5107984300002</v>
      </c>
      <c r="G6" s="291">
        <v>45126.634443840005</v>
      </c>
      <c r="H6" s="45"/>
      <c r="I6" s="291">
        <v>38513.222740099976</v>
      </c>
      <c r="J6" s="291">
        <v>634.87333391999994</v>
      </c>
      <c r="K6" s="291">
        <v>39148.096074019973</v>
      </c>
      <c r="L6" s="45"/>
      <c r="M6" s="291">
        <v>-5978.5383698200312</v>
      </c>
    </row>
    <row r="7" spans="1:13" ht="15" customHeight="1" x14ac:dyDescent="0.25">
      <c r="A7" s="84" t="s">
        <v>38</v>
      </c>
      <c r="B7" s="47"/>
      <c r="C7" s="349">
        <v>2840.4572436499993</v>
      </c>
      <c r="D7" s="349">
        <v>623.01656774000003</v>
      </c>
      <c r="E7" s="349">
        <v>1293.9799451799997</v>
      </c>
      <c r="F7" s="349">
        <v>1.28977E-3</v>
      </c>
      <c r="G7" s="349">
        <v>4757.4550463399992</v>
      </c>
      <c r="H7" s="70"/>
      <c r="I7" s="349">
        <v>27907.020766759979</v>
      </c>
      <c r="J7" s="349">
        <v>0.32137304999999999</v>
      </c>
      <c r="K7" s="349">
        <v>27907.342139809978</v>
      </c>
      <c r="L7" s="70"/>
      <c r="M7" s="291">
        <v>23149.887093469981</v>
      </c>
    </row>
    <row r="8" spans="1:13" ht="15" customHeight="1" collapsed="1" x14ac:dyDescent="0.25">
      <c r="A8" s="395" t="s">
        <v>39</v>
      </c>
      <c r="B8" s="132" t="s">
        <v>40</v>
      </c>
      <c r="C8" s="343">
        <v>3.4776766499999998</v>
      </c>
      <c r="D8" s="343">
        <v>0</v>
      </c>
      <c r="E8" s="343">
        <v>1.4838458300000004</v>
      </c>
      <c r="F8" s="343">
        <v>0</v>
      </c>
      <c r="G8" s="343">
        <v>4.9615224800000002</v>
      </c>
      <c r="H8" s="343"/>
      <c r="I8" s="343">
        <v>5.0309599999999993E-3</v>
      </c>
      <c r="J8" s="343">
        <v>0</v>
      </c>
      <c r="K8" s="343">
        <v>5.0309599999999993E-3</v>
      </c>
      <c r="L8" s="343"/>
      <c r="M8" s="386">
        <v>-4.9564915200000002</v>
      </c>
    </row>
    <row r="9" spans="1:13" ht="15" customHeight="1" x14ac:dyDescent="0.25">
      <c r="A9" s="395" t="s">
        <v>41</v>
      </c>
      <c r="B9" s="132" t="s">
        <v>42</v>
      </c>
      <c r="C9" s="343">
        <v>22.961067919999998</v>
      </c>
      <c r="D9" s="343">
        <v>21.084344830000003</v>
      </c>
      <c r="E9" s="343">
        <v>59.245863879999995</v>
      </c>
      <c r="F9" s="343">
        <v>0</v>
      </c>
      <c r="G9" s="343">
        <v>103.29127663</v>
      </c>
      <c r="H9" s="343"/>
      <c r="I9" s="343">
        <v>0.55712872999999985</v>
      </c>
      <c r="J9" s="343">
        <v>0</v>
      </c>
      <c r="K9" s="343">
        <v>0.55712872999999985</v>
      </c>
      <c r="L9" s="343"/>
      <c r="M9" s="386">
        <v>-102.7341479</v>
      </c>
    </row>
    <row r="10" spans="1:13" ht="15" customHeight="1" x14ac:dyDescent="0.25">
      <c r="A10" s="395" t="s">
        <v>43</v>
      </c>
      <c r="B10" s="132" t="s">
        <v>44</v>
      </c>
      <c r="C10" s="343">
        <v>4.0431979900000004</v>
      </c>
      <c r="D10" s="343">
        <v>0.63941937000000004</v>
      </c>
      <c r="E10" s="343">
        <v>3.04427001</v>
      </c>
      <c r="F10" s="343">
        <v>0</v>
      </c>
      <c r="G10" s="343">
        <v>7.72688737</v>
      </c>
      <c r="H10" s="343"/>
      <c r="I10" s="343">
        <v>6.792187999999999E-2</v>
      </c>
      <c r="J10" s="343">
        <v>0</v>
      </c>
      <c r="K10" s="343">
        <v>6.792187999999999E-2</v>
      </c>
      <c r="L10" s="343"/>
      <c r="M10" s="386">
        <v>-7.6589654899999999</v>
      </c>
    </row>
    <row r="11" spans="1:13" ht="15" customHeight="1" x14ac:dyDescent="0.25">
      <c r="A11" s="395" t="s">
        <v>45</v>
      </c>
      <c r="B11" s="132" t="s">
        <v>46</v>
      </c>
      <c r="C11" s="343">
        <v>9.1344133300000028</v>
      </c>
      <c r="D11" s="343">
        <v>3.5000000000000001E-3</v>
      </c>
      <c r="E11" s="343">
        <v>0.66509876000000001</v>
      </c>
      <c r="F11" s="343">
        <v>0</v>
      </c>
      <c r="G11" s="343">
        <v>9.8030120900000028</v>
      </c>
      <c r="H11" s="343"/>
      <c r="I11" s="343">
        <v>8.8739999999999999E-4</v>
      </c>
      <c r="J11" s="343">
        <v>0</v>
      </c>
      <c r="K11" s="343">
        <v>8.8739999999999999E-4</v>
      </c>
      <c r="L11" s="343"/>
      <c r="M11" s="386">
        <v>-9.802124690000003</v>
      </c>
    </row>
    <row r="12" spans="1:13" ht="15" customHeight="1" x14ac:dyDescent="0.25">
      <c r="A12" s="395" t="s">
        <v>47</v>
      </c>
      <c r="B12" s="132" t="s">
        <v>48</v>
      </c>
      <c r="C12" s="343">
        <v>4.2774635400000012</v>
      </c>
      <c r="D12" s="343">
        <v>0.37130077000000006</v>
      </c>
      <c r="E12" s="343">
        <v>1.5408368499999998</v>
      </c>
      <c r="F12" s="343">
        <v>0</v>
      </c>
      <c r="G12" s="343">
        <v>6.1896011600000014</v>
      </c>
      <c r="H12" s="343"/>
      <c r="I12" s="343">
        <v>5.6284949999999993E-2</v>
      </c>
      <c r="J12" s="343">
        <v>0</v>
      </c>
      <c r="K12" s="343">
        <v>5.6284949999999993E-2</v>
      </c>
      <c r="L12" s="343"/>
      <c r="M12" s="386">
        <v>-6.1333162100000012</v>
      </c>
    </row>
    <row r="13" spans="1:13" ht="15" customHeight="1" x14ac:dyDescent="0.25">
      <c r="A13" s="395" t="s">
        <v>49</v>
      </c>
      <c r="B13" s="132" t="s">
        <v>50</v>
      </c>
      <c r="C13" s="343">
        <v>15.746119629999995</v>
      </c>
      <c r="D13" s="343">
        <v>7.0374489999999998E-2</v>
      </c>
      <c r="E13" s="343">
        <v>2.5631817799999994</v>
      </c>
      <c r="F13" s="343">
        <v>9.3670000000000003E-5</v>
      </c>
      <c r="G13" s="343">
        <v>18.379769569999993</v>
      </c>
      <c r="H13" s="343"/>
      <c r="I13" s="343">
        <v>5.2193110000000001E-2</v>
      </c>
      <c r="J13" s="343">
        <v>0</v>
      </c>
      <c r="K13" s="343">
        <v>5.2193110000000001E-2</v>
      </c>
      <c r="L13" s="343"/>
      <c r="M13" s="386">
        <v>-18.327576459999992</v>
      </c>
    </row>
    <row r="14" spans="1:13" ht="15" customHeight="1" x14ac:dyDescent="0.25">
      <c r="A14" s="396">
        <v>10</v>
      </c>
      <c r="B14" s="132" t="s">
        <v>52</v>
      </c>
      <c r="C14" s="343">
        <v>32.302741159999989</v>
      </c>
      <c r="D14" s="343">
        <v>170.44999327000005</v>
      </c>
      <c r="E14" s="343">
        <v>52.885318439999985</v>
      </c>
      <c r="F14" s="343">
        <v>0</v>
      </c>
      <c r="G14" s="343">
        <v>255.63805287000002</v>
      </c>
      <c r="H14" s="343"/>
      <c r="I14" s="343">
        <v>1.7857742599999995</v>
      </c>
      <c r="J14" s="343">
        <v>5.1653299999999992E-3</v>
      </c>
      <c r="K14" s="343">
        <v>1.7909395899999996</v>
      </c>
      <c r="L14" s="343"/>
      <c r="M14" s="386">
        <v>-253.84711328000003</v>
      </c>
    </row>
    <row r="15" spans="1:13" ht="15" customHeight="1" x14ac:dyDescent="0.25">
      <c r="A15" s="396">
        <v>11</v>
      </c>
      <c r="B15" s="132" t="s">
        <v>18</v>
      </c>
      <c r="C15" s="343">
        <v>1184.3725416799994</v>
      </c>
      <c r="D15" s="343">
        <v>33.065980060000015</v>
      </c>
      <c r="E15" s="343">
        <v>323.83238931999978</v>
      </c>
      <c r="F15" s="343">
        <v>2.1720999999999999E-4</v>
      </c>
      <c r="G15" s="343">
        <v>1541.2711282699993</v>
      </c>
      <c r="H15" s="343"/>
      <c r="I15" s="343">
        <v>68.312865689999981</v>
      </c>
      <c r="J15" s="343">
        <v>8.476E-4</v>
      </c>
      <c r="K15" s="343">
        <v>68.313713289999981</v>
      </c>
      <c r="L15" s="343"/>
      <c r="M15" s="386">
        <v>-1472.9574149799994</v>
      </c>
    </row>
    <row r="16" spans="1:13" ht="15" customHeight="1" x14ac:dyDescent="0.25">
      <c r="A16" s="396">
        <v>12</v>
      </c>
      <c r="B16" s="132" t="s">
        <v>55</v>
      </c>
      <c r="C16" s="343">
        <v>64.929284870000018</v>
      </c>
      <c r="D16" s="343">
        <v>85.070582550000026</v>
      </c>
      <c r="E16" s="343">
        <v>53.189359700000026</v>
      </c>
      <c r="F16" s="343">
        <v>5.4489000000000002E-4</v>
      </c>
      <c r="G16" s="343">
        <v>203.18977201000004</v>
      </c>
      <c r="H16" s="343"/>
      <c r="I16" s="343">
        <v>2.7627199100000004</v>
      </c>
      <c r="J16" s="343">
        <v>2.6542800000000002E-3</v>
      </c>
      <c r="K16" s="343">
        <v>2.7653741900000002</v>
      </c>
      <c r="L16" s="343"/>
      <c r="M16" s="386">
        <v>-200.42439782000005</v>
      </c>
    </row>
    <row r="17" spans="1:13" ht="15" customHeight="1" x14ac:dyDescent="0.25">
      <c r="A17" s="396">
        <v>13</v>
      </c>
      <c r="B17" s="132" t="s">
        <v>57</v>
      </c>
      <c r="C17" s="343">
        <v>431.54294400999981</v>
      </c>
      <c r="D17" s="343">
        <v>60.927205989999997</v>
      </c>
      <c r="E17" s="343">
        <v>425.68793217000029</v>
      </c>
      <c r="F17" s="343">
        <v>4.3399999999999998E-4</v>
      </c>
      <c r="G17" s="343">
        <v>918.15851617000021</v>
      </c>
      <c r="H17" s="343"/>
      <c r="I17" s="343">
        <v>574.47051051000005</v>
      </c>
      <c r="J17" s="343">
        <v>6.9339999999999997E-5</v>
      </c>
      <c r="K17" s="343">
        <v>574.47057985000004</v>
      </c>
      <c r="L17" s="343"/>
      <c r="M17" s="386">
        <v>-343.68793632000018</v>
      </c>
    </row>
    <row r="18" spans="1:13" ht="15" customHeight="1" x14ac:dyDescent="0.25">
      <c r="A18" s="396">
        <v>14</v>
      </c>
      <c r="B18" s="132" t="s">
        <v>59</v>
      </c>
      <c r="C18" s="343">
        <v>632.28069576999997</v>
      </c>
      <c r="D18" s="343">
        <v>8.2526804400000007</v>
      </c>
      <c r="E18" s="343">
        <v>422.54503462999975</v>
      </c>
      <c r="F18" s="343">
        <v>0</v>
      </c>
      <c r="G18" s="343">
        <v>1063.0784108399996</v>
      </c>
      <c r="H18" s="343"/>
      <c r="I18" s="343">
        <v>25.659139690000011</v>
      </c>
      <c r="J18" s="343">
        <v>0</v>
      </c>
      <c r="K18" s="343">
        <v>25.659139690000011</v>
      </c>
      <c r="L18" s="343"/>
      <c r="M18" s="386">
        <v>-1037.4192711499995</v>
      </c>
    </row>
    <row r="19" spans="1:13" ht="15" customHeight="1" x14ac:dyDescent="0.25">
      <c r="A19" s="396">
        <v>15</v>
      </c>
      <c r="B19" s="132" t="s">
        <v>61</v>
      </c>
      <c r="C19" s="343">
        <v>377.7656571199999</v>
      </c>
      <c r="D19" s="343">
        <v>104.89267474999998</v>
      </c>
      <c r="E19" s="343">
        <v>152.45198907999989</v>
      </c>
      <c r="F19" s="343">
        <v>0</v>
      </c>
      <c r="G19" s="343">
        <v>635.11032094999973</v>
      </c>
      <c r="H19" s="343"/>
      <c r="I19" s="343">
        <v>68.343662859999981</v>
      </c>
      <c r="J19" s="343">
        <v>0.30651075999999999</v>
      </c>
      <c r="K19" s="343">
        <v>68.650173619999975</v>
      </c>
      <c r="L19" s="343"/>
      <c r="M19" s="386">
        <v>-566.4601473299997</v>
      </c>
    </row>
    <row r="20" spans="1:13" ht="15" customHeight="1" x14ac:dyDescent="0.25">
      <c r="A20" s="396">
        <v>16</v>
      </c>
      <c r="B20" s="132" t="s">
        <v>62</v>
      </c>
      <c r="C20" s="343">
        <v>0</v>
      </c>
      <c r="D20" s="343">
        <v>0</v>
      </c>
      <c r="E20" s="343">
        <v>-238.84384528999996</v>
      </c>
      <c r="F20" s="343">
        <v>0</v>
      </c>
      <c r="G20" s="343">
        <v>-238.84384528999996</v>
      </c>
      <c r="H20" s="343"/>
      <c r="I20" s="343">
        <v>27139.360154609978</v>
      </c>
      <c r="J20" s="343">
        <v>0</v>
      </c>
      <c r="K20" s="343">
        <v>27139.360154609978</v>
      </c>
      <c r="L20" s="343"/>
      <c r="M20" s="386">
        <v>27378.203999899979</v>
      </c>
    </row>
    <row r="21" spans="1:13" ht="15" customHeight="1" x14ac:dyDescent="0.25">
      <c r="A21" s="396">
        <v>17</v>
      </c>
      <c r="B21" s="132" t="s">
        <v>64</v>
      </c>
      <c r="C21" s="343">
        <v>12.637277240000003</v>
      </c>
      <c r="D21" s="343">
        <v>86.276021900000003</v>
      </c>
      <c r="E21" s="343">
        <v>13.294664499999998</v>
      </c>
      <c r="F21" s="343">
        <v>0</v>
      </c>
      <c r="G21" s="343">
        <v>112.20796364</v>
      </c>
      <c r="H21" s="343"/>
      <c r="I21" s="343">
        <v>7.0125364899999987</v>
      </c>
      <c r="J21" s="343">
        <v>1.6235100000000001E-3</v>
      </c>
      <c r="K21" s="343">
        <v>7.0141599999999986</v>
      </c>
      <c r="L21" s="343"/>
      <c r="M21" s="386">
        <v>-105.19380364</v>
      </c>
    </row>
    <row r="22" spans="1:13" ht="15" customHeight="1" x14ac:dyDescent="0.25">
      <c r="A22" s="396">
        <v>18</v>
      </c>
      <c r="B22" s="132" t="s">
        <v>66</v>
      </c>
      <c r="C22" s="343">
        <v>44.986162739999983</v>
      </c>
      <c r="D22" s="343">
        <v>51.912489319999992</v>
      </c>
      <c r="E22" s="343">
        <v>20.394005520000004</v>
      </c>
      <c r="F22" s="343">
        <v>0</v>
      </c>
      <c r="G22" s="343">
        <v>117.29265757999998</v>
      </c>
      <c r="H22" s="343"/>
      <c r="I22" s="343">
        <v>18.57395571</v>
      </c>
      <c r="J22" s="343">
        <v>4.5022300000000003E-3</v>
      </c>
      <c r="K22" s="343">
        <v>18.57845794</v>
      </c>
      <c r="L22" s="343"/>
      <c r="M22" s="386">
        <v>-98.714199639999975</v>
      </c>
    </row>
    <row r="23" spans="1:13" ht="15" customHeight="1" x14ac:dyDescent="0.25">
      <c r="A23" s="84" t="s">
        <v>67</v>
      </c>
      <c r="B23" s="47"/>
      <c r="C23" s="349">
        <v>91.342965289999995</v>
      </c>
      <c r="D23" s="349">
        <v>24536.959545900001</v>
      </c>
      <c r="E23" s="349">
        <v>524.07437688999994</v>
      </c>
      <c r="F23" s="349">
        <v>0</v>
      </c>
      <c r="G23" s="349">
        <v>25152.376888080005</v>
      </c>
      <c r="H23" s="341"/>
      <c r="I23" s="349">
        <v>8720.8634307799985</v>
      </c>
      <c r="J23" s="349">
        <v>-2.867670000000001E-3</v>
      </c>
      <c r="K23" s="349">
        <v>8720.8605631099999</v>
      </c>
      <c r="L23" s="341"/>
      <c r="M23" s="291">
        <v>-16431.516324970005</v>
      </c>
    </row>
    <row r="24" spans="1:13" ht="15" customHeight="1" x14ac:dyDescent="0.25">
      <c r="A24" s="396">
        <v>20</v>
      </c>
      <c r="B24" s="132" t="s">
        <v>68</v>
      </c>
      <c r="C24" s="343">
        <v>35.050704599999989</v>
      </c>
      <c r="D24" s="343">
        <v>4158.3361907200006</v>
      </c>
      <c r="E24" s="343">
        <v>89.347033710000005</v>
      </c>
      <c r="F24" s="343">
        <v>0</v>
      </c>
      <c r="G24" s="343">
        <v>4282.7339290300006</v>
      </c>
      <c r="H24" s="343"/>
      <c r="I24" s="343">
        <v>3841.6372876699998</v>
      </c>
      <c r="J24" s="343">
        <v>0</v>
      </c>
      <c r="K24" s="343">
        <v>3841.6372876699998</v>
      </c>
      <c r="L24" s="343"/>
      <c r="M24" s="386">
        <v>-441.09664136000083</v>
      </c>
    </row>
    <row r="25" spans="1:13" ht="15" customHeight="1" x14ac:dyDescent="0.25">
      <c r="A25" s="396">
        <v>21</v>
      </c>
      <c r="B25" s="132" t="s">
        <v>21</v>
      </c>
      <c r="C25" s="343">
        <v>51.835053340000009</v>
      </c>
      <c r="D25" s="343">
        <v>2381.7582087600013</v>
      </c>
      <c r="E25" s="343">
        <v>41.918128890000013</v>
      </c>
      <c r="F25" s="343">
        <v>0</v>
      </c>
      <c r="G25" s="343">
        <v>2475.511390990001</v>
      </c>
      <c r="H25" s="343"/>
      <c r="I25" s="343">
        <v>641.94657647999998</v>
      </c>
      <c r="J25" s="343">
        <v>8.4354999999999999E-4</v>
      </c>
      <c r="K25" s="343">
        <v>641.94742002999999</v>
      </c>
      <c r="L25" s="343"/>
      <c r="M25" s="386">
        <v>-1833.5639709600009</v>
      </c>
    </row>
    <row r="26" spans="1:13" ht="15" customHeight="1" x14ac:dyDescent="0.25">
      <c r="A26" s="396">
        <v>22</v>
      </c>
      <c r="B26" s="132" t="s">
        <v>71</v>
      </c>
      <c r="C26" s="343">
        <v>0</v>
      </c>
      <c r="D26" s="343">
        <v>7985.9467965800004</v>
      </c>
      <c r="E26" s="343">
        <v>0</v>
      </c>
      <c r="F26" s="343">
        <v>0</v>
      </c>
      <c r="G26" s="397">
        <v>7985.9467965800004</v>
      </c>
      <c r="H26" s="397"/>
      <c r="I26" s="343">
        <v>25.563161919999999</v>
      </c>
      <c r="J26" s="343">
        <v>0</v>
      </c>
      <c r="K26" s="343">
        <v>25.563161919999999</v>
      </c>
      <c r="L26" s="343"/>
      <c r="M26" s="386">
        <v>-7960.3836346600001</v>
      </c>
    </row>
    <row r="27" spans="1:13" ht="15" customHeight="1" x14ac:dyDescent="0.25">
      <c r="A27" s="396">
        <v>23</v>
      </c>
      <c r="B27" s="132" t="s">
        <v>73</v>
      </c>
      <c r="C27" s="343">
        <v>0</v>
      </c>
      <c r="D27" s="343">
        <v>5222.0962479799991</v>
      </c>
      <c r="E27" s="343">
        <v>0.11459627000000003</v>
      </c>
      <c r="F27" s="343">
        <v>0</v>
      </c>
      <c r="G27" s="343">
        <v>5222.2108442499994</v>
      </c>
      <c r="H27" s="343"/>
      <c r="I27" s="343">
        <v>837.65217855999992</v>
      </c>
      <c r="J27" s="343">
        <v>0</v>
      </c>
      <c r="K27" s="343">
        <v>837.65217855999992</v>
      </c>
      <c r="L27" s="343"/>
      <c r="M27" s="386">
        <v>-4384.5586656899995</v>
      </c>
    </row>
    <row r="28" spans="1:13" ht="15" customHeight="1" x14ac:dyDescent="0.25">
      <c r="A28" s="396">
        <v>24</v>
      </c>
      <c r="B28" s="132" t="s">
        <v>22</v>
      </c>
      <c r="C28" s="343">
        <v>0</v>
      </c>
      <c r="D28" s="343">
        <v>1454.4803419100003</v>
      </c>
      <c r="E28" s="343">
        <v>47.508818509999998</v>
      </c>
      <c r="F28" s="343">
        <v>0</v>
      </c>
      <c r="G28" s="343">
        <v>1501.9891604200004</v>
      </c>
      <c r="H28" s="343"/>
      <c r="I28" s="343">
        <v>29.19953512</v>
      </c>
      <c r="J28" s="343">
        <v>5.7491899999999995E-3</v>
      </c>
      <c r="K28" s="343">
        <v>29.20528431</v>
      </c>
      <c r="L28" s="343"/>
      <c r="M28" s="386">
        <v>-1472.7838761100004</v>
      </c>
    </row>
    <row r="29" spans="1:13" ht="15" customHeight="1" x14ac:dyDescent="0.25">
      <c r="A29" s="396">
        <v>25</v>
      </c>
      <c r="B29" s="132" t="s">
        <v>26</v>
      </c>
      <c r="C29" s="343">
        <v>4.45720735</v>
      </c>
      <c r="D29" s="343">
        <v>3334.3417599499999</v>
      </c>
      <c r="E29" s="343">
        <v>345.18579950999992</v>
      </c>
      <c r="F29" s="343">
        <v>0</v>
      </c>
      <c r="G29" s="343">
        <v>3683.9847668099997</v>
      </c>
      <c r="H29" s="343"/>
      <c r="I29" s="343">
        <v>3344.8646910299994</v>
      </c>
      <c r="J29" s="343">
        <v>-9.4604100000000007E-3</v>
      </c>
      <c r="K29" s="343">
        <v>3344.8552306199995</v>
      </c>
      <c r="L29" s="343"/>
      <c r="M29" s="386">
        <v>-339.12953619000018</v>
      </c>
    </row>
    <row r="30" spans="1:13" ht="15" customHeight="1" x14ac:dyDescent="0.25">
      <c r="A30" s="84" t="s">
        <v>76</v>
      </c>
      <c r="B30" s="47"/>
      <c r="C30" s="349">
        <v>1743.6086279099986</v>
      </c>
      <c r="D30" s="349">
        <v>5996.0826319900007</v>
      </c>
      <c r="E30" s="349">
        <v>458.43225239000031</v>
      </c>
      <c r="F30" s="349">
        <v>2.9420049999999996E-2</v>
      </c>
      <c r="G30" s="349">
        <v>8198.1529323399991</v>
      </c>
      <c r="H30" s="341"/>
      <c r="I30" s="349">
        <v>31.948593629999991</v>
      </c>
      <c r="J30" s="349">
        <v>3.2757699999999999E-3</v>
      </c>
      <c r="K30" s="349">
        <v>31.951869399999989</v>
      </c>
      <c r="L30" s="341"/>
      <c r="M30" s="291">
        <v>-8166.2010629399992</v>
      </c>
    </row>
    <row r="31" spans="1:13" ht="15" customHeight="1" x14ac:dyDescent="0.25">
      <c r="A31" s="396">
        <v>30</v>
      </c>
      <c r="B31" s="132" t="s">
        <v>78</v>
      </c>
      <c r="C31" s="343">
        <v>1710.1995071299987</v>
      </c>
      <c r="D31" s="343">
        <v>2579.4053760099996</v>
      </c>
      <c r="E31" s="343">
        <v>405.49036191000033</v>
      </c>
      <c r="F31" s="343">
        <v>2.9402659999999997E-2</v>
      </c>
      <c r="G31" s="343">
        <v>4695.1246477099994</v>
      </c>
      <c r="H31" s="343"/>
      <c r="I31" s="343">
        <v>28.198411219999986</v>
      </c>
      <c r="J31" s="343">
        <v>2.03346E-3</v>
      </c>
      <c r="K31" s="343">
        <v>28.200444679999986</v>
      </c>
      <c r="L31" s="343"/>
      <c r="M31" s="386">
        <v>-4666.9242030299993</v>
      </c>
    </row>
    <row r="32" spans="1:13" ht="15" customHeight="1" x14ac:dyDescent="0.25">
      <c r="A32" s="396">
        <v>31</v>
      </c>
      <c r="B32" s="132" t="s">
        <v>17</v>
      </c>
      <c r="C32" s="343">
        <v>22.852727089999998</v>
      </c>
      <c r="D32" s="343">
        <v>2834.0820359500008</v>
      </c>
      <c r="E32" s="343">
        <v>20.260852500000002</v>
      </c>
      <c r="F32" s="343">
        <v>0</v>
      </c>
      <c r="G32" s="343">
        <v>2877.1956155400007</v>
      </c>
      <c r="H32" s="343"/>
      <c r="I32" s="343">
        <v>1.7450132699999996</v>
      </c>
      <c r="J32" s="343">
        <v>3.8027999999999998E-4</v>
      </c>
      <c r="K32" s="343">
        <v>1.7453935499999995</v>
      </c>
      <c r="L32" s="343"/>
      <c r="M32" s="386">
        <v>-2875.450221990001</v>
      </c>
    </row>
    <row r="33" spans="1:13" ht="15" customHeight="1" x14ac:dyDescent="0.25">
      <c r="A33" s="396">
        <v>32</v>
      </c>
      <c r="B33" s="132" t="s">
        <v>81</v>
      </c>
      <c r="C33" s="343">
        <v>10.556393690000002</v>
      </c>
      <c r="D33" s="343">
        <v>264.22473912999999</v>
      </c>
      <c r="E33" s="343">
        <v>9.8755577599999977</v>
      </c>
      <c r="F33" s="343">
        <v>1.7390000000000001E-5</v>
      </c>
      <c r="G33" s="343">
        <v>284.65670796999996</v>
      </c>
      <c r="H33" s="343"/>
      <c r="I33" s="343">
        <v>1.9690810700000001</v>
      </c>
      <c r="J33" s="343">
        <v>8.6202999999999996E-4</v>
      </c>
      <c r="K33" s="343">
        <v>1.9699431000000001</v>
      </c>
      <c r="L33" s="343"/>
      <c r="M33" s="386">
        <v>-282.68676486999993</v>
      </c>
    </row>
    <row r="34" spans="1:13" ht="15" customHeight="1" x14ac:dyDescent="0.25">
      <c r="A34" s="396">
        <v>33</v>
      </c>
      <c r="B34" s="132" t="s">
        <v>83</v>
      </c>
      <c r="C34" s="343">
        <v>0</v>
      </c>
      <c r="D34" s="343">
        <v>107.17104392000003</v>
      </c>
      <c r="E34" s="343">
        <v>6.2612691600000003</v>
      </c>
      <c r="F34" s="343">
        <v>0</v>
      </c>
      <c r="G34" s="343">
        <v>113.43231308000003</v>
      </c>
      <c r="H34" s="343"/>
      <c r="I34" s="343">
        <v>3.4342589999999999E-2</v>
      </c>
      <c r="J34" s="343">
        <v>0</v>
      </c>
      <c r="K34" s="343">
        <v>3.4342589999999999E-2</v>
      </c>
      <c r="L34" s="343"/>
      <c r="M34" s="386">
        <v>-113.39797049000003</v>
      </c>
    </row>
    <row r="35" spans="1:13" ht="15" customHeight="1" x14ac:dyDescent="0.25">
      <c r="A35" s="396">
        <v>34</v>
      </c>
      <c r="B35" s="132" t="s">
        <v>85</v>
      </c>
      <c r="C35" s="343">
        <v>0</v>
      </c>
      <c r="D35" s="343">
        <v>211.19943697999997</v>
      </c>
      <c r="E35" s="343">
        <v>16.544211060000002</v>
      </c>
      <c r="F35" s="343">
        <v>0</v>
      </c>
      <c r="G35" s="343">
        <v>227.74364803999998</v>
      </c>
      <c r="H35" s="343"/>
      <c r="I35" s="343">
        <v>1.7454799999999998E-3</v>
      </c>
      <c r="J35" s="343">
        <v>0</v>
      </c>
      <c r="K35" s="343">
        <v>1.7454799999999998E-3</v>
      </c>
      <c r="L35" s="343"/>
      <c r="M35" s="386">
        <v>-227.74190255999997</v>
      </c>
    </row>
    <row r="36" spans="1:13" ht="15" customHeight="1" x14ac:dyDescent="0.25">
      <c r="A36" s="84" t="s">
        <v>86</v>
      </c>
      <c r="B36" s="47"/>
      <c r="C36" s="349">
        <v>194.05781128000007</v>
      </c>
      <c r="D36" s="349">
        <v>3820.1669217300005</v>
      </c>
      <c r="E36" s="349">
        <v>498.94475546000001</v>
      </c>
      <c r="F36" s="349">
        <v>0.11795795999999999</v>
      </c>
      <c r="G36" s="349">
        <v>4513.2874464300003</v>
      </c>
      <c r="H36" s="349"/>
      <c r="I36" s="349">
        <v>826.00277149999999</v>
      </c>
      <c r="J36" s="349">
        <v>518.32992529000001</v>
      </c>
      <c r="K36" s="349">
        <v>1344.3326967899998</v>
      </c>
      <c r="L36" s="341"/>
      <c r="M36" s="291">
        <v>-3168.9547496400005</v>
      </c>
    </row>
    <row r="37" spans="1:13" ht="15" customHeight="1" x14ac:dyDescent="0.25">
      <c r="A37" s="396">
        <v>40</v>
      </c>
      <c r="B37" s="132" t="s">
        <v>25</v>
      </c>
      <c r="C37" s="343">
        <v>65.453798970000008</v>
      </c>
      <c r="D37" s="343">
        <v>185.89624792999993</v>
      </c>
      <c r="E37" s="343">
        <v>68.364491099999981</v>
      </c>
      <c r="F37" s="343">
        <v>0</v>
      </c>
      <c r="G37" s="255">
        <v>319.71453799999995</v>
      </c>
      <c r="H37" s="255"/>
      <c r="I37" s="343">
        <v>11.24829499</v>
      </c>
      <c r="J37" s="343">
        <v>496.12007747000001</v>
      </c>
      <c r="K37" s="255">
        <v>507.36837245999999</v>
      </c>
      <c r="L37" s="255"/>
      <c r="M37" s="387">
        <v>187.65383446000004</v>
      </c>
    </row>
    <row r="38" spans="1:13" ht="15" customHeight="1" x14ac:dyDescent="0.25">
      <c r="A38" s="396">
        <v>41</v>
      </c>
      <c r="B38" s="132" t="s">
        <v>89</v>
      </c>
      <c r="C38" s="343">
        <v>40.573759639999999</v>
      </c>
      <c r="D38" s="343">
        <v>1208.6387404700004</v>
      </c>
      <c r="E38" s="343">
        <v>243.42165442999996</v>
      </c>
      <c r="F38" s="343">
        <v>0</v>
      </c>
      <c r="G38" s="343">
        <v>1492.6341545400003</v>
      </c>
      <c r="H38" s="343"/>
      <c r="I38" s="343">
        <v>173.89281073000001</v>
      </c>
      <c r="J38" s="343">
        <v>0.11434322000000001</v>
      </c>
      <c r="K38" s="255">
        <v>174.00715395</v>
      </c>
      <c r="L38" s="255"/>
      <c r="M38" s="387">
        <v>-1318.6270005900003</v>
      </c>
    </row>
    <row r="39" spans="1:13" ht="15" customHeight="1" x14ac:dyDescent="0.25">
      <c r="A39" s="396">
        <v>42</v>
      </c>
      <c r="B39" s="132" t="s">
        <v>91</v>
      </c>
      <c r="C39" s="343">
        <v>88.030252670000053</v>
      </c>
      <c r="D39" s="343">
        <v>377.86904966999998</v>
      </c>
      <c r="E39" s="343">
        <v>54.968971130000028</v>
      </c>
      <c r="F39" s="343">
        <v>0.11795795999999999</v>
      </c>
      <c r="G39" s="343">
        <v>520.98623143000009</v>
      </c>
      <c r="H39" s="343"/>
      <c r="I39" s="343">
        <v>73.010598370000025</v>
      </c>
      <c r="J39" s="343">
        <v>3.0100999999999999E-4</v>
      </c>
      <c r="K39" s="255">
        <v>73.010899380000026</v>
      </c>
      <c r="L39" s="255"/>
      <c r="M39" s="387">
        <v>-447.97533205000008</v>
      </c>
    </row>
    <row r="40" spans="1:13" ht="15" customHeight="1" x14ac:dyDescent="0.25">
      <c r="A40" s="396">
        <v>43</v>
      </c>
      <c r="B40" s="132" t="s">
        <v>93</v>
      </c>
      <c r="C40" s="343">
        <v>0</v>
      </c>
      <c r="D40" s="343">
        <v>1175.1648275100004</v>
      </c>
      <c r="E40" s="343">
        <v>43.000982980000025</v>
      </c>
      <c r="F40" s="343">
        <v>0</v>
      </c>
      <c r="G40" s="343">
        <v>1218.1658104900005</v>
      </c>
      <c r="H40" s="343"/>
      <c r="I40" s="343">
        <v>99.889430759999996</v>
      </c>
      <c r="J40" s="343">
        <v>3.9176240000000001E-2</v>
      </c>
      <c r="K40" s="255">
        <v>99.928607</v>
      </c>
      <c r="L40" s="255"/>
      <c r="M40" s="387">
        <v>-1118.2372034900004</v>
      </c>
    </row>
    <row r="41" spans="1:13" ht="15" customHeight="1" x14ac:dyDescent="0.25">
      <c r="A41" s="396">
        <v>44</v>
      </c>
      <c r="B41" s="132" t="s">
        <v>95</v>
      </c>
      <c r="C41" s="343">
        <v>0</v>
      </c>
      <c r="D41" s="343">
        <v>680.37074296999981</v>
      </c>
      <c r="E41" s="343">
        <v>0</v>
      </c>
      <c r="F41" s="343">
        <v>0</v>
      </c>
      <c r="G41" s="343">
        <v>680.37074296999981</v>
      </c>
      <c r="H41" s="343"/>
      <c r="I41" s="343">
        <v>318.25170087999993</v>
      </c>
      <c r="J41" s="343">
        <v>0</v>
      </c>
      <c r="K41" s="255">
        <v>318.25170087999993</v>
      </c>
      <c r="L41" s="255"/>
      <c r="M41" s="387">
        <v>-362.11904208999988</v>
      </c>
    </row>
    <row r="42" spans="1:13" ht="15" customHeight="1" x14ac:dyDescent="0.25">
      <c r="A42" s="396">
        <v>45</v>
      </c>
      <c r="B42" s="132" t="s">
        <v>27</v>
      </c>
      <c r="C42" s="343">
        <v>0</v>
      </c>
      <c r="D42" s="343">
        <v>192.22731318000001</v>
      </c>
      <c r="E42" s="343">
        <v>89.188655820000022</v>
      </c>
      <c r="F42" s="343">
        <v>0</v>
      </c>
      <c r="G42" s="343">
        <v>281.41596900000002</v>
      </c>
      <c r="H42" s="343"/>
      <c r="I42" s="343">
        <v>149.70993577000004</v>
      </c>
      <c r="J42" s="343">
        <v>22.056027349999997</v>
      </c>
      <c r="K42" s="255">
        <v>171.76596312000004</v>
      </c>
      <c r="L42" s="255"/>
      <c r="M42" s="387">
        <v>-109.65000587999998</v>
      </c>
    </row>
    <row r="43" spans="1:13" ht="15" customHeight="1" x14ac:dyDescent="0.25">
      <c r="A43" s="396">
        <v>46</v>
      </c>
      <c r="B43" s="132" t="s">
        <v>98</v>
      </c>
      <c r="C43" s="343">
        <v>0</v>
      </c>
      <c r="D43" s="343">
        <v>0</v>
      </c>
      <c r="E43" s="343">
        <v>0</v>
      </c>
      <c r="F43" s="343">
        <v>0</v>
      </c>
      <c r="G43" s="343">
        <v>0</v>
      </c>
      <c r="H43" s="397"/>
      <c r="I43" s="343">
        <v>0</v>
      </c>
      <c r="J43" s="343">
        <v>0</v>
      </c>
      <c r="K43" s="255">
        <v>0</v>
      </c>
      <c r="L43" s="255"/>
      <c r="M43" s="387">
        <v>0</v>
      </c>
    </row>
    <row r="44" spans="1:13" ht="15" customHeight="1" x14ac:dyDescent="0.25">
      <c r="A44" s="84" t="s">
        <v>99</v>
      </c>
      <c r="B44" s="47"/>
      <c r="C44" s="349">
        <v>0</v>
      </c>
      <c r="D44" s="349">
        <v>0</v>
      </c>
      <c r="E44" s="349">
        <v>0</v>
      </c>
      <c r="F44" s="349">
        <v>2505.3621306500004</v>
      </c>
      <c r="G44" s="349">
        <v>2505.3621306500004</v>
      </c>
      <c r="H44" s="341"/>
      <c r="I44" s="349">
        <v>1027.3871774299998</v>
      </c>
      <c r="J44" s="349">
        <v>116.22162748</v>
      </c>
      <c r="K44" s="349">
        <v>1143.6088049099999</v>
      </c>
      <c r="L44" s="341"/>
      <c r="M44" s="291">
        <v>-1361.7533257400005</v>
      </c>
    </row>
    <row r="45" spans="1:13" ht="15" customHeight="1" x14ac:dyDescent="0.25">
      <c r="A45" s="396">
        <v>51</v>
      </c>
      <c r="B45" s="132" t="s">
        <v>28</v>
      </c>
      <c r="C45" s="343">
        <v>0</v>
      </c>
      <c r="D45" s="343">
        <v>0</v>
      </c>
      <c r="E45" s="343">
        <v>0</v>
      </c>
      <c r="F45" s="343">
        <v>0</v>
      </c>
      <c r="G45" s="255">
        <v>0</v>
      </c>
      <c r="H45" s="255"/>
      <c r="I45" s="343">
        <v>1027.3871774299998</v>
      </c>
      <c r="J45" s="343">
        <v>116.22162748</v>
      </c>
      <c r="K45" s="255">
        <v>1143.6088049099999</v>
      </c>
      <c r="L45" s="255"/>
      <c r="M45" s="387">
        <v>1143.6088049099999</v>
      </c>
    </row>
    <row r="46" spans="1:13" ht="15" customHeight="1" x14ac:dyDescent="0.25">
      <c r="A46" s="398">
        <v>58</v>
      </c>
      <c r="B46" s="94" t="s">
        <v>102</v>
      </c>
      <c r="C46" s="96">
        <v>0</v>
      </c>
      <c r="D46" s="96">
        <v>0</v>
      </c>
      <c r="E46" s="96">
        <v>0</v>
      </c>
      <c r="F46" s="96">
        <v>2505.3621306500004</v>
      </c>
      <c r="G46" s="148">
        <v>2505.3621306500004</v>
      </c>
      <c r="H46" s="148"/>
      <c r="I46" s="96">
        <v>0</v>
      </c>
      <c r="J46" s="96">
        <v>0</v>
      </c>
      <c r="K46" s="148">
        <v>0</v>
      </c>
      <c r="L46" s="148"/>
      <c r="M46" s="388">
        <v>-2505.3621306500004</v>
      </c>
    </row>
    <row r="47" spans="1:13" ht="15" customHeight="1" x14ac:dyDescent="0.25">
      <c r="A47" s="101" t="s">
        <v>103</v>
      </c>
      <c r="B47" s="102"/>
      <c r="C47" s="349">
        <v>0</v>
      </c>
      <c r="D47" s="349">
        <v>12232.203061180002</v>
      </c>
      <c r="E47" s="349">
        <v>6.9548668100000004</v>
      </c>
      <c r="F47" s="349">
        <v>0</v>
      </c>
      <c r="G47" s="349">
        <v>12239.157927990002</v>
      </c>
      <c r="H47" s="349"/>
      <c r="I47" s="349">
        <v>343.8148627999999</v>
      </c>
      <c r="J47" s="349">
        <v>0</v>
      </c>
      <c r="K47" s="349">
        <v>343.8148627999999</v>
      </c>
      <c r="L47" s="347"/>
      <c r="M47" s="336">
        <v>-11895.343065190002</v>
      </c>
    </row>
    <row r="48" spans="1:13" ht="15" customHeight="1" x14ac:dyDescent="0.25">
      <c r="A48" s="35">
        <v>20</v>
      </c>
      <c r="B48" s="32" t="s">
        <v>68</v>
      </c>
      <c r="C48" s="343">
        <v>0</v>
      </c>
      <c r="D48" s="343">
        <v>3535.5166603799998</v>
      </c>
      <c r="E48" s="343">
        <v>6.9075751200000006</v>
      </c>
      <c r="F48" s="343">
        <v>0</v>
      </c>
      <c r="G48" s="343">
        <v>3542.4242354999997</v>
      </c>
      <c r="H48" s="343"/>
      <c r="I48" s="343">
        <v>0</v>
      </c>
      <c r="J48" s="343">
        <v>0</v>
      </c>
      <c r="K48" s="343">
        <v>0</v>
      </c>
      <c r="L48" s="343"/>
      <c r="M48" s="386">
        <v>-3542.4242354999997</v>
      </c>
    </row>
    <row r="49" spans="1:13" ht="15" customHeight="1" x14ac:dyDescent="0.25">
      <c r="A49" s="35">
        <v>22</v>
      </c>
      <c r="B49" s="32" t="s">
        <v>71</v>
      </c>
      <c r="C49" s="343">
        <v>0</v>
      </c>
      <c r="D49" s="343">
        <v>7985.9467965800004</v>
      </c>
      <c r="E49" s="343">
        <v>0</v>
      </c>
      <c r="F49" s="343">
        <v>0</v>
      </c>
      <c r="G49" s="343">
        <v>7985.9467965800004</v>
      </c>
      <c r="H49" s="343"/>
      <c r="I49" s="343">
        <v>25.563161919999999</v>
      </c>
      <c r="J49" s="343">
        <v>0</v>
      </c>
      <c r="K49" s="343">
        <v>25.563161919999999</v>
      </c>
      <c r="L49" s="343"/>
      <c r="M49" s="386">
        <v>-7960.3836346600001</v>
      </c>
    </row>
    <row r="50" spans="1:13" ht="15" customHeight="1" x14ac:dyDescent="0.25">
      <c r="A50" s="35">
        <v>24</v>
      </c>
      <c r="B50" s="32" t="s">
        <v>22</v>
      </c>
      <c r="C50" s="343">
        <v>0</v>
      </c>
      <c r="D50" s="343">
        <v>310.48083335000001</v>
      </c>
      <c r="E50" s="343">
        <v>0</v>
      </c>
      <c r="F50" s="343">
        <v>0</v>
      </c>
      <c r="G50" s="343">
        <v>310.48083335000001</v>
      </c>
      <c r="H50" s="343"/>
      <c r="I50" s="343">
        <v>0</v>
      </c>
      <c r="J50" s="343">
        <v>0</v>
      </c>
      <c r="K50" s="343">
        <v>0</v>
      </c>
      <c r="L50" s="343"/>
      <c r="M50" s="386">
        <v>-310.48083335000001</v>
      </c>
    </row>
    <row r="51" spans="1:13" ht="15" customHeight="1" x14ac:dyDescent="0.25">
      <c r="A51" s="35">
        <v>42</v>
      </c>
      <c r="B51" s="32" t="s">
        <v>91</v>
      </c>
      <c r="C51" s="343">
        <v>0</v>
      </c>
      <c r="D51" s="343">
        <v>166.06642477</v>
      </c>
      <c r="E51" s="343">
        <v>4.7291690000000004E-2</v>
      </c>
      <c r="F51" s="343">
        <v>0</v>
      </c>
      <c r="G51" s="343">
        <v>166.11371646000001</v>
      </c>
      <c r="H51" s="343"/>
      <c r="I51" s="343">
        <v>0</v>
      </c>
      <c r="J51" s="343">
        <v>0</v>
      </c>
      <c r="K51" s="343">
        <v>0</v>
      </c>
      <c r="L51" s="343"/>
      <c r="M51" s="386">
        <v>-166.11371646000001</v>
      </c>
    </row>
    <row r="52" spans="1:13" ht="15" customHeight="1" x14ac:dyDescent="0.25">
      <c r="A52" s="35">
        <v>44</v>
      </c>
      <c r="B52" s="32" t="s">
        <v>95</v>
      </c>
      <c r="C52" s="343">
        <v>0</v>
      </c>
      <c r="D52" s="343">
        <v>234.19234610000001</v>
      </c>
      <c r="E52" s="343">
        <v>0</v>
      </c>
      <c r="F52" s="343">
        <v>0</v>
      </c>
      <c r="G52" s="343">
        <v>234.19234610000001</v>
      </c>
      <c r="H52" s="343"/>
      <c r="I52" s="343">
        <v>318.25170087999993</v>
      </c>
      <c r="J52" s="343">
        <v>0</v>
      </c>
      <c r="K52" s="343">
        <v>318.25170087999993</v>
      </c>
      <c r="L52" s="343"/>
      <c r="M52" s="386">
        <v>84.059354779999921</v>
      </c>
    </row>
    <row r="53" spans="1:13" ht="15" customHeight="1" x14ac:dyDescent="0.25">
      <c r="A53" s="35">
        <v>45</v>
      </c>
      <c r="B53" s="32" t="s">
        <v>27</v>
      </c>
      <c r="C53" s="343">
        <v>0</v>
      </c>
      <c r="D53" s="343">
        <v>0</v>
      </c>
      <c r="E53" s="343">
        <v>0</v>
      </c>
      <c r="F53" s="343">
        <v>0</v>
      </c>
      <c r="G53" s="343">
        <v>0</v>
      </c>
      <c r="H53" s="343"/>
      <c r="I53" s="343">
        <v>0</v>
      </c>
      <c r="J53" s="343">
        <v>0</v>
      </c>
      <c r="K53" s="343">
        <v>0</v>
      </c>
      <c r="L53" s="343"/>
      <c r="M53" s="386">
        <v>0</v>
      </c>
    </row>
    <row r="54" spans="1:13" ht="15" customHeight="1" x14ac:dyDescent="0.25">
      <c r="A54" s="312">
        <v>46</v>
      </c>
      <c r="B54" s="112" t="s">
        <v>98</v>
      </c>
      <c r="C54" s="96">
        <v>0</v>
      </c>
      <c r="D54" s="96">
        <v>0</v>
      </c>
      <c r="E54" s="96">
        <v>0</v>
      </c>
      <c r="F54" s="96">
        <v>0</v>
      </c>
      <c r="G54" s="96">
        <v>0</v>
      </c>
      <c r="H54" s="96"/>
      <c r="I54" s="96">
        <v>0</v>
      </c>
      <c r="J54" s="96">
        <v>0</v>
      </c>
      <c r="K54" s="96">
        <v>0</v>
      </c>
      <c r="L54" s="96"/>
      <c r="M54" s="399">
        <v>0</v>
      </c>
    </row>
  </sheetData>
  <mergeCells count="5">
    <mergeCell ref="A2:M2"/>
    <mergeCell ref="A4:B5"/>
    <mergeCell ref="C4:G4"/>
    <mergeCell ref="I4:K4"/>
    <mergeCell ref="M4:M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6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A1:I51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</cols>
  <sheetData>
    <row r="1" spans="1:9" x14ac:dyDescent="0.25">
      <c r="A1" s="475" t="s">
        <v>307</v>
      </c>
    </row>
    <row r="2" spans="1:9" ht="15" customHeight="1" x14ac:dyDescent="0.25">
      <c r="A2" s="508" t="s">
        <v>104</v>
      </c>
      <c r="B2" s="508"/>
      <c r="C2" s="508"/>
      <c r="D2" s="122" t="s">
        <v>3</v>
      </c>
      <c r="E2" s="52"/>
      <c r="F2" s="511" t="s">
        <v>4</v>
      </c>
      <c r="G2" s="511"/>
      <c r="H2" s="511"/>
      <c r="I2" s="511"/>
    </row>
    <row r="3" spans="1:9" ht="15" customHeight="1" x14ac:dyDescent="0.25">
      <c r="A3" s="509"/>
      <c r="B3" s="509"/>
      <c r="C3" s="509"/>
      <c r="D3" s="53" t="s">
        <v>33</v>
      </c>
      <c r="E3" s="53"/>
      <c r="F3" s="512" t="s">
        <v>34</v>
      </c>
      <c r="G3" s="512" t="e">
        <v>#N/A</v>
      </c>
      <c r="H3" s="503" t="s">
        <v>6</v>
      </c>
      <c r="I3" s="503"/>
    </row>
    <row r="4" spans="1:9" ht="15" customHeight="1" x14ac:dyDescent="0.25">
      <c r="A4" s="510"/>
      <c r="B4" s="510"/>
      <c r="C4" s="510"/>
      <c r="D4" s="55">
        <v>2025</v>
      </c>
      <c r="E4" s="56"/>
      <c r="F4" s="55">
        <v>2024</v>
      </c>
      <c r="G4" s="55">
        <v>2025</v>
      </c>
      <c r="H4" s="57" t="s">
        <v>7</v>
      </c>
      <c r="I4" s="57" t="s">
        <v>8</v>
      </c>
    </row>
    <row r="5" spans="1:9" ht="15" customHeight="1" x14ac:dyDescent="0.25">
      <c r="A5" s="123" t="s">
        <v>23</v>
      </c>
      <c r="B5" s="123"/>
      <c r="C5" s="124"/>
      <c r="D5" s="15">
        <v>12057.962838420004</v>
      </c>
      <c r="E5" s="45"/>
      <c r="F5" s="15">
        <v>38261.638004050008</v>
      </c>
      <c r="G5" s="15">
        <v>39103.251674199986</v>
      </c>
      <c r="H5" s="29">
        <v>841.61367014997813</v>
      </c>
      <c r="I5" s="65">
        <v>2.1996279146776043E-2</v>
      </c>
    </row>
    <row r="6" spans="1:9" ht="15" customHeight="1" x14ac:dyDescent="0.25">
      <c r="A6" s="84" t="s">
        <v>38</v>
      </c>
      <c r="B6" s="84"/>
      <c r="C6" s="47"/>
      <c r="D6" s="85">
        <v>9032.561624400003</v>
      </c>
      <c r="E6" s="70"/>
      <c r="F6" s="85">
        <v>26889.771075059994</v>
      </c>
      <c r="G6" s="85">
        <v>27782.118866509987</v>
      </c>
      <c r="H6" s="71">
        <v>892.34779144999266</v>
      </c>
      <c r="I6" s="86">
        <v>3.3185399346059796E-2</v>
      </c>
    </row>
    <row r="7" spans="1:9" ht="15" customHeight="1" x14ac:dyDescent="0.25">
      <c r="A7" s="131" t="s">
        <v>39</v>
      </c>
      <c r="B7" s="23" t="s">
        <v>40</v>
      </c>
      <c r="C7" s="132"/>
      <c r="D7" s="133">
        <v>1.2122000000000001E-3</v>
      </c>
      <c r="E7" s="88"/>
      <c r="F7" s="133">
        <v>8.8570900000000032E-3</v>
      </c>
      <c r="G7" s="133">
        <v>5.2829000000000001E-3</v>
      </c>
      <c r="H7" s="134">
        <v>-3.5741900000000031E-3</v>
      </c>
      <c r="I7" s="119" t="s">
        <v>36</v>
      </c>
    </row>
    <row r="8" spans="1:9" ht="15" customHeight="1" x14ac:dyDescent="0.25">
      <c r="A8" s="131" t="s">
        <v>41</v>
      </c>
      <c r="B8" s="23" t="s">
        <v>42</v>
      </c>
      <c r="C8" s="132"/>
      <c r="D8" s="133">
        <v>0.20121720000000001</v>
      </c>
      <c r="E8" s="88"/>
      <c r="F8" s="133">
        <v>0.65757089999999985</v>
      </c>
      <c r="G8" s="133">
        <v>0.8014727599999999</v>
      </c>
      <c r="H8" s="134">
        <v>0.14390186000000005</v>
      </c>
      <c r="I8" s="119">
        <v>0.21883854653543833</v>
      </c>
    </row>
    <row r="9" spans="1:9" ht="15" customHeight="1" x14ac:dyDescent="0.25">
      <c r="A9" s="131" t="s">
        <v>43</v>
      </c>
      <c r="B9" s="23" t="s">
        <v>44</v>
      </c>
      <c r="C9" s="132"/>
      <c r="D9" s="133">
        <v>1.629005E-2</v>
      </c>
      <c r="E9" s="88"/>
      <c r="F9" s="133">
        <v>8.9331499999999994E-2</v>
      </c>
      <c r="G9" s="133">
        <v>7.3261939999999984E-2</v>
      </c>
      <c r="H9" s="134">
        <v>-1.6069560000000011E-2</v>
      </c>
      <c r="I9" s="119">
        <v>-0.17988682603560902</v>
      </c>
    </row>
    <row r="10" spans="1:9" ht="15" customHeight="1" x14ac:dyDescent="0.25">
      <c r="A10" s="131" t="s">
        <v>45</v>
      </c>
      <c r="B10" s="23" t="s">
        <v>46</v>
      </c>
      <c r="C10" s="132"/>
      <c r="D10" s="133">
        <v>8.7155000000000002E-4</v>
      </c>
      <c r="E10" s="88"/>
      <c r="F10" s="133">
        <v>6.0623899999999991E-3</v>
      </c>
      <c r="G10" s="133">
        <v>4.85645E-3</v>
      </c>
      <c r="H10" s="134">
        <v>-1.2059399999999991E-3</v>
      </c>
      <c r="I10" s="119" t="s">
        <v>36</v>
      </c>
    </row>
    <row r="11" spans="1:9" ht="15" customHeight="1" x14ac:dyDescent="0.25">
      <c r="A11" s="131" t="s">
        <v>47</v>
      </c>
      <c r="B11" s="23" t="s">
        <v>48</v>
      </c>
      <c r="C11" s="132"/>
      <c r="D11" s="133">
        <v>1.2021689999999998E-2</v>
      </c>
      <c r="E11" s="88"/>
      <c r="F11" s="133">
        <v>6.7895260000000013E-2</v>
      </c>
      <c r="G11" s="133">
        <v>6.1576989999999998E-2</v>
      </c>
      <c r="H11" s="134">
        <v>-6.3182700000000147E-3</v>
      </c>
      <c r="I11" s="119">
        <v>-9.3059073637835943E-2</v>
      </c>
    </row>
    <row r="12" spans="1:9" ht="15" customHeight="1" x14ac:dyDescent="0.25">
      <c r="A12" s="131" t="s">
        <v>49</v>
      </c>
      <c r="B12" s="23" t="s">
        <v>50</v>
      </c>
      <c r="C12" s="132"/>
      <c r="D12" s="133">
        <v>7.2905900000000004E-3</v>
      </c>
      <c r="E12" s="88"/>
      <c r="F12" s="133">
        <v>3.5653969999999993E-2</v>
      </c>
      <c r="G12" s="133">
        <v>6.0368400000000003E-2</v>
      </c>
      <c r="H12" s="134">
        <v>2.4714430000000009E-2</v>
      </c>
      <c r="I12" s="119" t="s">
        <v>36</v>
      </c>
    </row>
    <row r="13" spans="1:9" ht="15" customHeight="1" x14ac:dyDescent="0.25">
      <c r="A13" s="136">
        <v>10</v>
      </c>
      <c r="B13" s="23" t="s">
        <v>52</v>
      </c>
      <c r="C13" s="132"/>
      <c r="D13" s="133">
        <v>0.29127146000000004</v>
      </c>
      <c r="E13" s="88"/>
      <c r="F13" s="133">
        <v>2.2174189399999999</v>
      </c>
      <c r="G13" s="133">
        <v>2.2558642199999999</v>
      </c>
      <c r="H13" s="134">
        <v>3.8445279999999915E-2</v>
      </c>
      <c r="I13" s="119">
        <v>1.7337851366959089E-2</v>
      </c>
    </row>
    <row r="14" spans="1:9" ht="15" customHeight="1" x14ac:dyDescent="0.25">
      <c r="A14" s="136">
        <v>11</v>
      </c>
      <c r="B14" s="23" t="s">
        <v>18</v>
      </c>
      <c r="C14" s="132"/>
      <c r="D14" s="133">
        <v>12.897178240000004</v>
      </c>
      <c r="E14" s="88"/>
      <c r="F14" s="133">
        <v>68.99451018000002</v>
      </c>
      <c r="G14" s="133">
        <v>68.775529289999966</v>
      </c>
      <c r="H14" s="134">
        <v>-0.21898089000005427</v>
      </c>
      <c r="I14" s="119">
        <v>-3.1738886098148233E-3</v>
      </c>
    </row>
    <row r="15" spans="1:9" ht="15" customHeight="1" x14ac:dyDescent="0.25">
      <c r="A15" s="136">
        <v>12</v>
      </c>
      <c r="B15" s="23" t="s">
        <v>55</v>
      </c>
      <c r="C15" s="132"/>
      <c r="D15" s="133">
        <v>0.75944684000000007</v>
      </c>
      <c r="E15" s="88"/>
      <c r="F15" s="133">
        <v>2.8775313900000006</v>
      </c>
      <c r="G15" s="133">
        <v>3.3322358300000001</v>
      </c>
      <c r="H15" s="134">
        <v>0.45470443999999954</v>
      </c>
      <c r="I15" s="119">
        <v>0.15801893302717351</v>
      </c>
    </row>
    <row r="16" spans="1:9" ht="15" customHeight="1" x14ac:dyDescent="0.25">
      <c r="A16" s="136">
        <v>13</v>
      </c>
      <c r="B16" s="23" t="s">
        <v>57</v>
      </c>
      <c r="C16" s="132"/>
      <c r="D16" s="133">
        <v>110.65463711999999</v>
      </c>
      <c r="E16" s="88"/>
      <c r="F16" s="133">
        <v>559.13668792999988</v>
      </c>
      <c r="G16" s="133">
        <v>569.42015205999996</v>
      </c>
      <c r="H16" s="134">
        <v>10.283464130000084</v>
      </c>
      <c r="I16" s="119">
        <v>1.8391681948238592E-2</v>
      </c>
    </row>
    <row r="17" spans="1:9" ht="15" customHeight="1" x14ac:dyDescent="0.25">
      <c r="A17" s="136">
        <v>14</v>
      </c>
      <c r="B17" s="23" t="s">
        <v>59</v>
      </c>
      <c r="C17" s="132"/>
      <c r="D17" s="133">
        <v>4.2930030500000003</v>
      </c>
      <c r="E17" s="88"/>
      <c r="F17" s="133">
        <v>25.449820019999994</v>
      </c>
      <c r="G17" s="133">
        <v>23.208555230000012</v>
      </c>
      <c r="H17" s="134">
        <v>-2.2412647899999811</v>
      </c>
      <c r="I17" s="119">
        <v>-8.8066036940090742E-2</v>
      </c>
    </row>
    <row r="18" spans="1:9" ht="15" customHeight="1" x14ac:dyDescent="0.25">
      <c r="A18" s="136">
        <v>15</v>
      </c>
      <c r="B18" s="23" t="s">
        <v>61</v>
      </c>
      <c r="C18" s="132"/>
      <c r="D18" s="133">
        <v>17.665525129999999</v>
      </c>
      <c r="E18" s="88"/>
      <c r="F18" s="133">
        <v>97.776295600000054</v>
      </c>
      <c r="G18" s="133">
        <v>100.56465258000004</v>
      </c>
      <c r="H18" s="134">
        <v>2.788356979999989</v>
      </c>
      <c r="I18" s="119">
        <v>2.8517719585195556E-2</v>
      </c>
    </row>
    <row r="19" spans="1:9" ht="15" customHeight="1" x14ac:dyDescent="0.25">
      <c r="A19" s="136">
        <v>16</v>
      </c>
      <c r="B19" s="23" t="s">
        <v>62</v>
      </c>
      <c r="C19" s="132"/>
      <c r="D19" s="133">
        <v>8873.8874131600023</v>
      </c>
      <c r="E19" s="88"/>
      <c r="F19" s="133">
        <v>26121.146031959997</v>
      </c>
      <c r="G19" s="133">
        <v>26997.766368609988</v>
      </c>
      <c r="H19" s="134">
        <v>876.62033664999035</v>
      </c>
      <c r="I19" s="119">
        <v>3.3559796173468825E-2</v>
      </c>
    </row>
    <row r="20" spans="1:9" ht="15" customHeight="1" x14ac:dyDescent="0.25">
      <c r="A20" s="136">
        <v>17</v>
      </c>
      <c r="B20" s="23" t="s">
        <v>64</v>
      </c>
      <c r="C20" s="132"/>
      <c r="D20" s="133">
        <v>6.3998123299999996</v>
      </c>
      <c r="E20" s="88"/>
      <c r="F20" s="133">
        <v>0.24306004</v>
      </c>
      <c r="G20" s="133">
        <v>7.6583458899999997</v>
      </c>
      <c r="H20" s="134">
        <v>7.4152858500000001</v>
      </c>
      <c r="I20" s="119" t="s">
        <v>36</v>
      </c>
    </row>
    <row r="21" spans="1:9" ht="15" customHeight="1" x14ac:dyDescent="0.25">
      <c r="A21" s="136">
        <v>18</v>
      </c>
      <c r="B21" s="23" t="s">
        <v>66</v>
      </c>
      <c r="C21" s="132"/>
      <c r="D21" s="133">
        <v>5.4744337900000009</v>
      </c>
      <c r="E21" s="88"/>
      <c r="F21" s="133">
        <v>11.064347889999999</v>
      </c>
      <c r="G21" s="133">
        <v>8.1303433600000012</v>
      </c>
      <c r="H21" s="134">
        <v>-2.9340045299999975</v>
      </c>
      <c r="I21" s="119">
        <v>-0.26517645316013272</v>
      </c>
    </row>
    <row r="22" spans="1:9" ht="15" customHeight="1" x14ac:dyDescent="0.25">
      <c r="A22" s="84" t="s">
        <v>67</v>
      </c>
      <c r="B22" s="47"/>
      <c r="C22" s="47"/>
      <c r="D22" s="85">
        <v>2319.5214449599998</v>
      </c>
      <c r="E22" s="70"/>
      <c r="F22" s="85">
        <v>8375.0076781100033</v>
      </c>
      <c r="G22" s="85">
        <v>8828.2639587499998</v>
      </c>
      <c r="H22" s="71">
        <v>453.25628063999648</v>
      </c>
      <c r="I22" s="86">
        <v>5.4120103295509203E-2</v>
      </c>
    </row>
    <row r="23" spans="1:9" ht="15" customHeight="1" x14ac:dyDescent="0.25">
      <c r="A23" s="136">
        <v>20</v>
      </c>
      <c r="B23" s="23" t="s">
        <v>68</v>
      </c>
      <c r="C23" s="132"/>
      <c r="D23" s="133">
        <v>750.00257362000002</v>
      </c>
      <c r="E23" s="88"/>
      <c r="F23" s="133">
        <v>3561.763598240002</v>
      </c>
      <c r="G23" s="133">
        <v>3836.7058641899998</v>
      </c>
      <c r="H23" s="134">
        <v>274.94226594999782</v>
      </c>
      <c r="I23" s="119">
        <v>7.7192732860164259E-2</v>
      </c>
    </row>
    <row r="24" spans="1:9" ht="15" customHeight="1" x14ac:dyDescent="0.25">
      <c r="A24" s="136">
        <v>21</v>
      </c>
      <c r="B24" s="23" t="s">
        <v>21</v>
      </c>
      <c r="C24" s="132"/>
      <c r="D24" s="133">
        <v>577.74729153999988</v>
      </c>
      <c r="E24" s="88"/>
      <c r="F24" s="133">
        <v>552.0204329799999</v>
      </c>
      <c r="G24" s="133">
        <v>640.03312365999989</v>
      </c>
      <c r="H24" s="134">
        <v>88.012690679999992</v>
      </c>
      <c r="I24" s="119">
        <v>0.15943737844064332</v>
      </c>
    </row>
    <row r="25" spans="1:9" ht="15" customHeight="1" x14ac:dyDescent="0.25">
      <c r="A25" s="136">
        <v>22</v>
      </c>
      <c r="B25" s="23" t="s">
        <v>71</v>
      </c>
      <c r="C25" s="132"/>
      <c r="D25" s="133">
        <v>4.9883156199999998</v>
      </c>
      <c r="E25" s="88"/>
      <c r="F25" s="133">
        <v>24.729425150000001</v>
      </c>
      <c r="G25" s="133">
        <v>25.563161919999999</v>
      </c>
      <c r="H25" s="134">
        <v>0.83373676999999802</v>
      </c>
      <c r="I25" s="119">
        <v>3.3714361128204251E-2</v>
      </c>
    </row>
    <row r="26" spans="1:9" ht="15" customHeight="1" x14ac:dyDescent="0.25">
      <c r="A26" s="136">
        <v>23</v>
      </c>
      <c r="B26" s="23" t="s">
        <v>73</v>
      </c>
      <c r="C26" s="132"/>
      <c r="D26" s="133">
        <v>208.06884469999997</v>
      </c>
      <c r="E26" s="88"/>
      <c r="F26" s="133">
        <v>952.0806490800004</v>
      </c>
      <c r="G26" s="133">
        <v>908.17467229999977</v>
      </c>
      <c r="H26" s="134">
        <v>-43.905976780000628</v>
      </c>
      <c r="I26" s="119">
        <v>-4.6115816787608455E-2</v>
      </c>
    </row>
    <row r="27" spans="1:9" ht="15" customHeight="1" x14ac:dyDescent="0.25">
      <c r="A27" s="136">
        <v>24</v>
      </c>
      <c r="B27" s="23" t="s">
        <v>22</v>
      </c>
      <c r="C27" s="132"/>
      <c r="D27" s="133">
        <v>13.635393669999999</v>
      </c>
      <c r="E27" s="88"/>
      <c r="F27" s="133">
        <v>29.059920200000001</v>
      </c>
      <c r="G27" s="133">
        <v>33.918281679999993</v>
      </c>
      <c r="H27" s="134">
        <v>4.8583614799999921</v>
      </c>
      <c r="I27" s="119">
        <v>0.16718426776684647</v>
      </c>
    </row>
    <row r="28" spans="1:9" ht="15" customHeight="1" x14ac:dyDescent="0.25">
      <c r="A28" s="136">
        <v>25</v>
      </c>
      <c r="B28" s="23" t="s">
        <v>26</v>
      </c>
      <c r="C28" s="132"/>
      <c r="D28" s="133">
        <v>765.07902580999962</v>
      </c>
      <c r="E28" s="88"/>
      <c r="F28" s="133">
        <v>3255.3536524599999</v>
      </c>
      <c r="G28" s="133">
        <v>3383.8688549999997</v>
      </c>
      <c r="H28" s="134">
        <v>128.51520253999979</v>
      </c>
      <c r="I28" s="119">
        <v>3.947810783718797E-2</v>
      </c>
    </row>
    <row r="29" spans="1:9" ht="15" customHeight="1" x14ac:dyDescent="0.25">
      <c r="A29" s="84" t="s">
        <v>105</v>
      </c>
      <c r="B29" s="47"/>
      <c r="C29" s="47"/>
      <c r="D29" s="85">
        <v>6.0483591200000015</v>
      </c>
      <c r="E29" s="70"/>
      <c r="F29" s="85">
        <v>50.06248531</v>
      </c>
      <c r="G29" s="85">
        <v>32.200952039999976</v>
      </c>
      <c r="H29" s="71">
        <v>-17.861533270000024</v>
      </c>
      <c r="I29" s="86">
        <v>-0.35678478923682555</v>
      </c>
    </row>
    <row r="30" spans="1:9" ht="15" customHeight="1" x14ac:dyDescent="0.25">
      <c r="A30" s="136">
        <v>30</v>
      </c>
      <c r="B30" s="23" t="s">
        <v>78</v>
      </c>
      <c r="C30" s="132"/>
      <c r="D30" s="133">
        <v>5.2566874000000015</v>
      </c>
      <c r="E30" s="88"/>
      <c r="F30" s="133">
        <v>46.947543260000003</v>
      </c>
      <c r="G30" s="133">
        <v>28.512956969999973</v>
      </c>
      <c r="H30" s="134">
        <v>-18.434586290000031</v>
      </c>
      <c r="I30" s="119">
        <v>-0.39266349227067154</v>
      </c>
    </row>
    <row r="31" spans="1:9" ht="15" customHeight="1" x14ac:dyDescent="0.25">
      <c r="A31" s="136">
        <v>31</v>
      </c>
      <c r="B31" s="23" t="s">
        <v>17</v>
      </c>
      <c r="C31" s="132"/>
      <c r="D31" s="133">
        <v>0.15973883</v>
      </c>
      <c r="E31" s="88"/>
      <c r="F31" s="133">
        <v>1.72531781</v>
      </c>
      <c r="G31" s="133">
        <v>1.7249551299999999</v>
      </c>
      <c r="H31" s="134">
        <v>-3.6268000000005962E-4</v>
      </c>
      <c r="I31" s="119">
        <v>-2.1021054665870675E-4</v>
      </c>
    </row>
    <row r="32" spans="1:9" ht="15" customHeight="1" x14ac:dyDescent="0.25">
      <c r="A32" s="136">
        <v>32</v>
      </c>
      <c r="B32" s="23" t="s">
        <v>81</v>
      </c>
      <c r="C32" s="132"/>
      <c r="D32" s="133">
        <v>0.63193288999999997</v>
      </c>
      <c r="E32" s="88"/>
      <c r="F32" s="133">
        <v>1.3875602399999996</v>
      </c>
      <c r="G32" s="133">
        <v>1.9060524699999997</v>
      </c>
      <c r="H32" s="134">
        <v>0.51849223000000011</v>
      </c>
      <c r="I32" s="119">
        <v>0.37367187027498017</v>
      </c>
    </row>
    <row r="33" spans="1:9" ht="15" customHeight="1" x14ac:dyDescent="0.25">
      <c r="A33" s="136">
        <v>33</v>
      </c>
      <c r="B33" s="23" t="s">
        <v>83</v>
      </c>
      <c r="C33" s="132"/>
      <c r="D33" s="133">
        <v>0</v>
      </c>
      <c r="E33" s="88"/>
      <c r="F33" s="133">
        <v>2.0639999999999999E-3</v>
      </c>
      <c r="G33" s="133">
        <v>5.6987469999999998E-2</v>
      </c>
      <c r="H33" s="134">
        <v>5.4923470000000002E-2</v>
      </c>
      <c r="I33" s="119" t="s">
        <v>36</v>
      </c>
    </row>
    <row r="34" spans="1:9" ht="15" customHeight="1" x14ac:dyDescent="0.25">
      <c r="A34" s="136">
        <v>34</v>
      </c>
      <c r="B34" s="23" t="s">
        <v>85</v>
      </c>
      <c r="C34" s="132"/>
      <c r="D34" s="133">
        <v>0</v>
      </c>
      <c r="E34" s="88"/>
      <c r="F34" s="133">
        <v>0</v>
      </c>
      <c r="G34" s="133">
        <v>0</v>
      </c>
      <c r="H34" s="134">
        <v>0</v>
      </c>
      <c r="I34" s="119" t="s">
        <v>36</v>
      </c>
    </row>
    <row r="35" spans="1:9" ht="15" customHeight="1" x14ac:dyDescent="0.25">
      <c r="A35" s="84" t="s">
        <v>86</v>
      </c>
      <c r="B35" s="47"/>
      <c r="C35" s="47"/>
      <c r="D35" s="85">
        <v>669.55892617999984</v>
      </c>
      <c r="E35" s="70"/>
      <c r="F35" s="85">
        <v>1724.8579933199999</v>
      </c>
      <c r="G35" s="85">
        <v>1380.77349013</v>
      </c>
      <c r="H35" s="71">
        <v>-344.08450318999985</v>
      </c>
      <c r="I35" s="86">
        <v>-0.19948569941558336</v>
      </c>
    </row>
    <row r="36" spans="1:9" ht="15" customHeight="1" x14ac:dyDescent="0.25">
      <c r="A36" s="136">
        <v>40</v>
      </c>
      <c r="B36" s="23" t="s">
        <v>25</v>
      </c>
      <c r="C36" s="132"/>
      <c r="D36" s="133">
        <v>498.66044068999997</v>
      </c>
      <c r="E36" s="88"/>
      <c r="F36" s="133">
        <v>50.593059559999986</v>
      </c>
      <c r="G36" s="133">
        <v>519.18261425000014</v>
      </c>
      <c r="H36" s="134">
        <v>468.58955469000017</v>
      </c>
      <c r="I36" s="119">
        <v>9.2619335293269671</v>
      </c>
    </row>
    <row r="37" spans="1:9" ht="15" customHeight="1" x14ac:dyDescent="0.25">
      <c r="A37" s="136">
        <v>41</v>
      </c>
      <c r="B37" s="23" t="s">
        <v>89</v>
      </c>
      <c r="C37" s="132"/>
      <c r="D37" s="133">
        <v>39.953595970000009</v>
      </c>
      <c r="E37" s="88"/>
      <c r="F37" s="133">
        <v>123.29989969</v>
      </c>
      <c r="G37" s="133">
        <v>166.18997501999999</v>
      </c>
      <c r="H37" s="134">
        <v>42.890075329999988</v>
      </c>
      <c r="I37" s="119">
        <v>0.34785166442011706</v>
      </c>
    </row>
    <row r="38" spans="1:9" ht="15" customHeight="1" x14ac:dyDescent="0.25">
      <c r="A38" s="136">
        <v>42</v>
      </c>
      <c r="B38" s="23" t="s">
        <v>91</v>
      </c>
      <c r="C38" s="132"/>
      <c r="D38" s="133">
        <v>15.179384899999997</v>
      </c>
      <c r="E38" s="88"/>
      <c r="F38" s="133">
        <v>71.618139419999977</v>
      </c>
      <c r="G38" s="133">
        <v>71.30506807999997</v>
      </c>
      <c r="H38" s="134">
        <v>-0.31307134000000758</v>
      </c>
      <c r="I38" s="119">
        <v>-4.3713972819654501E-3</v>
      </c>
    </row>
    <row r="39" spans="1:9" ht="15" customHeight="1" x14ac:dyDescent="0.25">
      <c r="A39" s="136">
        <v>43</v>
      </c>
      <c r="B39" s="23" t="s">
        <v>93</v>
      </c>
      <c r="C39" s="132"/>
      <c r="D39" s="133">
        <v>48.319508059999997</v>
      </c>
      <c r="E39" s="88"/>
      <c r="F39" s="133">
        <v>119.87841615000001</v>
      </c>
      <c r="G39" s="133">
        <v>99.886026040000004</v>
      </c>
      <c r="H39" s="134">
        <v>-19.992390110000002</v>
      </c>
      <c r="I39" s="119">
        <v>-0.16677222432588834</v>
      </c>
    </row>
    <row r="40" spans="1:9" ht="15" customHeight="1" x14ac:dyDescent="0.25">
      <c r="A40" s="136">
        <v>44</v>
      </c>
      <c r="B40" s="23" t="s">
        <v>95</v>
      </c>
      <c r="C40" s="132"/>
      <c r="D40" s="133">
        <v>51.490029180000001</v>
      </c>
      <c r="E40" s="88"/>
      <c r="F40" s="133">
        <v>305.09844017</v>
      </c>
      <c r="G40" s="133">
        <v>318.25170087999993</v>
      </c>
      <c r="H40" s="134">
        <v>13.153260709999927</v>
      </c>
      <c r="I40" s="119">
        <v>4.3111530503633366E-2</v>
      </c>
    </row>
    <row r="41" spans="1:9" ht="15" customHeight="1" x14ac:dyDescent="0.25">
      <c r="A41" s="136">
        <v>45</v>
      </c>
      <c r="B41" s="23" t="s">
        <v>27</v>
      </c>
      <c r="C41" s="132"/>
      <c r="D41" s="133">
        <v>15.955967380000002</v>
      </c>
      <c r="E41" s="88"/>
      <c r="F41" s="133">
        <v>1054.3700383299999</v>
      </c>
      <c r="G41" s="133">
        <v>205.95810585999996</v>
      </c>
      <c r="H41" s="134">
        <v>-848.41193247000001</v>
      </c>
      <c r="I41" s="119">
        <v>-0.80466240658145627</v>
      </c>
    </row>
    <row r="42" spans="1:9" ht="15" customHeight="1" x14ac:dyDescent="0.25">
      <c r="A42" s="136">
        <v>46</v>
      </c>
      <c r="B42" s="23" t="s">
        <v>98</v>
      </c>
      <c r="C42" s="132"/>
      <c r="D42" s="133">
        <v>0</v>
      </c>
      <c r="E42" s="88"/>
      <c r="F42" s="133">
        <v>0</v>
      </c>
      <c r="G42" s="133">
        <v>0</v>
      </c>
      <c r="H42" s="134">
        <v>0</v>
      </c>
      <c r="I42" s="119" t="s">
        <v>36</v>
      </c>
    </row>
    <row r="43" spans="1:9" ht="15" customHeight="1" x14ac:dyDescent="0.25">
      <c r="A43" s="84" t="s">
        <v>106</v>
      </c>
      <c r="B43" s="47"/>
      <c r="C43" s="47"/>
      <c r="D43" s="85">
        <v>30.272483760000004</v>
      </c>
      <c r="E43" s="70"/>
      <c r="F43" s="85">
        <v>1221.9387722499998</v>
      </c>
      <c r="G43" s="85">
        <v>1079.8944067699999</v>
      </c>
      <c r="H43" s="71">
        <v>-142.0443654799999</v>
      </c>
      <c r="I43" s="86">
        <v>-0.11624507602655776</v>
      </c>
    </row>
    <row r="44" spans="1:9" ht="15" customHeight="1" x14ac:dyDescent="0.25">
      <c r="A44" s="139">
        <v>51</v>
      </c>
      <c r="B44" s="140" t="s">
        <v>28</v>
      </c>
      <c r="C44" s="141"/>
      <c r="D44" s="142">
        <v>30.272483760000004</v>
      </c>
      <c r="E44" s="88"/>
      <c r="F44" s="142">
        <v>1221.9387722499998</v>
      </c>
      <c r="G44" s="142">
        <v>1079.8944067699999</v>
      </c>
      <c r="H44" s="143">
        <v>-142.0443654799999</v>
      </c>
      <c r="I44" s="144">
        <v>-0.11624507602655776</v>
      </c>
    </row>
    <row r="45" spans="1:9" ht="15" customHeight="1" x14ac:dyDescent="0.25">
      <c r="A45" s="93">
        <v>58</v>
      </c>
      <c r="B45" s="50" t="s">
        <v>102</v>
      </c>
      <c r="C45" s="94"/>
      <c r="D45" s="147">
        <v>0</v>
      </c>
      <c r="E45" s="148"/>
      <c r="F45" s="147">
        <v>0</v>
      </c>
      <c r="G45" s="147">
        <v>0</v>
      </c>
      <c r="H45" s="149">
        <v>0</v>
      </c>
      <c r="I45" s="98" t="s">
        <v>36</v>
      </c>
    </row>
    <row r="46" spans="1:9" ht="15" customHeight="1" x14ac:dyDescent="0.25">
      <c r="A46" s="152" t="s">
        <v>32</v>
      </c>
      <c r="B46" s="153"/>
      <c r="C46" s="154"/>
      <c r="D46" s="153"/>
      <c r="E46" s="154"/>
      <c r="F46" s="154"/>
      <c r="G46" s="153"/>
      <c r="H46" s="153"/>
      <c r="I46" s="153"/>
    </row>
    <row r="47" spans="1:9" ht="15" customHeight="1" x14ac:dyDescent="0.25">
      <c r="A47" s="158"/>
      <c r="B47" s="158"/>
      <c r="C47" s="159"/>
      <c r="D47" s="70"/>
      <c r="E47" s="70"/>
      <c r="F47" s="70"/>
      <c r="G47" s="70"/>
      <c r="H47" s="70"/>
      <c r="I47" s="70"/>
    </row>
    <row r="48" spans="1:9" ht="15" customHeight="1" x14ac:dyDescent="0.25">
      <c r="A48" s="21"/>
      <c r="B48" s="21"/>
      <c r="C48" s="21"/>
      <c r="D48" s="22"/>
      <c r="E48" s="22"/>
      <c r="F48" s="22"/>
      <c r="G48" s="21"/>
      <c r="H48" s="21"/>
      <c r="I48" s="21"/>
    </row>
    <row r="49" spans="1:9" ht="15" customHeight="1" x14ac:dyDescent="0.25">
      <c r="A49" s="21"/>
      <c r="B49" s="21"/>
      <c r="C49" s="21"/>
      <c r="D49" s="21"/>
      <c r="E49" s="21"/>
      <c r="F49" s="21"/>
      <c r="G49" s="21"/>
      <c r="H49" s="21"/>
      <c r="I49" s="21"/>
    </row>
    <row r="50" spans="1:9" ht="15" customHeight="1" x14ac:dyDescent="0.25">
      <c r="A50" s="21"/>
      <c r="B50" s="21"/>
      <c r="C50" s="21"/>
      <c r="D50" s="21"/>
      <c r="E50" s="21"/>
      <c r="F50" s="21"/>
      <c r="G50" s="21"/>
      <c r="H50" s="21"/>
      <c r="I50" s="21"/>
    </row>
    <row r="51" spans="1:9" x14ac:dyDescent="0.25">
      <c r="A51" s="1"/>
      <c r="B51" s="1"/>
      <c r="C51" s="1"/>
      <c r="D51" s="1"/>
      <c r="E51" s="1"/>
      <c r="F51" s="1"/>
      <c r="G51" s="1"/>
      <c r="H51" s="1"/>
      <c r="I51" s="1"/>
    </row>
  </sheetData>
  <mergeCells count="4">
    <mergeCell ref="A2:C4"/>
    <mergeCell ref="F2:I2"/>
    <mergeCell ref="F3:G3"/>
    <mergeCell ref="H3:I3"/>
  </mergeCells>
  <conditionalFormatting sqref="G7:G21 G23:G28 G30:G34 G36:G42 G44:G45">
    <cfRule type="colorScale" priority="1">
      <colorScale>
        <cfvo type="min"/>
        <cfvo type="max"/>
        <color theme="2"/>
        <color theme="0" tint="-0.249977111117893"/>
      </colorScale>
    </cfRule>
  </conditionalFormatting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A1:O72"/>
  <sheetViews>
    <sheetView showGridLines="0" zoomScaleNormal="100" workbookViewId="0">
      <selection activeCell="A2" sqref="A2:D4"/>
    </sheetView>
  </sheetViews>
  <sheetFormatPr baseColWidth="10" defaultColWidth="10" defaultRowHeight="15.75" outlineLevelRow="1" x14ac:dyDescent="0.2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5" x14ac:dyDescent="0.25">
      <c r="A1" s="476" t="s">
        <v>308</v>
      </c>
    </row>
    <row r="2" spans="1:15" ht="15" customHeight="1" x14ac:dyDescent="0.25">
      <c r="A2" s="513" t="s">
        <v>139</v>
      </c>
      <c r="B2" s="513"/>
      <c r="C2" s="513"/>
      <c r="D2" s="513"/>
      <c r="E2" s="122" t="s">
        <v>3</v>
      </c>
      <c r="F2" s="52"/>
      <c r="G2" s="511" t="s">
        <v>4</v>
      </c>
      <c r="H2" s="511"/>
      <c r="I2" s="511"/>
      <c r="J2" s="511"/>
      <c r="K2" s="52"/>
      <c r="L2" s="501" t="s">
        <v>5</v>
      </c>
      <c r="M2" s="501"/>
      <c r="N2" s="501"/>
      <c r="O2" s="501"/>
    </row>
    <row r="3" spans="1:15" ht="15" customHeight="1" x14ac:dyDescent="0.25">
      <c r="A3" s="514"/>
      <c r="B3" s="514"/>
      <c r="C3" s="514"/>
      <c r="D3" s="514"/>
      <c r="E3" s="53" t="s">
        <v>33</v>
      </c>
      <c r="F3" s="53"/>
      <c r="G3" s="512" t="s">
        <v>34</v>
      </c>
      <c r="H3" s="512" t="e">
        <v>#N/A</v>
      </c>
      <c r="I3" s="503" t="s">
        <v>6</v>
      </c>
      <c r="J3" s="503"/>
      <c r="K3" s="53"/>
      <c r="L3" s="6" t="s">
        <v>0</v>
      </c>
      <c r="M3" s="54" t="s">
        <v>1</v>
      </c>
      <c r="N3" s="515" t="s">
        <v>6</v>
      </c>
      <c r="O3" s="515"/>
    </row>
    <row r="4" spans="1:15" ht="15" customHeight="1" x14ac:dyDescent="0.25">
      <c r="A4" s="514"/>
      <c r="B4" s="514"/>
      <c r="C4" s="514"/>
      <c r="D4" s="514"/>
      <c r="E4" s="117">
        <v>2025</v>
      </c>
      <c r="F4" s="118"/>
      <c r="G4" s="117">
        <v>2024</v>
      </c>
      <c r="H4" s="117">
        <v>2025</v>
      </c>
      <c r="I4" s="11" t="s">
        <v>7</v>
      </c>
      <c r="J4" s="11" t="s">
        <v>8</v>
      </c>
      <c r="K4" s="182"/>
      <c r="L4" s="117">
        <v>2024</v>
      </c>
      <c r="M4" s="117">
        <v>2025</v>
      </c>
      <c r="N4" s="11" t="s">
        <v>7</v>
      </c>
      <c r="O4" s="11" t="s">
        <v>8</v>
      </c>
    </row>
    <row r="5" spans="1:15" ht="15" customHeight="1" outlineLevel="1" x14ac:dyDescent="0.25">
      <c r="A5" s="210" t="s">
        <v>160</v>
      </c>
      <c r="B5" s="210"/>
      <c r="C5" s="210"/>
      <c r="D5" s="210"/>
      <c r="E5" s="211">
        <v>12261.167924410001</v>
      </c>
      <c r="F5" s="212"/>
      <c r="G5" s="211">
        <v>44018.567908699995</v>
      </c>
      <c r="H5" s="211">
        <v>45738.749680009998</v>
      </c>
      <c r="I5" s="213">
        <v>1720.1817713100027</v>
      </c>
      <c r="J5" s="214">
        <v>3.9078549190375123E-2</v>
      </c>
      <c r="K5" s="215"/>
      <c r="L5" s="211">
        <v>114268.76907929</v>
      </c>
      <c r="M5" s="211">
        <v>117398</v>
      </c>
      <c r="N5" s="213">
        <v>3129.2309207100043</v>
      </c>
      <c r="O5" s="214">
        <v>2.7384830920324843E-2</v>
      </c>
    </row>
    <row r="6" spans="1:15" ht="15" customHeight="1" outlineLevel="1" x14ac:dyDescent="0.25">
      <c r="A6" s="216"/>
      <c r="B6" s="216" t="s">
        <v>161</v>
      </c>
      <c r="C6" s="217"/>
      <c r="D6" s="216"/>
      <c r="E6" s="95">
        <v>-232.30479575000001</v>
      </c>
      <c r="F6" s="78"/>
      <c r="G6" s="218">
        <v>141.11313030000002</v>
      </c>
      <c r="H6" s="218">
        <v>328.39726836</v>
      </c>
      <c r="I6" s="219">
        <v>187.28413805999998</v>
      </c>
      <c r="J6" s="220">
        <v>1.3271914361324315</v>
      </c>
      <c r="K6" s="78"/>
      <c r="L6" s="218">
        <v>206.62677207999999</v>
      </c>
      <c r="M6" s="218">
        <v>0</v>
      </c>
      <c r="N6" s="219">
        <v>-206.62677207999999</v>
      </c>
      <c r="O6" s="220" t="s">
        <v>36</v>
      </c>
    </row>
    <row r="7" spans="1:15" ht="15" customHeight="1" outlineLevel="1" x14ac:dyDescent="0.25">
      <c r="A7" s="210" t="s">
        <v>162</v>
      </c>
      <c r="B7" s="210"/>
      <c r="C7" s="222"/>
      <c r="D7" s="210"/>
      <c r="E7" s="211">
        <v>12493.472720160002</v>
      </c>
      <c r="F7" s="212"/>
      <c r="G7" s="211">
        <v>43877.454778399995</v>
      </c>
      <c r="H7" s="211">
        <v>45410.352411649998</v>
      </c>
      <c r="I7" s="213">
        <v>1532.8976332500024</v>
      </c>
      <c r="J7" s="214">
        <v>3.4935883154385117E-2</v>
      </c>
      <c r="K7" s="215"/>
      <c r="L7" s="211">
        <v>114062.14230721</v>
      </c>
      <c r="M7" s="211">
        <v>117398</v>
      </c>
      <c r="N7" s="213">
        <v>3335.8576927899994</v>
      </c>
      <c r="O7" s="214">
        <v>2.9245967376321458E-2</v>
      </c>
    </row>
    <row r="8" spans="1:15" ht="3.95" customHeight="1" outlineLevel="1" x14ac:dyDescent="0.25">
      <c r="A8" s="223"/>
      <c r="B8" s="223"/>
      <c r="C8" s="223"/>
      <c r="D8" s="223"/>
      <c r="E8" s="224"/>
      <c r="F8" s="212"/>
      <c r="G8" s="224"/>
      <c r="H8" s="224"/>
      <c r="I8" s="225"/>
      <c r="J8" s="226"/>
      <c r="K8" s="215"/>
      <c r="L8" s="224"/>
      <c r="M8" s="224"/>
      <c r="N8" s="225"/>
      <c r="O8" s="226"/>
    </row>
    <row r="9" spans="1:15" ht="15" customHeight="1" outlineLevel="1" x14ac:dyDescent="0.25">
      <c r="A9" s="223"/>
      <c r="B9" s="227" t="s">
        <v>163</v>
      </c>
      <c r="C9" s="228"/>
      <c r="D9" s="227"/>
      <c r="E9" s="229">
        <v>12494.036972960002</v>
      </c>
      <c r="F9" s="230"/>
      <c r="G9" s="229">
        <v>43389.284443929995</v>
      </c>
      <c r="H9" s="229">
        <v>44788.438444809995</v>
      </c>
      <c r="I9" s="231">
        <v>1399.1540008800002</v>
      </c>
      <c r="J9" s="232">
        <v>3.2246533189273174E-2</v>
      </c>
      <c r="K9" s="202"/>
      <c r="L9" s="229">
        <v>112885.58113929001</v>
      </c>
      <c r="M9" s="229">
        <v>115950</v>
      </c>
      <c r="N9" s="231">
        <v>3064.4188607099932</v>
      </c>
      <c r="O9" s="232">
        <v>2.714623807383143E-2</v>
      </c>
    </row>
    <row r="10" spans="1:15" ht="15" customHeight="1" outlineLevel="1" x14ac:dyDescent="0.25">
      <c r="A10" s="233"/>
      <c r="B10" s="234"/>
      <c r="C10" s="227" t="s">
        <v>164</v>
      </c>
      <c r="D10" s="235"/>
      <c r="E10" s="229">
        <v>7554.4551574300012</v>
      </c>
      <c r="F10" s="236"/>
      <c r="G10" s="237">
        <v>21800.31539747</v>
      </c>
      <c r="H10" s="237">
        <v>22156.981957549997</v>
      </c>
      <c r="I10" s="231">
        <v>356.666560079997</v>
      </c>
      <c r="J10" s="238">
        <v>1.6360614678143204E-2</v>
      </c>
      <c r="K10" s="239"/>
      <c r="L10" s="237">
        <v>60009.062490249999</v>
      </c>
      <c r="M10" s="237">
        <v>60127.1</v>
      </c>
      <c r="N10" s="231">
        <v>118.03750975000003</v>
      </c>
      <c r="O10" s="238">
        <v>1.966994731323668E-3</v>
      </c>
    </row>
    <row r="11" spans="1:15" ht="15" customHeight="1" outlineLevel="1" x14ac:dyDescent="0.25">
      <c r="A11" s="241"/>
      <c r="B11" s="241"/>
      <c r="C11" s="241"/>
      <c r="D11" s="241" t="s">
        <v>165</v>
      </c>
      <c r="E11" s="242">
        <v>1371.54646136</v>
      </c>
      <c r="F11" s="243"/>
      <c r="G11" s="242">
        <v>1078.4757409700001</v>
      </c>
      <c r="H11" s="242">
        <v>629.45996969999987</v>
      </c>
      <c r="I11" s="244">
        <v>-449.01577127000019</v>
      </c>
      <c r="J11" s="245">
        <v>-0.41634294978776942</v>
      </c>
      <c r="K11" s="246"/>
      <c r="L11" s="242">
        <v>5005.4907860599997</v>
      </c>
      <c r="M11" s="242">
        <v>4500</v>
      </c>
      <c r="N11" s="244">
        <v>-505.49078605999966</v>
      </c>
      <c r="O11" s="245">
        <v>-0.10098725732704616</v>
      </c>
    </row>
    <row r="12" spans="1:15" ht="15" customHeight="1" outlineLevel="1" x14ac:dyDescent="0.25">
      <c r="A12" s="241"/>
      <c r="B12" s="241"/>
      <c r="C12" s="241"/>
      <c r="D12" s="241" t="s">
        <v>166</v>
      </c>
      <c r="E12" s="242">
        <v>3206.1629744400002</v>
      </c>
      <c r="F12" s="243"/>
      <c r="G12" s="242">
        <v>14241.631290949999</v>
      </c>
      <c r="H12" s="242">
        <v>15002.42490235</v>
      </c>
      <c r="I12" s="244">
        <v>760.79361140000037</v>
      </c>
      <c r="J12" s="245">
        <v>5.3420397976701839E-2</v>
      </c>
      <c r="K12" s="246"/>
      <c r="L12" s="242">
        <v>36214.246026519999</v>
      </c>
      <c r="M12" s="242">
        <v>37200</v>
      </c>
      <c r="N12" s="244">
        <v>985.75397348000115</v>
      </c>
      <c r="O12" s="245">
        <v>2.7220060656740541E-2</v>
      </c>
    </row>
    <row r="13" spans="1:15" ht="15" customHeight="1" outlineLevel="1" x14ac:dyDescent="0.25">
      <c r="A13" s="241"/>
      <c r="B13" s="241"/>
      <c r="C13" s="241"/>
      <c r="D13" s="241" t="s">
        <v>167</v>
      </c>
      <c r="E13" s="242">
        <v>560.83606502999999</v>
      </c>
      <c r="F13" s="243"/>
      <c r="G13" s="242">
        <v>1505.54975801</v>
      </c>
      <c r="H13" s="242">
        <v>1996.0733070599999</v>
      </c>
      <c r="I13" s="244">
        <v>490.52354904999993</v>
      </c>
      <c r="J13" s="245">
        <v>0.32581025398879038</v>
      </c>
      <c r="K13" s="246"/>
      <c r="L13" s="242">
        <v>5635.0922856399993</v>
      </c>
      <c r="M13" s="242">
        <v>5500</v>
      </c>
      <c r="N13" s="244">
        <v>-135.09228563999932</v>
      </c>
      <c r="O13" s="245">
        <v>-2.3973393653952568E-2</v>
      </c>
    </row>
    <row r="14" spans="1:15" ht="15" customHeight="1" outlineLevel="1" x14ac:dyDescent="0.25">
      <c r="A14" s="241"/>
      <c r="B14" s="241"/>
      <c r="C14" s="241"/>
      <c r="D14" s="247" t="s">
        <v>168</v>
      </c>
      <c r="E14" s="248">
        <v>368.30140553000001</v>
      </c>
      <c r="F14" s="249"/>
      <c r="G14" s="248">
        <v>1068.5095185600001</v>
      </c>
      <c r="H14" s="248">
        <v>1109.3827858499999</v>
      </c>
      <c r="I14" s="250">
        <v>40.873267289999831</v>
      </c>
      <c r="J14" s="251">
        <v>3.8252600075181054E-2</v>
      </c>
      <c r="K14" s="252"/>
      <c r="L14" s="248">
        <v>3370.0371527399998</v>
      </c>
      <c r="M14" s="248">
        <v>0</v>
      </c>
      <c r="N14" s="250">
        <v>-3370.0371527399998</v>
      </c>
      <c r="O14" s="251" t="s">
        <v>36</v>
      </c>
    </row>
    <row r="15" spans="1:15" ht="15" customHeight="1" outlineLevel="1" x14ac:dyDescent="0.25">
      <c r="A15" s="241"/>
      <c r="B15" s="241"/>
      <c r="C15" s="241"/>
      <c r="D15" s="247" t="s">
        <v>169</v>
      </c>
      <c r="E15" s="248">
        <v>192.5346595</v>
      </c>
      <c r="F15" s="249"/>
      <c r="G15" s="248">
        <v>437.04023945000006</v>
      </c>
      <c r="H15" s="248">
        <v>886.69052120999993</v>
      </c>
      <c r="I15" s="250">
        <v>449.65028175999987</v>
      </c>
      <c r="J15" s="251">
        <v>1.0288532752175614</v>
      </c>
      <c r="K15" s="252"/>
      <c r="L15" s="248">
        <v>2265.0551329</v>
      </c>
      <c r="M15" s="248">
        <v>0</v>
      </c>
      <c r="N15" s="250">
        <v>-2265.0551329</v>
      </c>
      <c r="O15" s="251" t="s">
        <v>36</v>
      </c>
    </row>
    <row r="16" spans="1:15" ht="15" customHeight="1" outlineLevel="1" x14ac:dyDescent="0.25">
      <c r="A16" s="241"/>
      <c r="B16" s="241"/>
      <c r="C16" s="241"/>
      <c r="D16" s="241" t="s">
        <v>170</v>
      </c>
      <c r="E16" s="242">
        <v>2365.8480378700001</v>
      </c>
      <c r="F16" s="243"/>
      <c r="G16" s="242">
        <v>4684.5703826499994</v>
      </c>
      <c r="H16" s="242">
        <v>4359.8742067800003</v>
      </c>
      <c r="I16" s="244">
        <v>-324.69617586999902</v>
      </c>
      <c r="J16" s="245">
        <v>-6.9311836379395531E-2</v>
      </c>
      <c r="K16" s="246"/>
      <c r="L16" s="242">
        <v>12657.8446073</v>
      </c>
      <c r="M16" s="242">
        <v>12100</v>
      </c>
      <c r="N16" s="244">
        <v>-557.84460729999955</v>
      </c>
      <c r="O16" s="245">
        <v>-4.4071058273087105E-2</v>
      </c>
    </row>
    <row r="17" spans="1:15" ht="15" customHeight="1" outlineLevel="1" x14ac:dyDescent="0.25">
      <c r="A17" s="241"/>
      <c r="B17" s="241"/>
      <c r="C17" s="241"/>
      <c r="D17" s="241" t="s">
        <v>171</v>
      </c>
      <c r="E17" s="242">
        <v>0.93804675999999998</v>
      </c>
      <c r="F17" s="243"/>
      <c r="G17" s="242">
        <v>187.4320233</v>
      </c>
      <c r="H17" s="242">
        <v>35.364964260000001</v>
      </c>
      <c r="I17" s="244">
        <v>-152.06705904</v>
      </c>
      <c r="J17" s="245">
        <v>-0.8113184522188317</v>
      </c>
      <c r="K17" s="246"/>
      <c r="L17" s="242">
        <v>271.92058836000001</v>
      </c>
      <c r="M17" s="242">
        <v>250</v>
      </c>
      <c r="N17" s="244">
        <v>-21.920588360000011</v>
      </c>
      <c r="O17" s="245">
        <v>-8.0613933987885411E-2</v>
      </c>
    </row>
    <row r="18" spans="1:15" ht="15" customHeight="1" outlineLevel="1" x14ac:dyDescent="0.25">
      <c r="A18" s="241"/>
      <c r="B18" s="241"/>
      <c r="C18" s="241"/>
      <c r="D18" s="241" t="s">
        <v>172</v>
      </c>
      <c r="E18" s="242">
        <v>6.7117298700000001</v>
      </c>
      <c r="F18" s="243"/>
      <c r="G18" s="242">
        <v>5.3941112599999999</v>
      </c>
      <c r="H18" s="242">
        <v>27.395399380000001</v>
      </c>
      <c r="I18" s="244">
        <v>22.001288120000002</v>
      </c>
      <c r="J18" s="245">
        <v>4.0787605333895174</v>
      </c>
      <c r="K18" s="246"/>
      <c r="L18" s="242">
        <v>29.94965616</v>
      </c>
      <c r="M18" s="242">
        <v>30</v>
      </c>
      <c r="N18" s="244">
        <v>5.0343840000000029E-2</v>
      </c>
      <c r="O18" s="245">
        <v>1.6809488473272793E-3</v>
      </c>
    </row>
    <row r="19" spans="1:15" ht="15" customHeight="1" outlineLevel="1" x14ac:dyDescent="0.25">
      <c r="A19" s="241"/>
      <c r="B19" s="241"/>
      <c r="C19" s="241"/>
      <c r="D19" s="241" t="s">
        <v>173</v>
      </c>
      <c r="E19" s="242">
        <v>1.014462E-2</v>
      </c>
      <c r="F19" s="243"/>
      <c r="G19" s="242">
        <v>-0.22638976999999999</v>
      </c>
      <c r="H19" s="242">
        <v>2.7813599999999992E-3</v>
      </c>
      <c r="I19" s="244">
        <v>0.22917113</v>
      </c>
      <c r="J19" s="245" t="s">
        <v>36</v>
      </c>
      <c r="K19" s="246"/>
      <c r="L19" s="242">
        <v>-0.24857008</v>
      </c>
      <c r="M19" s="242">
        <v>0.1</v>
      </c>
      <c r="N19" s="244">
        <v>0.34857008</v>
      </c>
      <c r="O19" s="245" t="s">
        <v>36</v>
      </c>
    </row>
    <row r="20" spans="1:15" ht="15" customHeight="1" outlineLevel="1" x14ac:dyDescent="0.25">
      <c r="A20" s="241"/>
      <c r="B20" s="241"/>
      <c r="C20" s="241"/>
      <c r="D20" s="241" t="s">
        <v>174</v>
      </c>
      <c r="E20" s="242">
        <v>0</v>
      </c>
      <c r="F20" s="243"/>
      <c r="G20" s="242">
        <v>3.6921927600000002</v>
      </c>
      <c r="H20" s="242">
        <v>0</v>
      </c>
      <c r="I20" s="244">
        <v>-3.6921927600000002</v>
      </c>
      <c r="J20" s="245" t="s">
        <v>36</v>
      </c>
      <c r="K20" s="246"/>
      <c r="L20" s="242">
        <v>3.7667773200000001</v>
      </c>
      <c r="M20" s="242">
        <v>0</v>
      </c>
      <c r="N20" s="244">
        <v>-3.7667773200000001</v>
      </c>
      <c r="O20" s="245" t="s">
        <v>36</v>
      </c>
    </row>
    <row r="21" spans="1:15" ht="15" customHeight="1" outlineLevel="1" x14ac:dyDescent="0.25">
      <c r="A21" s="241"/>
      <c r="B21" s="241"/>
      <c r="C21" s="241"/>
      <c r="D21" s="241" t="s">
        <v>175</v>
      </c>
      <c r="E21" s="242">
        <v>9.05823891</v>
      </c>
      <c r="F21" s="243"/>
      <c r="G21" s="242">
        <v>15.513626519999999</v>
      </c>
      <c r="H21" s="242">
        <v>16.691211249999999</v>
      </c>
      <c r="I21" s="244">
        <v>1.1775847299999995</v>
      </c>
      <c r="J21" s="245">
        <v>7.5906476701747883E-2</v>
      </c>
      <c r="K21" s="246"/>
      <c r="L21" s="242">
        <v>33.095958809999999</v>
      </c>
      <c r="M21" s="242">
        <v>35</v>
      </c>
      <c r="N21" s="244">
        <v>1.9040411900000009</v>
      </c>
      <c r="O21" s="245">
        <v>5.7530926991143483E-2</v>
      </c>
    </row>
    <row r="22" spans="1:15" ht="15" customHeight="1" outlineLevel="1" x14ac:dyDescent="0.25">
      <c r="A22" s="241"/>
      <c r="B22" s="241"/>
      <c r="C22" s="241"/>
      <c r="D22" s="241" t="s">
        <v>176</v>
      </c>
      <c r="E22" s="242">
        <v>1.7440266099999999</v>
      </c>
      <c r="F22" s="243"/>
      <c r="G22" s="242">
        <v>3.0585137100000002</v>
      </c>
      <c r="H22" s="242">
        <v>2.81483463</v>
      </c>
      <c r="I22" s="244">
        <v>-0.24367908000000016</v>
      </c>
      <c r="J22" s="245">
        <v>-7.9672384401376473E-2</v>
      </c>
      <c r="K22" s="246"/>
      <c r="L22" s="242">
        <v>6.9387444599999997</v>
      </c>
      <c r="M22" s="242">
        <v>7</v>
      </c>
      <c r="N22" s="244">
        <v>6.125554000000033E-2</v>
      </c>
      <c r="O22" s="245">
        <v>8.8280437985750471E-3</v>
      </c>
    </row>
    <row r="23" spans="1:15" ht="15" customHeight="1" outlineLevel="1" x14ac:dyDescent="0.25">
      <c r="A23" s="241"/>
      <c r="B23" s="241"/>
      <c r="C23" s="241"/>
      <c r="D23" s="241" t="s">
        <v>177</v>
      </c>
      <c r="E23" s="242">
        <v>31.59943196</v>
      </c>
      <c r="F23" s="243"/>
      <c r="G23" s="242">
        <v>75.22414710999999</v>
      </c>
      <c r="H23" s="242">
        <v>86.880380779999996</v>
      </c>
      <c r="I23" s="244">
        <v>11.656233670000006</v>
      </c>
      <c r="J23" s="245">
        <v>0.1549533509892127</v>
      </c>
      <c r="K23" s="246"/>
      <c r="L23" s="242">
        <v>150.96562969999999</v>
      </c>
      <c r="M23" s="242">
        <v>205</v>
      </c>
      <c r="N23" s="244">
        <v>54.034370300000006</v>
      </c>
      <c r="O23" s="245">
        <v>0.35792498204642675</v>
      </c>
    </row>
    <row r="24" spans="1:15" ht="15" customHeight="1" outlineLevel="1" x14ac:dyDescent="0.25">
      <c r="A24" s="241"/>
      <c r="B24" s="241"/>
      <c r="C24" s="241"/>
      <c r="D24" s="241" t="s">
        <v>179</v>
      </c>
      <c r="E24" s="242">
        <v>0</v>
      </c>
      <c r="F24" s="243"/>
      <c r="G24" s="242">
        <v>0</v>
      </c>
      <c r="H24" s="242">
        <v>0</v>
      </c>
      <c r="I24" s="244">
        <v>0</v>
      </c>
      <c r="J24" s="245" t="s">
        <v>36</v>
      </c>
      <c r="K24" s="246"/>
      <c r="L24" s="242">
        <v>0</v>
      </c>
      <c r="M24" s="242">
        <v>300</v>
      </c>
      <c r="N24" s="244">
        <v>300</v>
      </c>
      <c r="O24" s="245" t="s">
        <v>36</v>
      </c>
    </row>
    <row r="25" spans="1:15" ht="15" customHeight="1" outlineLevel="1" x14ac:dyDescent="0.25">
      <c r="A25" s="233"/>
      <c r="B25" s="233"/>
      <c r="C25" s="227" t="s">
        <v>180</v>
      </c>
      <c r="D25" s="227"/>
      <c r="E25" s="229">
        <v>4880.0711012700003</v>
      </c>
      <c r="F25" s="236"/>
      <c r="G25" s="229">
        <v>21304.666053639998</v>
      </c>
      <c r="H25" s="229">
        <v>22324.233724649999</v>
      </c>
      <c r="I25" s="231">
        <v>1019.5676710100015</v>
      </c>
      <c r="J25" s="253">
        <v>4.7856543183684597E-2</v>
      </c>
      <c r="K25" s="239"/>
      <c r="L25" s="229">
        <v>52142.852645070008</v>
      </c>
      <c r="M25" s="229">
        <v>54946.5</v>
      </c>
      <c r="N25" s="231">
        <v>2803.6473549299917</v>
      </c>
      <c r="O25" s="253">
        <v>5.3768584047636958E-2</v>
      </c>
    </row>
    <row r="26" spans="1:15" ht="15" customHeight="1" outlineLevel="1" x14ac:dyDescent="0.25">
      <c r="A26" s="241"/>
      <c r="B26" s="241"/>
      <c r="C26" s="241"/>
      <c r="D26" s="241" t="s">
        <v>181</v>
      </c>
      <c r="E26" s="242">
        <v>3646.8342011899999</v>
      </c>
      <c r="F26" s="243"/>
      <c r="G26" s="242">
        <v>16183.572439060001</v>
      </c>
      <c r="H26" s="242">
        <v>16763.167873779999</v>
      </c>
      <c r="I26" s="244">
        <v>579.59543471999859</v>
      </c>
      <c r="J26" s="245">
        <v>3.5813812858841443E-2</v>
      </c>
      <c r="K26" s="246"/>
      <c r="L26" s="242">
        <v>38628.155422529999</v>
      </c>
      <c r="M26" s="242">
        <v>40100</v>
      </c>
      <c r="N26" s="244">
        <v>1471.8445774700012</v>
      </c>
      <c r="O26" s="245">
        <v>3.8102895708334694E-2</v>
      </c>
    </row>
    <row r="27" spans="1:15" ht="15" customHeight="1" outlineLevel="1" x14ac:dyDescent="0.25">
      <c r="A27" s="241"/>
      <c r="B27" s="241"/>
      <c r="C27" s="241"/>
      <c r="D27" s="241" t="s">
        <v>182</v>
      </c>
      <c r="E27" s="242">
        <v>157.48747478000001</v>
      </c>
      <c r="F27" s="243"/>
      <c r="G27" s="242">
        <v>852.81106421999993</v>
      </c>
      <c r="H27" s="242">
        <v>872.21449172000007</v>
      </c>
      <c r="I27" s="244">
        <v>19.403427500000134</v>
      </c>
      <c r="J27" s="245">
        <v>2.2752316795686678E-2</v>
      </c>
      <c r="K27" s="246"/>
      <c r="L27" s="242">
        <v>2126.07126948</v>
      </c>
      <c r="M27" s="242">
        <v>2200</v>
      </c>
      <c r="N27" s="244">
        <v>73.928730520000045</v>
      </c>
      <c r="O27" s="245">
        <v>3.4772461102906327E-2</v>
      </c>
    </row>
    <row r="28" spans="1:15" ht="15" customHeight="1" outlineLevel="1" x14ac:dyDescent="0.25">
      <c r="A28" s="241"/>
      <c r="B28" s="241"/>
      <c r="C28" s="241"/>
      <c r="D28" s="241" t="s">
        <v>183</v>
      </c>
      <c r="E28" s="242">
        <v>15.09047266</v>
      </c>
      <c r="F28" s="243"/>
      <c r="G28" s="242">
        <v>75.003681159999999</v>
      </c>
      <c r="H28" s="242">
        <v>71.112245720000004</v>
      </c>
      <c r="I28" s="244">
        <v>-3.8914354399999951</v>
      </c>
      <c r="J28" s="245">
        <v>-5.1883259325614661E-2</v>
      </c>
      <c r="K28" s="246"/>
      <c r="L28" s="242">
        <v>191.52923597</v>
      </c>
      <c r="M28" s="242">
        <v>195</v>
      </c>
      <c r="N28" s="244">
        <v>3.470764029999998</v>
      </c>
      <c r="O28" s="245">
        <v>1.8121327600051806E-2</v>
      </c>
    </row>
    <row r="29" spans="1:15" ht="15" customHeight="1" outlineLevel="1" x14ac:dyDescent="0.25">
      <c r="A29" s="241"/>
      <c r="B29" s="241"/>
      <c r="C29" s="241"/>
      <c r="D29" s="241" t="s">
        <v>184</v>
      </c>
      <c r="E29" s="242">
        <v>9.9320066699999998</v>
      </c>
      <c r="F29" s="243"/>
      <c r="G29" s="242">
        <v>64.612695389999999</v>
      </c>
      <c r="H29" s="242">
        <v>61.961984389999998</v>
      </c>
      <c r="I29" s="244">
        <v>-2.6507110000000011</v>
      </c>
      <c r="J29" s="245">
        <v>-4.1024615735350434E-2</v>
      </c>
      <c r="K29" s="246"/>
      <c r="L29" s="242">
        <v>154.26559877</v>
      </c>
      <c r="M29" s="242">
        <v>155</v>
      </c>
      <c r="N29" s="244">
        <v>0.73440123000000312</v>
      </c>
      <c r="O29" s="245">
        <v>4.7606286550960775E-3</v>
      </c>
    </row>
    <row r="30" spans="1:15" ht="15" customHeight="1" outlineLevel="1" x14ac:dyDescent="0.25">
      <c r="A30" s="241"/>
      <c r="B30" s="241"/>
      <c r="C30" s="241"/>
      <c r="D30" s="241" t="s">
        <v>185</v>
      </c>
      <c r="E30" s="242">
        <v>0.17403784</v>
      </c>
      <c r="F30" s="243"/>
      <c r="G30" s="242">
        <v>0.59561058</v>
      </c>
      <c r="H30" s="242">
        <v>0.74559453000000009</v>
      </c>
      <c r="I30" s="244">
        <v>0.14998395000000009</v>
      </c>
      <c r="J30" s="245">
        <v>0.25181545633390212</v>
      </c>
      <c r="K30" s="246"/>
      <c r="L30" s="242">
        <v>1.9115841499999999</v>
      </c>
      <c r="M30" s="242">
        <v>2</v>
      </c>
      <c r="N30" s="244">
        <v>8.8415850000000074E-2</v>
      </c>
      <c r="O30" s="245">
        <v>4.6252659083828584E-2</v>
      </c>
    </row>
    <row r="31" spans="1:15" ht="15" customHeight="1" outlineLevel="1" x14ac:dyDescent="0.25">
      <c r="A31" s="241"/>
      <c r="B31" s="241"/>
      <c r="C31" s="241"/>
      <c r="D31" s="241" t="s">
        <v>186</v>
      </c>
      <c r="E31" s="242">
        <v>11.37585749</v>
      </c>
      <c r="F31" s="243"/>
      <c r="G31" s="242">
        <v>46.47229317</v>
      </c>
      <c r="H31" s="242">
        <v>53.089506740000004</v>
      </c>
      <c r="I31" s="244">
        <v>6.6172135700000041</v>
      </c>
      <c r="J31" s="245">
        <v>0.14239051096087763</v>
      </c>
      <c r="K31" s="246"/>
      <c r="L31" s="242">
        <v>124.13110519</v>
      </c>
      <c r="M31" s="242">
        <v>130</v>
      </c>
      <c r="N31" s="244">
        <v>5.8688948100000005</v>
      </c>
      <c r="O31" s="245">
        <v>4.7279807917740113E-2</v>
      </c>
    </row>
    <row r="32" spans="1:15" ht="15" customHeight="1" outlineLevel="1" x14ac:dyDescent="0.25">
      <c r="A32" s="241"/>
      <c r="B32" s="241"/>
      <c r="C32" s="241"/>
      <c r="D32" s="241" t="s">
        <v>187</v>
      </c>
      <c r="E32" s="242">
        <v>332.86902379999998</v>
      </c>
      <c r="F32" s="243"/>
      <c r="G32" s="242">
        <v>1387.16882725</v>
      </c>
      <c r="H32" s="242">
        <v>1360.5387690699999</v>
      </c>
      <c r="I32" s="244">
        <v>-26.630058180000105</v>
      </c>
      <c r="J32" s="245">
        <v>-1.9197416822574476E-2</v>
      </c>
      <c r="K32" s="246"/>
      <c r="L32" s="242">
        <v>3803.7219475500001</v>
      </c>
      <c r="M32" s="242">
        <v>3700</v>
      </c>
      <c r="N32" s="244">
        <v>-103.7219475500001</v>
      </c>
      <c r="O32" s="245">
        <v>-2.7268540913409356E-2</v>
      </c>
    </row>
    <row r="33" spans="1:15" ht="15" customHeight="1" outlineLevel="1" x14ac:dyDescent="0.25">
      <c r="A33" s="241"/>
      <c r="B33" s="241"/>
      <c r="C33" s="241"/>
      <c r="D33" s="241" t="s">
        <v>188</v>
      </c>
      <c r="E33" s="242">
        <v>108.65546680999999</v>
      </c>
      <c r="F33" s="243"/>
      <c r="G33" s="242">
        <v>19.800522560000001</v>
      </c>
      <c r="H33" s="242">
        <v>359.71637292999998</v>
      </c>
      <c r="I33" s="244">
        <v>339.91585036999999</v>
      </c>
      <c r="J33" s="245" t="s">
        <v>36</v>
      </c>
      <c r="K33" s="246"/>
      <c r="L33" s="242">
        <v>32.766137550000003</v>
      </c>
      <c r="M33" s="242">
        <v>1000</v>
      </c>
      <c r="N33" s="244">
        <v>967.23386244999995</v>
      </c>
      <c r="O33" s="245" t="s">
        <v>36</v>
      </c>
    </row>
    <row r="34" spans="1:15" ht="15" customHeight="1" outlineLevel="1" x14ac:dyDescent="0.25">
      <c r="A34" s="241"/>
      <c r="B34" s="241"/>
      <c r="C34" s="241"/>
      <c r="D34" s="241" t="s">
        <v>189</v>
      </c>
      <c r="E34" s="242">
        <v>56.690039120000002</v>
      </c>
      <c r="F34" s="243"/>
      <c r="G34" s="242">
        <v>209.77976572</v>
      </c>
      <c r="H34" s="242">
        <v>213.55878136000001</v>
      </c>
      <c r="I34" s="244">
        <v>3.7790156400000114</v>
      </c>
      <c r="J34" s="245">
        <v>1.8014204692381908E-2</v>
      </c>
      <c r="K34" s="246"/>
      <c r="L34" s="242">
        <v>541.01176076000002</v>
      </c>
      <c r="M34" s="242">
        <v>530</v>
      </c>
      <c r="N34" s="244">
        <v>-11.011760760000016</v>
      </c>
      <c r="O34" s="245">
        <v>-2.0354013643864133E-2</v>
      </c>
    </row>
    <row r="35" spans="1:15" ht="15" customHeight="1" outlineLevel="1" x14ac:dyDescent="0.25">
      <c r="A35" s="241"/>
      <c r="B35" s="241"/>
      <c r="C35" s="241"/>
      <c r="D35" s="241" t="s">
        <v>190</v>
      </c>
      <c r="E35" s="242">
        <v>11.618642059999999</v>
      </c>
      <c r="F35" s="243"/>
      <c r="G35" s="242">
        <v>27.180256040000003</v>
      </c>
      <c r="H35" s="242">
        <v>27.402666189999998</v>
      </c>
      <c r="I35" s="244">
        <v>0.22241014999999464</v>
      </c>
      <c r="J35" s="245">
        <v>8.1827834760894724E-3</v>
      </c>
      <c r="K35" s="246"/>
      <c r="L35" s="242">
        <v>58.626305780000003</v>
      </c>
      <c r="M35" s="242">
        <v>59</v>
      </c>
      <c r="N35" s="244">
        <v>0.3736942199999973</v>
      </c>
      <c r="O35" s="245">
        <v>6.3741730785888961E-3</v>
      </c>
    </row>
    <row r="36" spans="1:15" ht="15" customHeight="1" outlineLevel="1" x14ac:dyDescent="0.25">
      <c r="A36" s="241"/>
      <c r="B36" s="241"/>
      <c r="C36" s="241"/>
      <c r="D36" s="241" t="s">
        <v>191</v>
      </c>
      <c r="E36" s="242">
        <v>213.90915434999999</v>
      </c>
      <c r="F36" s="243"/>
      <c r="G36" s="242">
        <v>996.55705338999996</v>
      </c>
      <c r="H36" s="242">
        <v>994.96586553000009</v>
      </c>
      <c r="I36" s="244">
        <v>-1.5911878599998772</v>
      </c>
      <c r="J36" s="245">
        <v>-1.5966851617648103E-3</v>
      </c>
      <c r="K36" s="246"/>
      <c r="L36" s="242">
        <v>2777.0807694</v>
      </c>
      <c r="M36" s="242">
        <v>2875</v>
      </c>
      <c r="N36" s="244">
        <v>97.919230599999992</v>
      </c>
      <c r="O36" s="245">
        <v>3.5259770503958343E-2</v>
      </c>
    </row>
    <row r="37" spans="1:15" ht="15" customHeight="1" outlineLevel="1" x14ac:dyDescent="0.25">
      <c r="A37" s="241"/>
      <c r="B37" s="241"/>
      <c r="C37" s="241"/>
      <c r="D37" s="241" t="s">
        <v>192</v>
      </c>
      <c r="E37" s="242">
        <v>124.40864922</v>
      </c>
      <c r="F37" s="243"/>
      <c r="G37" s="242">
        <v>599.07924223999999</v>
      </c>
      <c r="H37" s="242">
        <v>624.58839764999993</v>
      </c>
      <c r="I37" s="244">
        <v>25.509155409999948</v>
      </c>
      <c r="J37" s="245">
        <v>4.2580603051141308E-2</v>
      </c>
      <c r="K37" s="246"/>
      <c r="L37" s="242">
        <v>1559.6761754900001</v>
      </c>
      <c r="M37" s="242">
        <v>1600</v>
      </c>
      <c r="N37" s="244">
        <v>40.323824509999895</v>
      </c>
      <c r="O37" s="245">
        <v>2.5853972217874999E-2</v>
      </c>
    </row>
    <row r="38" spans="1:15" ht="15" customHeight="1" outlineLevel="1" x14ac:dyDescent="0.25">
      <c r="A38" s="241"/>
      <c r="B38" s="241"/>
      <c r="C38" s="241"/>
      <c r="D38" s="241" t="s">
        <v>193</v>
      </c>
      <c r="E38" s="242">
        <v>13.49759205</v>
      </c>
      <c r="F38" s="243"/>
      <c r="G38" s="242">
        <v>59.614758349999995</v>
      </c>
      <c r="H38" s="242">
        <v>63.676856199999996</v>
      </c>
      <c r="I38" s="244">
        <v>4.0620978500000007</v>
      </c>
      <c r="J38" s="245">
        <v>6.8139131356556026E-2</v>
      </c>
      <c r="K38" s="246"/>
      <c r="L38" s="242">
        <v>168.33031496999999</v>
      </c>
      <c r="M38" s="242">
        <v>180</v>
      </c>
      <c r="N38" s="244">
        <v>11.669685030000011</v>
      </c>
      <c r="O38" s="245">
        <v>6.9326104641815656E-2</v>
      </c>
    </row>
    <row r="39" spans="1:15" ht="15" customHeight="1" outlineLevel="1" x14ac:dyDescent="0.25">
      <c r="A39" s="241"/>
      <c r="B39" s="241"/>
      <c r="C39" s="241"/>
      <c r="D39" s="241" t="s">
        <v>194</v>
      </c>
      <c r="E39" s="242">
        <v>101.18419282000001</v>
      </c>
      <c r="F39" s="243"/>
      <c r="G39" s="242">
        <v>430.89773349999996</v>
      </c>
      <c r="H39" s="242">
        <v>497.95965606000004</v>
      </c>
      <c r="I39" s="244">
        <v>67.061922560000085</v>
      </c>
      <c r="J39" s="245">
        <v>0.15563303620857893</v>
      </c>
      <c r="K39" s="246"/>
      <c r="L39" s="242">
        <v>1116.03305942</v>
      </c>
      <c r="M39" s="242">
        <v>1300</v>
      </c>
      <c r="N39" s="244">
        <v>183.96694058000003</v>
      </c>
      <c r="O39" s="245">
        <v>0.16484004575599864</v>
      </c>
    </row>
    <row r="40" spans="1:15" ht="15" customHeight="1" outlineLevel="1" x14ac:dyDescent="0.25">
      <c r="A40" s="241"/>
      <c r="B40" s="241"/>
      <c r="C40" s="241"/>
      <c r="D40" s="241" t="s">
        <v>195</v>
      </c>
      <c r="E40" s="242">
        <v>52.442944540000006</v>
      </c>
      <c r="F40" s="243"/>
      <c r="G40" s="242">
        <v>280.57915601000002</v>
      </c>
      <c r="H40" s="242">
        <v>286.84150086000005</v>
      </c>
      <c r="I40" s="244">
        <v>6.2623448500000336</v>
      </c>
      <c r="J40" s="245">
        <v>2.2319351654820796E-2</v>
      </c>
      <c r="K40" s="246"/>
      <c r="L40" s="242">
        <v>700.31201483999996</v>
      </c>
      <c r="M40" s="242">
        <v>750.5</v>
      </c>
      <c r="N40" s="244">
        <v>50.187985160000039</v>
      </c>
      <c r="O40" s="245">
        <v>7.1665177944243208E-2</v>
      </c>
    </row>
    <row r="41" spans="1:15" ht="15" customHeight="1" outlineLevel="1" x14ac:dyDescent="0.25">
      <c r="A41" s="241"/>
      <c r="B41" s="241"/>
      <c r="C41" s="241"/>
      <c r="D41" s="241" t="s">
        <v>196</v>
      </c>
      <c r="E41" s="242">
        <v>8.6582254600000006</v>
      </c>
      <c r="F41" s="243"/>
      <c r="G41" s="242">
        <v>41.613551639999997</v>
      </c>
      <c r="H41" s="242">
        <v>40.009754619999995</v>
      </c>
      <c r="I41" s="244">
        <v>-1.6037970200000018</v>
      </c>
      <c r="J41" s="245">
        <v>-3.854025808406103E-2</v>
      </c>
      <c r="K41" s="246"/>
      <c r="L41" s="242">
        <v>97.712002920000003</v>
      </c>
      <c r="M41" s="242">
        <v>100</v>
      </c>
      <c r="N41" s="244">
        <v>2.2879970799999967</v>
      </c>
      <c r="O41" s="245">
        <v>2.3415721831771874E-2</v>
      </c>
    </row>
    <row r="42" spans="1:15" ht="15" customHeight="1" outlineLevel="1" x14ac:dyDescent="0.25">
      <c r="A42" s="241"/>
      <c r="B42" s="241"/>
      <c r="C42" s="241"/>
      <c r="D42" s="241" t="s">
        <v>197</v>
      </c>
      <c r="E42" s="242">
        <v>15.243120410000001</v>
      </c>
      <c r="F42" s="243"/>
      <c r="G42" s="242">
        <v>29.327403359999998</v>
      </c>
      <c r="H42" s="242">
        <v>32.683407299999999</v>
      </c>
      <c r="I42" s="244">
        <v>3.3560039400000008</v>
      </c>
      <c r="J42" s="245">
        <v>0.11443235866484169</v>
      </c>
      <c r="K42" s="246"/>
      <c r="L42" s="242">
        <v>61.517940300000006</v>
      </c>
      <c r="M42" s="242">
        <v>70</v>
      </c>
      <c r="N42" s="244">
        <v>8.4820596999999935</v>
      </c>
      <c r="O42" s="245">
        <v>0.13787944880202674</v>
      </c>
    </row>
    <row r="43" spans="1:15" ht="15" customHeight="1" outlineLevel="1" x14ac:dyDescent="0.25">
      <c r="A43" s="233"/>
      <c r="B43" s="233"/>
      <c r="C43" s="227" t="s">
        <v>198</v>
      </c>
      <c r="D43" s="227"/>
      <c r="E43" s="229">
        <v>59.51071426</v>
      </c>
      <c r="F43" s="236"/>
      <c r="G43" s="229">
        <v>284.30299281999999</v>
      </c>
      <c r="H43" s="229">
        <v>307.22276261000002</v>
      </c>
      <c r="I43" s="231">
        <v>22.919769790000032</v>
      </c>
      <c r="J43" s="253">
        <v>8.0617405967692957E-2</v>
      </c>
      <c r="K43" s="239"/>
      <c r="L43" s="229">
        <v>733.66600397000002</v>
      </c>
      <c r="M43" s="229">
        <v>876.4</v>
      </c>
      <c r="N43" s="231">
        <v>142.73399602999996</v>
      </c>
      <c r="O43" s="253">
        <v>0.19454901175417749</v>
      </c>
    </row>
    <row r="44" spans="1:15" ht="15" customHeight="1" outlineLevel="1" x14ac:dyDescent="0.25">
      <c r="A44" s="241"/>
      <c r="B44" s="241"/>
      <c r="C44" s="241"/>
      <c r="D44" s="241" t="s">
        <v>199</v>
      </c>
      <c r="E44" s="242">
        <v>46.259264299999998</v>
      </c>
      <c r="F44" s="243"/>
      <c r="G44" s="242">
        <v>248.45539311000002</v>
      </c>
      <c r="H44" s="242">
        <v>267.13688760000002</v>
      </c>
      <c r="I44" s="244">
        <v>18.681494490000006</v>
      </c>
      <c r="J44" s="245">
        <v>7.5190537247581624E-2</v>
      </c>
      <c r="K44" s="246"/>
      <c r="L44" s="242">
        <v>610.73082511000007</v>
      </c>
      <c r="M44" s="242">
        <v>730</v>
      </c>
      <c r="N44" s="244">
        <v>119.26917488999993</v>
      </c>
      <c r="O44" s="245">
        <v>0.19528926654147205</v>
      </c>
    </row>
    <row r="45" spans="1:15" ht="15" customHeight="1" outlineLevel="1" x14ac:dyDescent="0.25">
      <c r="A45" s="240"/>
      <c r="B45" s="240"/>
      <c r="C45" s="240"/>
      <c r="D45" s="241" t="s">
        <v>200</v>
      </c>
      <c r="E45" s="242">
        <v>13.25144996</v>
      </c>
      <c r="F45" s="243"/>
      <c r="G45" s="242">
        <v>35.847599709999997</v>
      </c>
      <c r="H45" s="242">
        <v>40.085875010000002</v>
      </c>
      <c r="I45" s="244">
        <v>4.2382753000000051</v>
      </c>
      <c r="J45" s="245">
        <v>0.11823037900129485</v>
      </c>
      <c r="K45" s="246"/>
      <c r="L45" s="242">
        <v>122.93517885999999</v>
      </c>
      <c r="M45" s="242">
        <v>146.4</v>
      </c>
      <c r="N45" s="244">
        <v>23.464821140000012</v>
      </c>
      <c r="O45" s="245">
        <v>0.19087149307133666</v>
      </c>
    </row>
    <row r="46" spans="1:15" ht="3.95" customHeight="1" outlineLevel="1" x14ac:dyDescent="0.25">
      <c r="A46" s="223"/>
      <c r="B46" s="223"/>
      <c r="C46" s="223"/>
      <c r="D46" s="223"/>
      <c r="E46" s="224"/>
      <c r="F46" s="212"/>
      <c r="G46" s="224"/>
      <c r="H46" s="224"/>
      <c r="I46" s="225"/>
      <c r="J46" s="226"/>
      <c r="K46" s="215"/>
      <c r="L46" s="224"/>
      <c r="M46" s="224"/>
      <c r="N46" s="225"/>
      <c r="O46" s="226"/>
    </row>
    <row r="47" spans="1:15" ht="15" customHeight="1" outlineLevel="1" x14ac:dyDescent="0.25">
      <c r="A47" s="233"/>
      <c r="B47" s="227" t="s">
        <v>201</v>
      </c>
      <c r="C47" s="254"/>
      <c r="D47" s="227"/>
      <c r="E47" s="229">
        <v>-0.5642528</v>
      </c>
      <c r="F47" s="236"/>
      <c r="G47" s="229">
        <v>488.17033447000006</v>
      </c>
      <c r="H47" s="229">
        <v>621.91396684000006</v>
      </c>
      <c r="I47" s="231">
        <v>133.74363237</v>
      </c>
      <c r="J47" s="253">
        <v>0.27396919256718788</v>
      </c>
      <c r="K47" s="239"/>
      <c r="L47" s="229">
        <v>1176.5611679199999</v>
      </c>
      <c r="M47" s="229">
        <v>1448</v>
      </c>
      <c r="N47" s="231">
        <v>271.43883208000011</v>
      </c>
      <c r="O47" s="253">
        <v>0.23070524464092856</v>
      </c>
    </row>
    <row r="48" spans="1:15" ht="15" customHeight="1" outlineLevel="1" x14ac:dyDescent="0.25">
      <c r="A48" s="241"/>
      <c r="B48" s="241"/>
      <c r="C48" s="241"/>
      <c r="D48" s="241" t="s">
        <v>202</v>
      </c>
      <c r="E48" s="242">
        <v>-0.5642528</v>
      </c>
      <c r="F48" s="243"/>
      <c r="G48" s="242">
        <v>488.17033447000006</v>
      </c>
      <c r="H48" s="242">
        <v>621.91396684000006</v>
      </c>
      <c r="I48" s="244">
        <v>133.74363237</v>
      </c>
      <c r="J48" s="245">
        <v>0.27396919256718788</v>
      </c>
      <c r="K48" s="246"/>
      <c r="L48" s="242">
        <v>1176.5611679199999</v>
      </c>
      <c r="M48" s="242">
        <v>1448</v>
      </c>
      <c r="N48" s="244">
        <v>271.43883208000011</v>
      </c>
      <c r="O48" s="245">
        <v>0.23070524464092856</v>
      </c>
    </row>
    <row r="49" spans="1:15" ht="15" customHeight="1" outlineLevel="1" x14ac:dyDescent="0.25">
      <c r="A49" s="240"/>
      <c r="B49" s="240"/>
      <c r="C49" s="240"/>
      <c r="D49" s="241"/>
      <c r="E49" s="133"/>
      <c r="F49" s="255"/>
      <c r="G49" s="133"/>
      <c r="H49" s="133"/>
      <c r="I49" s="244"/>
      <c r="J49" s="245"/>
      <c r="K49" s="246"/>
      <c r="L49" s="133"/>
      <c r="M49" s="133"/>
      <c r="N49" s="244"/>
      <c r="O49" s="245"/>
    </row>
    <row r="50" spans="1:15" ht="15" customHeight="1" x14ac:dyDescent="0.25">
      <c r="A50" s="256" t="s">
        <v>144</v>
      </c>
      <c r="B50" s="256"/>
      <c r="C50" s="256"/>
      <c r="D50" s="257"/>
      <c r="E50" s="258">
        <v>-3387.2805112500005</v>
      </c>
      <c r="F50" s="259"/>
      <c r="G50" s="258">
        <v>-17897.421876739998</v>
      </c>
      <c r="H50" s="258">
        <v>-18740.983311400003</v>
      </c>
      <c r="I50" s="260">
        <v>-843.56143466000503</v>
      </c>
      <c r="J50" s="261">
        <v>4.7133125679756249E-2</v>
      </c>
      <c r="K50" s="262"/>
      <c r="L50" s="258">
        <v>-44252.268802390005</v>
      </c>
      <c r="M50" s="258">
        <v>-45635.595999999998</v>
      </c>
      <c r="N50" s="260">
        <v>-1383.3271976099932</v>
      </c>
      <c r="O50" s="261">
        <v>3.126002880863088E-2</v>
      </c>
    </row>
    <row r="51" spans="1:15" ht="15" customHeight="1" x14ac:dyDescent="0.25">
      <c r="A51" s="209"/>
      <c r="B51" s="227" t="s">
        <v>203</v>
      </c>
      <c r="C51" s="227"/>
      <c r="D51" s="227"/>
      <c r="E51" s="229">
        <v>-2432.0818371800005</v>
      </c>
      <c r="F51" s="263"/>
      <c r="G51" s="237">
        <v>-14818.900902499998</v>
      </c>
      <c r="H51" s="229">
        <v>-15276.11381488</v>
      </c>
      <c r="I51" s="231">
        <v>-457.21291238000231</v>
      </c>
      <c r="J51" s="253">
        <v>3.0853361891560294E-2</v>
      </c>
      <c r="K51" s="239"/>
      <c r="L51" s="237">
        <v>-36279.59514089</v>
      </c>
      <c r="M51" s="229">
        <v>-37173.771000000001</v>
      </c>
      <c r="N51" s="231">
        <v>-894.1758591100006</v>
      </c>
      <c r="O51" s="253">
        <v>2.4646798169536188E-2</v>
      </c>
    </row>
    <row r="52" spans="1:15" ht="15" customHeight="1" outlineLevel="1" x14ac:dyDescent="0.25">
      <c r="A52" s="241"/>
      <c r="B52" s="241"/>
      <c r="C52" s="264" t="s">
        <v>204</v>
      </c>
      <c r="D52" s="264"/>
      <c r="E52" s="242">
        <v>-731.06652799999995</v>
      </c>
      <c r="F52" s="243"/>
      <c r="G52" s="265">
        <v>-5561.0798930000001</v>
      </c>
      <c r="H52" s="242">
        <v>-5541.6452529999997</v>
      </c>
      <c r="I52" s="244">
        <v>19.4346400000004</v>
      </c>
      <c r="J52" s="245">
        <v>-3.4947600778877375E-3</v>
      </c>
      <c r="K52" s="246"/>
      <c r="L52" s="265">
        <v>-13419.044947999999</v>
      </c>
      <c r="M52" s="242">
        <v>-13615.938</v>
      </c>
      <c r="N52" s="244">
        <v>-196.89305200000126</v>
      </c>
      <c r="O52" s="245">
        <v>1.4672657611847884E-2</v>
      </c>
    </row>
    <row r="53" spans="1:15" ht="15" customHeight="1" outlineLevel="1" x14ac:dyDescent="0.25">
      <c r="A53" s="241"/>
      <c r="B53" s="241"/>
      <c r="C53" s="241" t="s">
        <v>205</v>
      </c>
      <c r="D53" s="241"/>
      <c r="E53" s="242">
        <v>-1071.4211130000001</v>
      </c>
      <c r="F53" s="243"/>
      <c r="G53" s="242">
        <v>-8400.0661949999994</v>
      </c>
      <c r="H53" s="242">
        <v>-8775.6960259999996</v>
      </c>
      <c r="I53" s="244">
        <v>-375.62983100000019</v>
      </c>
      <c r="J53" s="245">
        <v>4.4717484634060112E-2</v>
      </c>
      <c r="K53" s="246"/>
      <c r="L53" s="242">
        <v>-20589.812146</v>
      </c>
      <c r="M53" s="242">
        <v>-21131.679</v>
      </c>
      <c r="N53" s="244">
        <v>-541.86685399999988</v>
      </c>
      <c r="O53" s="245">
        <v>2.6317231558873999E-2</v>
      </c>
    </row>
    <row r="54" spans="1:15" ht="15" customHeight="1" outlineLevel="1" x14ac:dyDescent="0.25">
      <c r="A54" s="241"/>
      <c r="B54" s="241"/>
      <c r="C54" s="241" t="s">
        <v>206</v>
      </c>
      <c r="D54" s="241"/>
      <c r="E54" s="242">
        <v>-19.252524999999999</v>
      </c>
      <c r="F54" s="243"/>
      <c r="G54" s="242">
        <v>-98.656999999999996</v>
      </c>
      <c r="H54" s="242">
        <v>-103.444761</v>
      </c>
      <c r="I54" s="244">
        <v>-4.7877610000000033</v>
      </c>
      <c r="J54" s="245">
        <v>4.8529359295336416E-2</v>
      </c>
      <c r="K54" s="246"/>
      <c r="L54" s="242">
        <v>-227.53442100000001</v>
      </c>
      <c r="M54" s="242">
        <v>-234.273</v>
      </c>
      <c r="N54" s="244">
        <v>-6.7385789999999872</v>
      </c>
      <c r="O54" s="245">
        <v>2.9615646592653366E-2</v>
      </c>
    </row>
    <row r="55" spans="1:15" ht="15" customHeight="1" outlineLevel="1" x14ac:dyDescent="0.25">
      <c r="A55" s="241"/>
      <c r="B55" s="241"/>
      <c r="C55" s="241" t="s">
        <v>207</v>
      </c>
      <c r="D55" s="241"/>
      <c r="E55" s="242">
        <v>-0.60416700000000001</v>
      </c>
      <c r="F55" s="243"/>
      <c r="G55" s="242">
        <v>-3.0208349999999999</v>
      </c>
      <c r="H55" s="242">
        <v>-3.0208349999999999</v>
      </c>
      <c r="I55" s="244">
        <v>0</v>
      </c>
      <c r="J55" s="245">
        <v>0</v>
      </c>
      <c r="K55" s="246"/>
      <c r="L55" s="242">
        <v>-7.25</v>
      </c>
      <c r="M55" s="242">
        <v>-7.25</v>
      </c>
      <c r="N55" s="244">
        <v>0</v>
      </c>
      <c r="O55" s="245">
        <v>0</v>
      </c>
    </row>
    <row r="56" spans="1:15" ht="15" customHeight="1" outlineLevel="1" x14ac:dyDescent="0.25">
      <c r="A56" s="241"/>
      <c r="B56" s="241"/>
      <c r="C56" s="241" t="s">
        <v>208</v>
      </c>
      <c r="D56" s="241"/>
      <c r="E56" s="242">
        <v>0</v>
      </c>
      <c r="F56" s="243"/>
      <c r="G56" s="242">
        <v>0</v>
      </c>
      <c r="H56" s="242">
        <v>0</v>
      </c>
      <c r="I56" s="244">
        <v>0</v>
      </c>
      <c r="J56" s="245" t="s">
        <v>36</v>
      </c>
      <c r="K56" s="246"/>
      <c r="L56" s="242">
        <v>-69.222444859999996</v>
      </c>
      <c r="M56" s="242">
        <v>-66.209999999999994</v>
      </c>
      <c r="N56" s="244">
        <v>3.0124448600000022</v>
      </c>
      <c r="O56" s="245">
        <v>-4.3518325105282973E-2</v>
      </c>
    </row>
    <row r="57" spans="1:15" ht="15" customHeight="1" outlineLevel="1" x14ac:dyDescent="0.25">
      <c r="A57" s="233"/>
      <c r="B57" s="233"/>
      <c r="C57" s="241" t="s">
        <v>209</v>
      </c>
      <c r="D57" s="241"/>
      <c r="E57" s="242">
        <v>-32.237504180000002</v>
      </c>
      <c r="F57" s="243"/>
      <c r="G57" s="242">
        <v>-206.07697949999999</v>
      </c>
      <c r="H57" s="242">
        <v>-214.80693988000002</v>
      </c>
      <c r="I57" s="244">
        <v>-8.7299603800000227</v>
      </c>
      <c r="J57" s="245">
        <v>4.2362618091459581E-2</v>
      </c>
      <c r="K57" s="246"/>
      <c r="L57" s="242">
        <v>-666.73118103000002</v>
      </c>
      <c r="M57" s="242">
        <v>-673.42100000000005</v>
      </c>
      <c r="N57" s="244">
        <v>-6.689818970000033</v>
      </c>
      <c r="O57" s="245">
        <v>1.0033757472787341E-2</v>
      </c>
    </row>
    <row r="58" spans="1:15" ht="15" customHeight="1" outlineLevel="1" x14ac:dyDescent="0.25">
      <c r="A58" s="240"/>
      <c r="B58" s="240"/>
      <c r="C58" s="241" t="s">
        <v>210</v>
      </c>
      <c r="D58" s="241"/>
      <c r="E58" s="242">
        <v>0</v>
      </c>
      <c r="F58" s="243"/>
      <c r="G58" s="242">
        <v>0</v>
      </c>
      <c r="H58" s="242">
        <v>0</v>
      </c>
      <c r="I58" s="244">
        <v>0</v>
      </c>
      <c r="J58" s="245" t="s">
        <v>36</v>
      </c>
      <c r="K58" s="246"/>
      <c r="L58" s="242">
        <v>-200</v>
      </c>
      <c r="M58" s="242">
        <v>-200</v>
      </c>
      <c r="N58" s="244">
        <v>0</v>
      </c>
      <c r="O58" s="245">
        <v>0</v>
      </c>
    </row>
    <row r="59" spans="1:15" ht="15" customHeight="1" outlineLevel="1" x14ac:dyDescent="0.25">
      <c r="A59" s="241"/>
      <c r="B59" s="241"/>
      <c r="C59" s="241" t="s">
        <v>211</v>
      </c>
      <c r="D59" s="241"/>
      <c r="E59" s="242">
        <v>-577.5</v>
      </c>
      <c r="F59" s="243"/>
      <c r="G59" s="242">
        <v>-550</v>
      </c>
      <c r="H59" s="242">
        <v>-577.5</v>
      </c>
      <c r="I59" s="244">
        <v>-27.5</v>
      </c>
      <c r="J59" s="245">
        <v>5.0000000000000044E-2</v>
      </c>
      <c r="K59" s="246"/>
      <c r="L59" s="242">
        <v>-1100</v>
      </c>
      <c r="M59" s="242">
        <v>-1155</v>
      </c>
      <c r="N59" s="244">
        <v>-55</v>
      </c>
      <c r="O59" s="245">
        <v>5.0000000000000044E-2</v>
      </c>
    </row>
    <row r="60" spans="1:15" ht="15" customHeight="1" outlineLevel="1" x14ac:dyDescent="0.25">
      <c r="A60" s="241"/>
      <c r="B60" s="241"/>
      <c r="C60" s="241" t="s">
        <v>212</v>
      </c>
      <c r="D60" s="241"/>
      <c r="E60" s="242">
        <v>0</v>
      </c>
      <c r="F60" s="243"/>
      <c r="G60" s="242">
        <v>0</v>
      </c>
      <c r="H60" s="242">
        <v>-60</v>
      </c>
      <c r="I60" s="244">
        <v>-60</v>
      </c>
      <c r="J60" s="245" t="s">
        <v>36</v>
      </c>
      <c r="K60" s="246"/>
      <c r="L60" s="242">
        <v>0</v>
      </c>
      <c r="M60" s="242">
        <v>-90</v>
      </c>
      <c r="N60" s="244">
        <v>-90</v>
      </c>
      <c r="O60" s="245" t="s">
        <v>36</v>
      </c>
    </row>
    <row r="61" spans="1:15" ht="15" customHeight="1" x14ac:dyDescent="0.25">
      <c r="A61" s="208"/>
      <c r="B61" s="227" t="s">
        <v>213</v>
      </c>
      <c r="C61" s="227"/>
      <c r="D61" s="227"/>
      <c r="E61" s="229">
        <v>-680.3652495</v>
      </c>
      <c r="F61" s="236"/>
      <c r="G61" s="229">
        <v>-1961.3652257600002</v>
      </c>
      <c r="H61" s="229">
        <v>-2104.9658010200001</v>
      </c>
      <c r="I61" s="231">
        <v>-143.60057525999991</v>
      </c>
      <c r="J61" s="253">
        <v>7.3214602448331334E-2</v>
      </c>
      <c r="K61" s="239"/>
      <c r="L61" s="229">
        <v>-4955.286616039999</v>
      </c>
      <c r="M61" s="229">
        <v>-5185.8249999999998</v>
      </c>
      <c r="N61" s="231">
        <v>-230.53838396000083</v>
      </c>
      <c r="O61" s="253">
        <v>4.6523723413648854E-2</v>
      </c>
    </row>
    <row r="62" spans="1:15" ht="15" customHeight="1" outlineLevel="1" x14ac:dyDescent="0.25">
      <c r="A62" s="241"/>
      <c r="B62" s="241"/>
      <c r="C62" s="241" t="s">
        <v>214</v>
      </c>
      <c r="D62" s="241"/>
      <c r="E62" s="242">
        <v>-168.44353382</v>
      </c>
      <c r="F62" s="243"/>
      <c r="G62" s="242">
        <v>-885.6906765199999</v>
      </c>
      <c r="H62" s="242">
        <v>-872.48516705999998</v>
      </c>
      <c r="I62" s="244">
        <v>13.205509459999917</v>
      </c>
      <c r="J62" s="245">
        <v>-1.4909843594477223E-2</v>
      </c>
      <c r="K62" s="246"/>
      <c r="L62" s="242">
        <v>-1992.222215</v>
      </c>
      <c r="M62" s="242">
        <v>-2150</v>
      </c>
      <c r="N62" s="244">
        <v>-157.77778499999999</v>
      </c>
      <c r="O62" s="245">
        <v>7.9196880655203472E-2</v>
      </c>
    </row>
    <row r="63" spans="1:15" ht="15" customHeight="1" outlineLevel="1" x14ac:dyDescent="0.25">
      <c r="A63" s="241"/>
      <c r="B63" s="241"/>
      <c r="C63" s="241" t="s">
        <v>215</v>
      </c>
      <c r="D63" s="241"/>
      <c r="E63" s="242">
        <v>-4.7928272700000001</v>
      </c>
      <c r="F63" s="243"/>
      <c r="G63" s="242">
        <v>-24.428792109999996</v>
      </c>
      <c r="H63" s="242">
        <v>-25.237904530000002</v>
      </c>
      <c r="I63" s="244">
        <v>-0.80911242000000527</v>
      </c>
      <c r="J63" s="245">
        <v>3.3121261843674699E-2</v>
      </c>
      <c r="K63" s="246"/>
      <c r="L63" s="242">
        <v>-59.148159790000001</v>
      </c>
      <c r="M63" s="242">
        <v>-65</v>
      </c>
      <c r="N63" s="244">
        <v>-5.8518402099999989</v>
      </c>
      <c r="O63" s="245">
        <v>9.8935287771866554E-2</v>
      </c>
    </row>
    <row r="64" spans="1:15" ht="15" customHeight="1" outlineLevel="1" x14ac:dyDescent="0.25">
      <c r="A64" s="241"/>
      <c r="B64" s="241"/>
      <c r="C64" s="241" t="s">
        <v>216</v>
      </c>
      <c r="D64" s="241"/>
      <c r="E64" s="242">
        <v>-303.01242024999999</v>
      </c>
      <c r="F64" s="243"/>
      <c r="G64" s="242">
        <v>-432.34035840999996</v>
      </c>
      <c r="H64" s="242">
        <v>-580.25539284000001</v>
      </c>
      <c r="I64" s="244">
        <v>-147.91503443000005</v>
      </c>
      <c r="J64" s="245">
        <v>0.34212636306723931</v>
      </c>
      <c r="K64" s="246"/>
      <c r="L64" s="242">
        <v>-1318.89545226</v>
      </c>
      <c r="M64" s="242">
        <v>-1385</v>
      </c>
      <c r="N64" s="244">
        <v>-66.104547740000044</v>
      </c>
      <c r="O64" s="245">
        <v>5.0121143132858759E-2</v>
      </c>
    </row>
    <row r="65" spans="1:15" ht="15" customHeight="1" outlineLevel="1" x14ac:dyDescent="0.25">
      <c r="A65" s="240"/>
      <c r="B65" s="240"/>
      <c r="C65" s="241" t="s">
        <v>217</v>
      </c>
      <c r="D65" s="241"/>
      <c r="E65" s="242">
        <v>-117.81746816</v>
      </c>
      <c r="F65" s="243"/>
      <c r="G65" s="242">
        <v>-316.85889872000001</v>
      </c>
      <c r="H65" s="242">
        <v>-324.94083659</v>
      </c>
      <c r="I65" s="244">
        <v>-8.0819378699999902</v>
      </c>
      <c r="J65" s="245">
        <v>2.5506425423581947E-2</v>
      </c>
      <c r="K65" s="246"/>
      <c r="L65" s="242">
        <v>-894.62878898999998</v>
      </c>
      <c r="M65" s="242">
        <v>-895.43299999999999</v>
      </c>
      <c r="N65" s="244">
        <v>-0.80421101000001727</v>
      </c>
      <c r="O65" s="245">
        <v>8.98932629820548E-4</v>
      </c>
    </row>
    <row r="66" spans="1:15" ht="15" customHeight="1" outlineLevel="1" x14ac:dyDescent="0.25">
      <c r="A66" s="240"/>
      <c r="B66" s="240"/>
      <c r="C66" s="241" t="s">
        <v>218</v>
      </c>
      <c r="D66" s="241"/>
      <c r="E66" s="242">
        <v>-86.299000000000007</v>
      </c>
      <c r="F66" s="243"/>
      <c r="G66" s="242">
        <v>-302.04650000000004</v>
      </c>
      <c r="H66" s="242">
        <v>-302.04650000000004</v>
      </c>
      <c r="I66" s="244">
        <v>0</v>
      </c>
      <c r="J66" s="245">
        <v>0</v>
      </c>
      <c r="K66" s="246"/>
      <c r="L66" s="242">
        <v>-690.39200000000005</v>
      </c>
      <c r="M66" s="242">
        <v>-690.39200000000005</v>
      </c>
      <c r="N66" s="244">
        <v>0</v>
      </c>
      <c r="O66" s="245">
        <v>0</v>
      </c>
    </row>
    <row r="67" spans="1:15" ht="15" customHeight="1" x14ac:dyDescent="0.25">
      <c r="A67" s="208"/>
      <c r="B67" s="227" t="s">
        <v>219</v>
      </c>
      <c r="C67" s="227"/>
      <c r="D67" s="227"/>
      <c r="E67" s="229">
        <v>-271.22780607999999</v>
      </c>
      <c r="F67" s="236"/>
      <c r="G67" s="229">
        <v>-1117.1557484799998</v>
      </c>
      <c r="H67" s="229">
        <v>-1348.0972574799998</v>
      </c>
      <c r="I67" s="231">
        <v>-230.941509</v>
      </c>
      <c r="J67" s="253">
        <v>0.20672275044390065</v>
      </c>
      <c r="K67" s="239"/>
      <c r="L67" s="229">
        <v>-2936.5870454599999</v>
      </c>
      <c r="M67" s="229">
        <v>-3200</v>
      </c>
      <c r="N67" s="231">
        <v>-263.4129545400001</v>
      </c>
      <c r="O67" s="253">
        <v>8.970037341383752E-2</v>
      </c>
    </row>
    <row r="68" spans="1:15" ht="15" customHeight="1" outlineLevel="1" x14ac:dyDescent="0.25">
      <c r="A68" s="241"/>
      <c r="B68" s="241"/>
      <c r="C68" s="241" t="s">
        <v>220</v>
      </c>
      <c r="D68" s="241"/>
      <c r="E68" s="242">
        <v>-271.22780607999999</v>
      </c>
      <c r="F68" s="266"/>
      <c r="G68" s="242">
        <v>-1117.1557484799998</v>
      </c>
      <c r="H68" s="242">
        <v>-1348.0972574799998</v>
      </c>
      <c r="I68" s="244">
        <v>-230.941509</v>
      </c>
      <c r="J68" s="245">
        <v>0.20672275044390065</v>
      </c>
      <c r="K68" s="246"/>
      <c r="L68" s="242">
        <v>-2936.5870454599999</v>
      </c>
      <c r="M68" s="242">
        <v>-3200</v>
      </c>
      <c r="N68" s="244">
        <v>-263.4129545400001</v>
      </c>
      <c r="O68" s="245">
        <v>8.970037341383752E-2</v>
      </c>
    </row>
    <row r="69" spans="1:15" ht="15" customHeight="1" x14ac:dyDescent="0.25">
      <c r="A69" s="208"/>
      <c r="B69" s="227" t="s">
        <v>221</v>
      </c>
      <c r="C69" s="227"/>
      <c r="D69" s="227"/>
      <c r="E69" s="229">
        <v>-3.6056184899999999</v>
      </c>
      <c r="F69" s="263"/>
      <c r="G69" s="229">
        <v>0</v>
      </c>
      <c r="H69" s="229">
        <v>-11.80643802</v>
      </c>
      <c r="I69" s="231">
        <v>-11.80643802</v>
      </c>
      <c r="J69" s="253" t="s">
        <v>36</v>
      </c>
      <c r="K69" s="239"/>
      <c r="L69" s="229">
        <v>-80.8</v>
      </c>
      <c r="M69" s="229">
        <v>-76</v>
      </c>
      <c r="N69" s="231">
        <v>4.7999999999999972</v>
      </c>
      <c r="O69" s="253">
        <v>-5.9405940594059348E-2</v>
      </c>
    </row>
    <row r="70" spans="1:15" ht="15" customHeight="1" outlineLevel="1" x14ac:dyDescent="0.25">
      <c r="A70" s="241"/>
      <c r="B70" s="241"/>
      <c r="C70" s="241" t="s">
        <v>222</v>
      </c>
      <c r="D70" s="241"/>
      <c r="E70" s="242">
        <v>-3.6056184899999999</v>
      </c>
      <c r="F70" s="267"/>
      <c r="G70" s="242">
        <v>0</v>
      </c>
      <c r="H70" s="242">
        <v>-11.80643802</v>
      </c>
      <c r="I70" s="244">
        <v>-11.80643802</v>
      </c>
      <c r="J70" s="245" t="s">
        <v>36</v>
      </c>
      <c r="K70" s="246"/>
      <c r="L70" s="242">
        <v>-80.8</v>
      </c>
      <c r="M70" s="242">
        <v>-76</v>
      </c>
      <c r="N70" s="244">
        <v>4.7999999999999972</v>
      </c>
      <c r="O70" s="245">
        <v>-5.9405940594059348E-2</v>
      </c>
    </row>
    <row r="71" spans="1:15" ht="15" customHeight="1" x14ac:dyDescent="0.25">
      <c r="A71" s="256" t="s">
        <v>223</v>
      </c>
      <c r="B71" s="256"/>
      <c r="C71" s="256"/>
      <c r="D71" s="256"/>
      <c r="E71" s="258">
        <v>8873.8874131599987</v>
      </c>
      <c r="F71" s="259"/>
      <c r="G71" s="258">
        <v>26121.146031959997</v>
      </c>
      <c r="H71" s="258">
        <v>26997.766368609995</v>
      </c>
      <c r="I71" s="260">
        <v>876.62033664999763</v>
      </c>
      <c r="J71" s="261">
        <v>3.3559796173469048E-2</v>
      </c>
      <c r="K71" s="262"/>
      <c r="L71" s="258">
        <v>70016.500276899998</v>
      </c>
      <c r="M71" s="258">
        <v>71762.403999999995</v>
      </c>
      <c r="N71" s="260">
        <v>1745.9037230999966</v>
      </c>
      <c r="O71" s="261">
        <v>2.4935603981851795E-2</v>
      </c>
    </row>
    <row r="72" spans="1:15" ht="15" customHeight="1" x14ac:dyDescent="0.25">
      <c r="A72" s="208" t="s">
        <v>32</v>
      </c>
      <c r="B72" s="208"/>
      <c r="C72" s="208"/>
      <c r="D72" s="268"/>
      <c r="E72" s="268"/>
      <c r="F72" s="268"/>
      <c r="G72" s="208"/>
      <c r="H72" s="221"/>
      <c r="I72" s="208"/>
      <c r="J72" s="208"/>
      <c r="K72" s="208"/>
      <c r="L72" s="208"/>
      <c r="M72" s="208"/>
      <c r="N72" s="208"/>
      <c r="O72" s="208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8"/>
  <sheetViews>
    <sheetView showGridLines="0" zoomScaleNormal="100" workbookViewId="0">
      <selection activeCell="A2" sqref="A2:C4"/>
    </sheetView>
  </sheetViews>
  <sheetFormatPr baseColWidth="10" defaultColWidth="10" defaultRowHeight="15" customHeight="1" x14ac:dyDescent="0.2"/>
  <cols>
    <col min="1" max="2" width="2.5" style="400" customWidth="1"/>
    <col min="3" max="3" width="38.75" style="400" customWidth="1"/>
    <col min="4" max="4" width="8.75" style="400" customWidth="1"/>
    <col min="5" max="5" width="1.875" style="400" customWidth="1"/>
    <col min="6" max="9" width="6.875" style="400" customWidth="1"/>
    <col min="10" max="10" width="1.875" style="400" customWidth="1"/>
    <col min="11" max="14" width="6.875" style="400" customWidth="1"/>
    <col min="15" max="16384" width="10" style="400"/>
  </cols>
  <sheetData>
    <row r="1" spans="1:15" ht="15" customHeight="1" x14ac:dyDescent="0.25">
      <c r="A1" s="477" t="s">
        <v>309</v>
      </c>
      <c r="D1" s="401"/>
      <c r="F1" s="402"/>
      <c r="G1" s="403"/>
      <c r="H1" s="401"/>
      <c r="I1" s="401"/>
      <c r="L1" s="404"/>
      <c r="M1" s="404"/>
      <c r="N1" s="405"/>
    </row>
    <row r="2" spans="1:15" s="410" customFormat="1" ht="15" customHeight="1" x14ac:dyDescent="0.25">
      <c r="A2" s="516" t="s">
        <v>288</v>
      </c>
      <c r="B2" s="517"/>
      <c r="C2" s="517"/>
      <c r="D2" s="407" t="s">
        <v>3</v>
      </c>
      <c r="E2" s="408"/>
      <c r="F2" s="521" t="s">
        <v>4</v>
      </c>
      <c r="G2" s="521"/>
      <c r="H2" s="521"/>
      <c r="I2" s="521"/>
      <c r="J2" s="408"/>
      <c r="K2" s="522" t="s">
        <v>5</v>
      </c>
      <c r="L2" s="522"/>
      <c r="M2" s="522"/>
      <c r="N2" s="522"/>
      <c r="O2" s="409"/>
    </row>
    <row r="3" spans="1:15" s="410" customFormat="1" ht="15" customHeight="1" x14ac:dyDescent="0.25">
      <c r="A3" s="518"/>
      <c r="B3" s="519"/>
      <c r="C3" s="519"/>
      <c r="D3" s="411" t="s">
        <v>33</v>
      </c>
      <c r="E3" s="412"/>
      <c r="F3" s="523" t="s">
        <v>34</v>
      </c>
      <c r="G3" s="523"/>
      <c r="H3" s="524" t="s">
        <v>6</v>
      </c>
      <c r="I3" s="524"/>
      <c r="J3" s="412"/>
      <c r="K3" s="413" t="s">
        <v>0</v>
      </c>
      <c r="L3" s="414" t="s">
        <v>289</v>
      </c>
      <c r="M3" s="414" t="s">
        <v>290</v>
      </c>
      <c r="N3" s="415" t="s">
        <v>277</v>
      </c>
      <c r="O3" s="409"/>
    </row>
    <row r="4" spans="1:15" s="410" customFormat="1" ht="15" customHeight="1" x14ac:dyDescent="0.25">
      <c r="A4" s="520"/>
      <c r="B4" s="520"/>
      <c r="C4" s="520"/>
      <c r="D4" s="416" t="s">
        <v>291</v>
      </c>
      <c r="E4" s="417"/>
      <c r="F4" s="418" t="s">
        <v>292</v>
      </c>
      <c r="G4" s="418" t="s">
        <v>291</v>
      </c>
      <c r="H4" s="419" t="s">
        <v>7</v>
      </c>
      <c r="I4" s="419" t="s">
        <v>8</v>
      </c>
      <c r="J4" s="417"/>
      <c r="K4" s="417" t="s">
        <v>293</v>
      </c>
      <c r="L4" s="420">
        <v>2024</v>
      </c>
      <c r="M4" s="420">
        <v>2025</v>
      </c>
      <c r="N4" s="419" t="s">
        <v>294</v>
      </c>
      <c r="O4" s="409"/>
    </row>
    <row r="5" spans="1:15" s="410" customFormat="1" ht="15" customHeight="1" x14ac:dyDescent="0.25">
      <c r="A5" s="421" t="s">
        <v>295</v>
      </c>
      <c r="B5" s="422"/>
      <c r="C5" s="422"/>
      <c r="D5" s="423">
        <v>3.6123834600000002</v>
      </c>
      <c r="E5" s="422"/>
      <c r="F5" s="424">
        <v>385.60309797000002</v>
      </c>
      <c r="G5" s="424">
        <v>-48.045926829999999</v>
      </c>
      <c r="H5" s="425">
        <v>-433.64902480000001</v>
      </c>
      <c r="I5" s="426" t="s">
        <v>36</v>
      </c>
      <c r="J5" s="422"/>
      <c r="K5" s="423">
        <v>35409.117862459992</v>
      </c>
      <c r="L5" s="423">
        <v>579.43909672000007</v>
      </c>
      <c r="M5" s="423">
        <v>-48.045926829999999</v>
      </c>
      <c r="N5" s="427">
        <v>35940.511032349998</v>
      </c>
      <c r="O5" s="409"/>
    </row>
    <row r="6" spans="1:15" s="436" customFormat="1" ht="15" customHeight="1" x14ac:dyDescent="0.25">
      <c r="A6" s="428"/>
      <c r="B6" s="429" t="s">
        <v>296</v>
      </c>
      <c r="C6" s="429"/>
      <c r="D6" s="430">
        <v>0.7859314799999999</v>
      </c>
      <c r="E6" s="430"/>
      <c r="F6" s="431">
        <v>266.72456775999996</v>
      </c>
      <c r="G6" s="430">
        <v>-56.984976320000001</v>
      </c>
      <c r="H6" s="432">
        <v>-323.70954407999994</v>
      </c>
      <c r="I6" s="433" t="s">
        <v>36</v>
      </c>
      <c r="J6" s="429"/>
      <c r="K6" s="430">
        <v>15537.661244609999</v>
      </c>
      <c r="L6" s="430">
        <v>327.77939873999992</v>
      </c>
      <c r="M6" s="430">
        <v>-56.984976320000001</v>
      </c>
      <c r="N6" s="434">
        <v>15808.455667029999</v>
      </c>
      <c r="O6" s="435"/>
    </row>
    <row r="7" spans="1:15" s="436" customFormat="1" ht="15" customHeight="1" x14ac:dyDescent="0.25">
      <c r="A7" s="428"/>
      <c r="B7" s="437" t="s">
        <v>297</v>
      </c>
      <c r="C7" s="438"/>
      <c r="D7" s="439">
        <v>2.9246970899999996</v>
      </c>
      <c r="E7" s="438"/>
      <c r="F7" s="439">
        <v>118.33198229000001</v>
      </c>
      <c r="G7" s="439">
        <v>18.885422249999998</v>
      </c>
      <c r="H7" s="440">
        <v>-99.446560040000008</v>
      </c>
      <c r="I7" s="441">
        <v>-0.84040306023339584</v>
      </c>
      <c r="J7" s="438"/>
      <c r="K7" s="439">
        <v>10968.11061795</v>
      </c>
      <c r="L7" s="439">
        <v>266.77432276000002</v>
      </c>
      <c r="M7" s="439">
        <v>18.885422249999998</v>
      </c>
      <c r="N7" s="442">
        <v>11253.77036296</v>
      </c>
      <c r="O7" s="435"/>
    </row>
    <row r="8" spans="1:15" s="410" customFormat="1" ht="15" customHeight="1" x14ac:dyDescent="0.25">
      <c r="A8" s="428"/>
      <c r="B8" s="428" t="s">
        <v>298</v>
      </c>
      <c r="C8" s="428"/>
      <c r="D8" s="443">
        <v>-9.8245109999999247E-2</v>
      </c>
      <c r="E8" s="428"/>
      <c r="F8" s="444">
        <v>0.54654792000005159</v>
      </c>
      <c r="G8" s="445">
        <v>-9.9463727600000009</v>
      </c>
      <c r="H8" s="446">
        <v>-10.492920680000053</v>
      </c>
      <c r="I8" s="447" t="s">
        <v>36</v>
      </c>
      <c r="J8" s="428"/>
      <c r="K8" s="443">
        <v>8903.345999899997</v>
      </c>
      <c r="L8" s="444">
        <v>-15.114624779999986</v>
      </c>
      <c r="M8" s="444">
        <v>-9.9463727600000009</v>
      </c>
      <c r="N8" s="448">
        <v>8878.2850023599967</v>
      </c>
      <c r="O8" s="409"/>
    </row>
    <row r="9" spans="1:15" s="436" customFormat="1" ht="15" customHeight="1" x14ac:dyDescent="0.25">
      <c r="A9" s="449" t="s">
        <v>299</v>
      </c>
      <c r="B9" s="450"/>
      <c r="C9" s="451"/>
      <c r="D9" s="439"/>
      <c r="E9" s="451"/>
      <c r="F9" s="452"/>
      <c r="G9" s="444"/>
      <c r="H9" s="453">
        <v>0</v>
      </c>
      <c r="I9" s="454"/>
      <c r="J9" s="451"/>
      <c r="K9" s="455">
        <v>10638.68890171</v>
      </c>
      <c r="L9" s="456">
        <v>0</v>
      </c>
      <c r="M9" s="456">
        <v>0</v>
      </c>
      <c r="N9" s="457">
        <v>10638.68890171</v>
      </c>
      <c r="O9" s="435"/>
    </row>
    <row r="10" spans="1:15" s="464" customFormat="1" ht="15" customHeight="1" x14ac:dyDescent="0.25">
      <c r="A10" s="458" t="s">
        <v>300</v>
      </c>
      <c r="B10" s="458"/>
      <c r="C10" s="458"/>
      <c r="D10" s="459">
        <v>3.6123834600000002</v>
      </c>
      <c r="E10" s="459"/>
      <c r="F10" s="459">
        <v>385.60309797000002</v>
      </c>
      <c r="G10" s="459">
        <v>-48.045926829999999</v>
      </c>
      <c r="H10" s="460">
        <v>-433.64902480000001</v>
      </c>
      <c r="I10" s="461" t="s">
        <v>36</v>
      </c>
      <c r="J10" s="458"/>
      <c r="K10" s="459">
        <v>46047.806764169996</v>
      </c>
      <c r="L10" s="459">
        <v>579.43909672000007</v>
      </c>
      <c r="M10" s="459">
        <v>-48.045926829999999</v>
      </c>
      <c r="N10" s="462">
        <v>46579.199934060001</v>
      </c>
      <c r="O10" s="463"/>
    </row>
    <row r="11" spans="1:15" s="467" customFormat="1" ht="15" customHeight="1" x14ac:dyDescent="0.25">
      <c r="A11" s="465" t="s">
        <v>301</v>
      </c>
      <c r="B11" s="466"/>
      <c r="C11" s="466"/>
      <c r="O11" s="409"/>
    </row>
    <row r="12" spans="1:15" ht="15" customHeight="1" x14ac:dyDescent="0.2">
      <c r="F12" s="468"/>
      <c r="N12" s="401"/>
      <c r="O12" s="406"/>
    </row>
    <row r="13" spans="1:15" ht="15" customHeight="1" x14ac:dyDescent="0.2">
      <c r="A13" s="469"/>
      <c r="B13" s="469"/>
      <c r="C13" s="469"/>
      <c r="D13" s="469"/>
      <c r="E13" s="469"/>
      <c r="F13" s="470"/>
      <c r="G13" s="471"/>
      <c r="H13" s="471"/>
      <c r="I13" s="469"/>
      <c r="J13" s="469"/>
      <c r="K13" s="472"/>
      <c r="L13" s="469"/>
      <c r="M13" s="469"/>
      <c r="N13" s="469"/>
      <c r="O13" s="406"/>
    </row>
    <row r="14" spans="1:15" ht="15" customHeight="1" x14ac:dyDescent="0.2">
      <c r="D14" s="401"/>
    </row>
    <row r="15" spans="1:15" ht="15" customHeight="1" x14ac:dyDescent="0.2">
      <c r="G15" s="473"/>
      <c r="H15" s="473"/>
    </row>
    <row r="17" spans="4:9" ht="15" customHeight="1" x14ac:dyDescent="0.2">
      <c r="D17" s="401"/>
    </row>
    <row r="18" spans="4:9" ht="15" customHeight="1" x14ac:dyDescent="0.2">
      <c r="I18" s="402"/>
    </row>
  </sheetData>
  <mergeCells count="5">
    <mergeCell ref="A2:C4"/>
    <mergeCell ref="F2:I2"/>
    <mergeCell ref="K2:N2"/>
    <mergeCell ref="F3:G3"/>
    <mergeCell ref="H3:I3"/>
  </mergeCells>
  <pageMargins left="0.70866141732283472" right="0.70866141732283472" top="0.78740157480314965" bottom="0.78740157480314965" header="0.31496062992125984" footer="0.31496062992125984"/>
  <pageSetup paperSize="9"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showGridLines="0" zoomScaleNormal="100" workbookViewId="0">
      <selection activeCell="A2" sqref="A2:A3"/>
    </sheetView>
  </sheetViews>
  <sheetFormatPr baseColWidth="10" defaultRowHeight="15" x14ac:dyDescent="0.25"/>
  <cols>
    <col min="1" max="1" width="33.625" style="481" bestFit="1" customWidth="1"/>
    <col min="2" max="2" width="11" style="481"/>
    <col min="3" max="3" width="0" style="481" hidden="1" customWidth="1"/>
    <col min="4" max="16384" width="11" style="481"/>
  </cols>
  <sheetData>
    <row r="1" spans="1:9" x14ac:dyDescent="0.25">
      <c r="A1" s="476" t="s">
        <v>333</v>
      </c>
    </row>
    <row r="2" spans="1:9" ht="15" customHeight="1" x14ac:dyDescent="0.25">
      <c r="A2" s="526" t="s">
        <v>321</v>
      </c>
      <c r="B2" s="528"/>
      <c r="C2" s="530">
        <v>2021</v>
      </c>
      <c r="D2" s="530">
        <v>2022</v>
      </c>
      <c r="E2" s="530">
        <v>2023</v>
      </c>
      <c r="F2" s="479"/>
      <c r="G2" s="525" t="s">
        <v>322</v>
      </c>
      <c r="H2" s="525"/>
      <c r="I2" s="480" t="s">
        <v>323</v>
      </c>
    </row>
    <row r="3" spans="1:9" ht="15.75" customHeight="1" x14ac:dyDescent="0.25">
      <c r="A3" s="527"/>
      <c r="B3" s="529"/>
      <c r="C3" s="531"/>
      <c r="D3" s="531"/>
      <c r="E3" s="531"/>
      <c r="F3" s="482">
        <v>2024</v>
      </c>
      <c r="G3" s="483" t="s">
        <v>324</v>
      </c>
      <c r="H3" s="484">
        <v>45809</v>
      </c>
      <c r="I3" s="485">
        <v>45809</v>
      </c>
    </row>
    <row r="4" spans="1:9" ht="15" customHeight="1" x14ac:dyDescent="0.25">
      <c r="A4" s="486" t="s">
        <v>325</v>
      </c>
      <c r="B4" s="487" t="s">
        <v>326</v>
      </c>
      <c r="C4" s="488">
        <v>4.8</v>
      </c>
      <c r="D4" s="488">
        <v>5.3</v>
      </c>
      <c r="E4" s="488">
        <v>-1</v>
      </c>
      <c r="F4" s="488">
        <v>-1</v>
      </c>
      <c r="G4" s="489">
        <v>-0.3</v>
      </c>
      <c r="H4" s="490">
        <v>0</v>
      </c>
      <c r="I4" s="491">
        <f t="shared" ref="I4:I9" si="0">H4-G4</f>
        <v>0.3</v>
      </c>
    </row>
    <row r="5" spans="1:9" ht="15" customHeight="1" x14ac:dyDescent="0.25">
      <c r="A5" s="492" t="s">
        <v>327</v>
      </c>
      <c r="B5" s="487" t="s">
        <v>326</v>
      </c>
      <c r="C5" s="493">
        <v>6.8</v>
      </c>
      <c r="D5" s="493">
        <v>10.3</v>
      </c>
      <c r="E5" s="493">
        <v>5.6</v>
      </c>
      <c r="F5" s="493">
        <v>2.2999999999999998</v>
      </c>
      <c r="G5" s="489">
        <v>2.2000000000000002</v>
      </c>
      <c r="H5" s="494">
        <v>2.7</v>
      </c>
      <c r="I5" s="491">
        <f t="shared" si="0"/>
        <v>0.5</v>
      </c>
    </row>
    <row r="6" spans="1:9" ht="15" customHeight="1" x14ac:dyDescent="0.25">
      <c r="A6" s="492" t="s">
        <v>328</v>
      </c>
      <c r="B6" s="486" t="s">
        <v>326</v>
      </c>
      <c r="C6" s="495">
        <v>4.8</v>
      </c>
      <c r="D6" s="495">
        <v>8.1</v>
      </c>
      <c r="E6" s="495">
        <v>8.3000000000000007</v>
      </c>
      <c r="F6" s="495">
        <v>8.5</v>
      </c>
      <c r="G6" s="489">
        <v>3.5</v>
      </c>
      <c r="H6" s="495">
        <v>3.4</v>
      </c>
      <c r="I6" s="491">
        <f t="shared" si="0"/>
        <v>-0.10000000000000009</v>
      </c>
    </row>
    <row r="7" spans="1:9" ht="15" customHeight="1" x14ac:dyDescent="0.25">
      <c r="A7" s="492" t="s">
        <v>329</v>
      </c>
      <c r="B7" s="486" t="s">
        <v>326</v>
      </c>
      <c r="C7" s="495">
        <v>2.8</v>
      </c>
      <c r="D7" s="495">
        <v>8.6</v>
      </c>
      <c r="E7" s="495">
        <v>7.8</v>
      </c>
      <c r="F7" s="495">
        <v>2.9</v>
      </c>
      <c r="G7" s="489">
        <v>2.7</v>
      </c>
      <c r="H7" s="494">
        <v>2.9</v>
      </c>
      <c r="I7" s="491">
        <f t="shared" si="0"/>
        <v>0.19999999999999973</v>
      </c>
    </row>
    <row r="8" spans="1:9" ht="15" customHeight="1" x14ac:dyDescent="0.25">
      <c r="A8" s="492" t="s">
        <v>330</v>
      </c>
      <c r="B8" s="492" t="s">
        <v>8</v>
      </c>
      <c r="C8" s="495">
        <v>8</v>
      </c>
      <c r="D8" s="495">
        <v>6.3</v>
      </c>
      <c r="E8" s="495">
        <v>6.4</v>
      </c>
      <c r="F8" s="495">
        <v>7</v>
      </c>
      <c r="G8" s="489">
        <v>7.3</v>
      </c>
      <c r="H8" s="494">
        <v>7.5</v>
      </c>
      <c r="I8" s="491">
        <f t="shared" si="0"/>
        <v>0.20000000000000018</v>
      </c>
    </row>
    <row r="9" spans="1:9" ht="15" customHeight="1" x14ac:dyDescent="0.25">
      <c r="A9" s="496" t="s">
        <v>331</v>
      </c>
      <c r="B9" s="496" t="s">
        <v>8</v>
      </c>
      <c r="C9" s="497">
        <v>-0.1</v>
      </c>
      <c r="D9" s="498">
        <v>1.71</v>
      </c>
      <c r="E9" s="498">
        <v>3.08</v>
      </c>
      <c r="F9" s="498">
        <v>2.8</v>
      </c>
      <c r="G9" s="497">
        <v>3.2</v>
      </c>
      <c r="H9" s="497">
        <v>3.1</v>
      </c>
      <c r="I9" s="499">
        <f t="shared" si="0"/>
        <v>-0.10000000000000009</v>
      </c>
    </row>
    <row r="10" spans="1:9" ht="15" customHeight="1" x14ac:dyDescent="0.25">
      <c r="A10" s="487" t="s">
        <v>332</v>
      </c>
      <c r="B10" s="487"/>
      <c r="C10" s="488"/>
      <c r="D10" s="488"/>
      <c r="E10" s="488"/>
      <c r="F10" s="488"/>
      <c r="G10" s="500"/>
      <c r="H10" s="500"/>
    </row>
    <row r="11" spans="1:9" ht="15" customHeight="1" x14ac:dyDescent="0.25"/>
    <row r="12" spans="1:9" ht="15" customHeight="1" x14ac:dyDescent="0.25"/>
    <row r="13" spans="1:9" ht="15" customHeight="1" x14ac:dyDescent="0.25"/>
  </sheetData>
  <mergeCells count="6">
    <mergeCell ref="G2:H2"/>
    <mergeCell ref="A2:A3"/>
    <mergeCell ref="B2:B3"/>
    <mergeCell ref="C2:C3"/>
    <mergeCell ref="D2:D3"/>
    <mergeCell ref="E2:E3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1.875" customWidth="1"/>
    <col min="2" max="2" width="2.375" customWidth="1"/>
    <col min="3" max="3" width="38.75" customWidth="1"/>
    <col min="4" max="4" width="8.75" customWidth="1"/>
    <col min="5" max="5" width="1.875" customWidth="1"/>
    <col min="6" max="6" width="8.25" customWidth="1"/>
    <col min="7" max="7" width="8.625" customWidth="1"/>
    <col min="8" max="8" width="7.75" customWidth="1"/>
    <col min="9" max="9" width="6.75" customWidth="1"/>
    <col min="10" max="10" width="1.875" customWidth="1"/>
    <col min="11" max="11" width="7.75" customWidth="1"/>
    <col min="12" max="12" width="8.625" customWidth="1"/>
    <col min="13" max="13" width="9" bestFit="1" customWidth="1"/>
    <col min="14" max="14" width="6.75" customWidth="1"/>
  </cols>
  <sheetData>
    <row r="1" spans="1:14" x14ac:dyDescent="0.25">
      <c r="A1" s="475" t="s">
        <v>305</v>
      </c>
    </row>
    <row r="2" spans="1:14" ht="15" customHeight="1" x14ac:dyDescent="0.25">
      <c r="A2" s="505" t="s">
        <v>30</v>
      </c>
      <c r="B2" s="505"/>
      <c r="C2" s="505"/>
      <c r="D2" s="3" t="s">
        <v>3</v>
      </c>
      <c r="E2" s="46"/>
      <c r="F2" s="501" t="s">
        <v>4</v>
      </c>
      <c r="G2" s="501"/>
      <c r="H2" s="501"/>
      <c r="I2" s="501"/>
      <c r="J2" s="5"/>
      <c r="K2" s="501" t="s">
        <v>5</v>
      </c>
      <c r="L2" s="501"/>
      <c r="M2" s="501"/>
      <c r="N2" s="501"/>
    </row>
    <row r="3" spans="1:14" ht="15" customHeight="1" x14ac:dyDescent="0.25">
      <c r="A3" s="506"/>
      <c r="B3" s="506"/>
      <c r="C3" s="506"/>
      <c r="D3" s="46" t="s">
        <v>33</v>
      </c>
      <c r="E3" s="7"/>
      <c r="F3" s="502" t="s">
        <v>34</v>
      </c>
      <c r="G3" s="502" t="e">
        <v>#REF!</v>
      </c>
      <c r="H3" s="503" t="s">
        <v>6</v>
      </c>
      <c r="I3" s="503"/>
      <c r="J3" s="8"/>
      <c r="K3" s="7" t="s">
        <v>0</v>
      </c>
      <c r="L3" s="7" t="s">
        <v>1</v>
      </c>
      <c r="M3" s="503" t="s">
        <v>6</v>
      </c>
      <c r="N3" s="503"/>
    </row>
    <row r="4" spans="1:14" ht="15" customHeight="1" x14ac:dyDescent="0.25">
      <c r="A4" s="507"/>
      <c r="B4" s="507"/>
      <c r="C4" s="507"/>
      <c r="D4" s="10">
        <v>2025</v>
      </c>
      <c r="E4" s="10"/>
      <c r="F4" s="10">
        <v>2024</v>
      </c>
      <c r="G4" s="10">
        <v>2025</v>
      </c>
      <c r="H4" s="11" t="s">
        <v>7</v>
      </c>
      <c r="I4" s="11" t="s">
        <v>8</v>
      </c>
      <c r="J4" s="10"/>
      <c r="K4" s="10">
        <v>2024</v>
      </c>
      <c r="L4" s="10">
        <v>2025</v>
      </c>
      <c r="M4" s="11" t="s">
        <v>7</v>
      </c>
      <c r="N4" s="11" t="s">
        <v>8</v>
      </c>
    </row>
    <row r="5" spans="1:14" ht="15" customHeight="1" x14ac:dyDescent="0.25">
      <c r="A5" s="23" t="s">
        <v>9</v>
      </c>
      <c r="B5" s="23"/>
      <c r="C5" s="23"/>
      <c r="D5" s="24">
        <v>22364.017140310003</v>
      </c>
      <c r="E5" s="41"/>
      <c r="F5" s="24">
        <v>73829.910356020002</v>
      </c>
      <c r="G5" s="24">
        <v>85194.57830821001</v>
      </c>
      <c r="H5" s="25">
        <v>11364.667952190008</v>
      </c>
      <c r="I5" s="26">
        <v>0.15393040432241767</v>
      </c>
      <c r="J5" s="42"/>
      <c r="K5" s="24">
        <v>191452.4</v>
      </c>
      <c r="L5" s="24">
        <v>221498.4</v>
      </c>
      <c r="M5" s="25">
        <v>30046</v>
      </c>
      <c r="N5" s="26">
        <v>0.15693718125236344</v>
      </c>
    </row>
    <row r="6" spans="1:14" ht="15" customHeight="1" x14ac:dyDescent="0.25">
      <c r="A6" s="23" t="s">
        <v>23</v>
      </c>
      <c r="B6" s="23"/>
      <c r="C6" s="23"/>
      <c r="D6" s="24">
        <v>17353.752807749999</v>
      </c>
      <c r="E6" s="41"/>
      <c r="F6" s="24">
        <v>90591.23882513</v>
      </c>
      <c r="G6" s="24">
        <v>98511.205862970004</v>
      </c>
      <c r="H6" s="25">
        <v>7919.9670378400042</v>
      </c>
      <c r="I6" s="26">
        <v>8.742530889910971E-2</v>
      </c>
      <c r="J6" s="42"/>
      <c r="K6" s="24">
        <v>210571.8</v>
      </c>
      <c r="L6" s="24">
        <v>239630.8</v>
      </c>
      <c r="M6" s="25">
        <v>29059</v>
      </c>
      <c r="N6" s="26">
        <v>0.13800043500601689</v>
      </c>
    </row>
    <row r="7" spans="1:14" ht="15" customHeight="1" x14ac:dyDescent="0.25">
      <c r="A7" s="36" t="s">
        <v>31</v>
      </c>
      <c r="B7" s="43"/>
      <c r="C7" s="43"/>
      <c r="D7" s="37">
        <v>5010.2643325600002</v>
      </c>
      <c r="E7" s="37"/>
      <c r="F7" s="37">
        <v>16761.328469110002</v>
      </c>
      <c r="G7" s="37">
        <v>13316.62755476</v>
      </c>
      <c r="H7" s="38">
        <v>-3444.7009143500036</v>
      </c>
      <c r="I7" s="39"/>
      <c r="J7" s="40"/>
      <c r="K7" s="37">
        <v>19119.399999999994</v>
      </c>
      <c r="L7" s="37">
        <v>18132.399999999994</v>
      </c>
      <c r="M7" s="38">
        <v>-987</v>
      </c>
      <c r="N7" s="39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4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5"/>
  <sheetViews>
    <sheetView showGridLines="0" zoomScaleNormal="100" workbookViewId="0">
      <selection activeCell="A2" sqref="A2:B4"/>
    </sheetView>
  </sheetViews>
  <sheetFormatPr baseColWidth="10" defaultColWidth="10" defaultRowHeight="15.75" x14ac:dyDescent="0.2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  <col min="9" max="9" width="1.875" customWidth="1"/>
    <col min="10" max="13" width="8.375" customWidth="1"/>
  </cols>
  <sheetData>
    <row r="1" spans="1:13" x14ac:dyDescent="0.25">
      <c r="A1" s="475" t="s">
        <v>310</v>
      </c>
    </row>
    <row r="2" spans="1:13" ht="15" customHeight="1" x14ac:dyDescent="0.25">
      <c r="A2" s="508" t="s">
        <v>37</v>
      </c>
      <c r="B2" s="508"/>
      <c r="C2" s="3" t="s">
        <v>3</v>
      </c>
      <c r="D2" s="52"/>
      <c r="E2" s="511" t="s">
        <v>4</v>
      </c>
      <c r="F2" s="511"/>
      <c r="G2" s="511"/>
      <c r="H2" s="511"/>
      <c r="I2" s="52"/>
      <c r="J2" s="501" t="s">
        <v>5</v>
      </c>
      <c r="K2" s="501"/>
      <c r="L2" s="501"/>
      <c r="M2" s="501"/>
    </row>
    <row r="3" spans="1:13" ht="15" customHeight="1" x14ac:dyDescent="0.25">
      <c r="A3" s="509"/>
      <c r="B3" s="509"/>
      <c r="C3" s="53" t="s">
        <v>33</v>
      </c>
      <c r="D3" s="53"/>
      <c r="E3" s="512" t="s">
        <v>34</v>
      </c>
      <c r="F3" s="512" t="e">
        <v>#N/A</v>
      </c>
      <c r="G3" s="503" t="s">
        <v>6</v>
      </c>
      <c r="H3" s="503"/>
      <c r="I3" s="53"/>
      <c r="J3" s="7" t="s">
        <v>0</v>
      </c>
      <c r="K3" s="54" t="s">
        <v>1</v>
      </c>
      <c r="L3" s="515" t="s">
        <v>6</v>
      </c>
      <c r="M3" s="515"/>
    </row>
    <row r="4" spans="1:13" ht="15" customHeight="1" x14ac:dyDescent="0.25">
      <c r="A4" s="510"/>
      <c r="B4" s="510"/>
      <c r="C4" s="55">
        <v>2025</v>
      </c>
      <c r="D4" s="56"/>
      <c r="E4" s="55">
        <v>2024</v>
      </c>
      <c r="F4" s="55">
        <v>2025</v>
      </c>
      <c r="G4" s="57" t="s">
        <v>7</v>
      </c>
      <c r="H4" s="57" t="s">
        <v>8</v>
      </c>
      <c r="I4" s="58"/>
      <c r="J4" s="55">
        <v>2024</v>
      </c>
      <c r="K4" s="55">
        <v>2025</v>
      </c>
      <c r="L4" s="57" t="s">
        <v>7</v>
      </c>
      <c r="M4" s="57" t="s">
        <v>8</v>
      </c>
    </row>
    <row r="5" spans="1:13" ht="15" customHeight="1" x14ac:dyDescent="0.25">
      <c r="A5" s="59" t="s">
        <v>9</v>
      </c>
      <c r="B5" s="60"/>
      <c r="C5" s="61">
        <v>10117.027214809999</v>
      </c>
      <c r="D5" s="62"/>
      <c r="E5" s="63">
        <v>48325.486528050009</v>
      </c>
      <c r="F5" s="63">
        <v>49598.29850793002</v>
      </c>
      <c r="G5" s="29">
        <v>1272.8119798800108</v>
      </c>
      <c r="H5" s="65">
        <v>2.6338316928091743E-2</v>
      </c>
      <c r="I5" s="45"/>
      <c r="J5" s="63">
        <v>120687.27679604001</v>
      </c>
      <c r="K5" s="63">
        <v>123233.41900000001</v>
      </c>
      <c r="L5" s="64">
        <v>2546.1422039600002</v>
      </c>
      <c r="M5" s="66">
        <v>2.1097022582280633E-2</v>
      </c>
    </row>
    <row r="6" spans="1:13" ht="15" customHeight="1" x14ac:dyDescent="0.25">
      <c r="A6" s="338" t="s">
        <v>38</v>
      </c>
      <c r="B6" s="68"/>
      <c r="C6" s="69">
        <v>1098.1465222599995</v>
      </c>
      <c r="D6" s="70"/>
      <c r="E6" s="69">
        <v>5832.4238811100031</v>
      </c>
      <c r="F6" s="69">
        <v>5922.4535734300016</v>
      </c>
      <c r="G6" s="71">
        <v>90.029692319998503</v>
      </c>
      <c r="H6" s="72">
        <v>1.5436068117680168E-2</v>
      </c>
      <c r="I6" s="70"/>
      <c r="J6" s="73">
        <v>14877.837429859996</v>
      </c>
      <c r="K6" s="69">
        <v>15328.770000000002</v>
      </c>
      <c r="L6" s="71">
        <v>450.93257014000665</v>
      </c>
      <c r="M6" s="74">
        <v>3.0309013138897445E-2</v>
      </c>
    </row>
    <row r="7" spans="1:13" ht="15" customHeight="1" x14ac:dyDescent="0.25">
      <c r="A7" s="75" t="s">
        <v>39</v>
      </c>
      <c r="B7" s="76" t="s">
        <v>40</v>
      </c>
      <c r="C7" s="77">
        <v>1.2806364899999998</v>
      </c>
      <c r="D7" s="78"/>
      <c r="E7" s="79">
        <v>5.3122235600000041</v>
      </c>
      <c r="F7" s="79">
        <v>5.219152799999998</v>
      </c>
      <c r="G7" s="80">
        <v>-9.3070760000006025E-2</v>
      </c>
      <c r="H7" s="81">
        <v>-1.7520113554860606E-2</v>
      </c>
      <c r="I7" s="78"/>
      <c r="J7" s="79">
        <v>12.253586660000002</v>
      </c>
      <c r="K7" s="79">
        <v>12.739999999999995</v>
      </c>
      <c r="L7" s="80">
        <v>0.48641333999999325</v>
      </c>
      <c r="M7" s="82">
        <v>3.9695589013771571E-2</v>
      </c>
    </row>
    <row r="8" spans="1:13" ht="15" customHeight="1" x14ac:dyDescent="0.25">
      <c r="A8" s="75" t="s">
        <v>41</v>
      </c>
      <c r="B8" s="76" t="s">
        <v>42</v>
      </c>
      <c r="C8" s="77">
        <v>23.147734620000001</v>
      </c>
      <c r="D8" s="78"/>
      <c r="E8" s="79">
        <v>142.58216253999996</v>
      </c>
      <c r="F8" s="79">
        <v>95.84397927000002</v>
      </c>
      <c r="G8" s="80">
        <v>-46.738183269999936</v>
      </c>
      <c r="H8" s="81">
        <v>-0.32779824935596713</v>
      </c>
      <c r="I8" s="78"/>
      <c r="J8" s="79">
        <v>313.03258571999999</v>
      </c>
      <c r="K8" s="79">
        <v>284.81199999999995</v>
      </c>
      <c r="L8" s="80">
        <v>-28.220585720000031</v>
      </c>
      <c r="M8" s="82">
        <v>-9.0152230174665116E-2</v>
      </c>
    </row>
    <row r="9" spans="1:13" ht="15" customHeight="1" x14ac:dyDescent="0.25">
      <c r="A9" s="75" t="s">
        <v>43</v>
      </c>
      <c r="B9" s="76" t="s">
        <v>44</v>
      </c>
      <c r="C9" s="77">
        <v>1.7021109800000001</v>
      </c>
      <c r="D9" s="78"/>
      <c r="E9" s="79">
        <v>8.1223288300000007</v>
      </c>
      <c r="F9" s="79">
        <v>7.9842004299999969</v>
      </c>
      <c r="G9" s="80">
        <v>-0.13812840000000381</v>
      </c>
      <c r="H9" s="81">
        <v>-1.7006009346706485E-2</v>
      </c>
      <c r="I9" s="78"/>
      <c r="J9" s="79">
        <v>19.591913159999997</v>
      </c>
      <c r="K9" s="79">
        <v>20.71</v>
      </c>
      <c r="L9" s="80">
        <v>1.1180868400000037</v>
      </c>
      <c r="M9" s="82">
        <v>5.7068793173438381E-2</v>
      </c>
    </row>
    <row r="10" spans="1:13" ht="15" customHeight="1" x14ac:dyDescent="0.25">
      <c r="A10" s="75" t="s">
        <v>45</v>
      </c>
      <c r="B10" s="76" t="s">
        <v>46</v>
      </c>
      <c r="C10" s="77">
        <v>2.4337027399999998</v>
      </c>
      <c r="D10" s="78"/>
      <c r="E10" s="79">
        <v>10.996883869999998</v>
      </c>
      <c r="F10" s="79">
        <v>10.451718379999999</v>
      </c>
      <c r="G10" s="80">
        <v>-0.5451654899999987</v>
      </c>
      <c r="H10" s="81">
        <v>-4.9574542792730103E-2</v>
      </c>
      <c r="I10" s="78"/>
      <c r="J10" s="79">
        <v>26.50199813</v>
      </c>
      <c r="K10" s="79">
        <v>27.618000000000002</v>
      </c>
      <c r="L10" s="80">
        <v>1.1160018700000016</v>
      </c>
      <c r="M10" s="82">
        <v>4.2110102963772267E-2</v>
      </c>
    </row>
    <row r="11" spans="1:13" ht="15" customHeight="1" x14ac:dyDescent="0.25">
      <c r="A11" s="75" t="s">
        <v>47</v>
      </c>
      <c r="B11" s="76" t="s">
        <v>48</v>
      </c>
      <c r="C11" s="77">
        <v>1.4187757299999999</v>
      </c>
      <c r="D11" s="78"/>
      <c r="E11" s="79">
        <v>6.3513345700000006</v>
      </c>
      <c r="F11" s="79">
        <v>6.643672419999997</v>
      </c>
      <c r="G11" s="80">
        <v>0.29233784999999646</v>
      </c>
      <c r="H11" s="81">
        <v>4.6027783102598585E-2</v>
      </c>
      <c r="I11" s="78"/>
      <c r="J11" s="79">
        <v>15.662885930000002</v>
      </c>
      <c r="K11" s="79">
        <v>15.740000000000002</v>
      </c>
      <c r="L11" s="80">
        <v>7.7114070000000368E-2</v>
      </c>
      <c r="M11" s="82">
        <v>4.9233628045710631E-3</v>
      </c>
    </row>
    <row r="12" spans="1:13" ht="15" customHeight="1" x14ac:dyDescent="0.25">
      <c r="A12" s="75" t="s">
        <v>49</v>
      </c>
      <c r="B12" s="76" t="s">
        <v>50</v>
      </c>
      <c r="C12" s="77">
        <v>4.1492246299999982</v>
      </c>
      <c r="D12" s="78"/>
      <c r="E12" s="79">
        <v>17.610276939999995</v>
      </c>
      <c r="F12" s="79">
        <v>18.695982160000003</v>
      </c>
      <c r="G12" s="80">
        <v>1.0857052200000084</v>
      </c>
      <c r="H12" s="81">
        <v>6.1651797055725766E-2</v>
      </c>
      <c r="I12" s="78"/>
      <c r="J12" s="79">
        <v>46.523239390000008</v>
      </c>
      <c r="K12" s="79">
        <v>48.596000000000004</v>
      </c>
      <c r="L12" s="80">
        <v>2.072760609999996</v>
      </c>
      <c r="M12" s="82">
        <v>4.4553230539778887E-2</v>
      </c>
    </row>
    <row r="13" spans="1:13" ht="15" customHeight="1" x14ac:dyDescent="0.25">
      <c r="A13" s="75" t="s">
        <v>51</v>
      </c>
      <c r="B13" s="76" t="s">
        <v>52</v>
      </c>
      <c r="C13" s="77">
        <v>49.497830970000003</v>
      </c>
      <c r="D13" s="78"/>
      <c r="E13" s="79">
        <v>346.17805336999953</v>
      </c>
      <c r="F13" s="79">
        <v>283.89226280000025</v>
      </c>
      <c r="G13" s="80">
        <v>-62.285790569999278</v>
      </c>
      <c r="H13" s="81">
        <v>-0.1799241458655596</v>
      </c>
      <c r="I13" s="78"/>
      <c r="J13" s="79">
        <v>960.78436318000024</v>
      </c>
      <c r="K13" s="79">
        <v>626.2289999999997</v>
      </c>
      <c r="L13" s="80">
        <v>-334.55536318000054</v>
      </c>
      <c r="M13" s="82">
        <v>-0.34821066620265395</v>
      </c>
    </row>
    <row r="14" spans="1:13" ht="15" customHeight="1" x14ac:dyDescent="0.25">
      <c r="A14" s="75" t="s">
        <v>53</v>
      </c>
      <c r="B14" s="76" t="s">
        <v>18</v>
      </c>
      <c r="C14" s="77">
        <v>357.09064290999947</v>
      </c>
      <c r="D14" s="78"/>
      <c r="E14" s="79">
        <v>1590.4265244500034</v>
      </c>
      <c r="F14" s="79">
        <v>1707.9696202099979</v>
      </c>
      <c r="G14" s="80">
        <v>117.54309575999446</v>
      </c>
      <c r="H14" s="81">
        <v>7.3906649538961089E-2</v>
      </c>
      <c r="I14" s="78"/>
      <c r="J14" s="79">
        <v>4010.6201284899989</v>
      </c>
      <c r="K14" s="79">
        <v>4155.1330000000044</v>
      </c>
      <c r="L14" s="80">
        <v>144.51287151000543</v>
      </c>
      <c r="M14" s="82">
        <v>3.6032550299001986E-2</v>
      </c>
    </row>
    <row r="15" spans="1:13" ht="15" customHeight="1" x14ac:dyDescent="0.25">
      <c r="A15" s="75" t="s">
        <v>54</v>
      </c>
      <c r="B15" s="76" t="s">
        <v>55</v>
      </c>
      <c r="C15" s="77">
        <v>36.946095200000002</v>
      </c>
      <c r="D15" s="78"/>
      <c r="E15" s="79">
        <v>231.09791695000004</v>
      </c>
      <c r="F15" s="79">
        <v>193.96206539000005</v>
      </c>
      <c r="G15" s="80">
        <v>-37.135851559999992</v>
      </c>
      <c r="H15" s="81">
        <v>-0.16069314708723503</v>
      </c>
      <c r="I15" s="78"/>
      <c r="J15" s="79">
        <v>642.98290992</v>
      </c>
      <c r="K15" s="79">
        <v>655.6819999999999</v>
      </c>
      <c r="L15" s="80">
        <v>12.699090079999905</v>
      </c>
      <c r="M15" s="82">
        <v>1.9750276226750518E-2</v>
      </c>
    </row>
    <row r="16" spans="1:13" ht="15" customHeight="1" x14ac:dyDescent="0.25">
      <c r="A16" s="75" t="s">
        <v>56</v>
      </c>
      <c r="B16" s="76" t="s">
        <v>57</v>
      </c>
      <c r="C16" s="77">
        <v>191.96515342000006</v>
      </c>
      <c r="D16" s="78"/>
      <c r="E16" s="79">
        <v>875.63883908999924</v>
      </c>
      <c r="F16" s="79">
        <v>926.37840953000079</v>
      </c>
      <c r="G16" s="80">
        <v>50.739570440001557</v>
      </c>
      <c r="H16" s="81">
        <v>5.7945774187828647E-2</v>
      </c>
      <c r="I16" s="78"/>
      <c r="J16" s="79">
        <v>2321.0058646299985</v>
      </c>
      <c r="K16" s="79">
        <v>2402.8920000000012</v>
      </c>
      <c r="L16" s="80">
        <v>81.886135370002648</v>
      </c>
      <c r="M16" s="82">
        <v>3.5280451729085449E-2</v>
      </c>
    </row>
    <row r="17" spans="1:13" ht="15" customHeight="1" x14ac:dyDescent="0.25">
      <c r="A17" s="75" t="s">
        <v>58</v>
      </c>
      <c r="B17" s="76" t="s">
        <v>59</v>
      </c>
      <c r="C17" s="77">
        <v>276.60635198000006</v>
      </c>
      <c r="D17" s="78"/>
      <c r="E17" s="79">
        <v>1590.98932588</v>
      </c>
      <c r="F17" s="79">
        <v>1639.8959080800009</v>
      </c>
      <c r="G17" s="80">
        <v>48.906582200000912</v>
      </c>
      <c r="H17" s="81">
        <v>3.0739729930588933E-2</v>
      </c>
      <c r="I17" s="78"/>
      <c r="J17" s="79">
        <v>4041.6471729999985</v>
      </c>
      <c r="K17" s="79">
        <v>4390.7769999999982</v>
      </c>
      <c r="L17" s="80">
        <v>349.12982699999975</v>
      </c>
      <c r="M17" s="82">
        <v>8.6383054248857283E-2</v>
      </c>
    </row>
    <row r="18" spans="1:13" ht="15" customHeight="1" x14ac:dyDescent="0.25">
      <c r="A18" s="75" t="s">
        <v>60</v>
      </c>
      <c r="B18" s="76" t="s">
        <v>61</v>
      </c>
      <c r="C18" s="77">
        <v>103.95934826000004</v>
      </c>
      <c r="D18" s="78"/>
      <c r="E18" s="79">
        <v>664.54398680000008</v>
      </c>
      <c r="F18" s="79">
        <v>627.35629197000083</v>
      </c>
      <c r="G18" s="80">
        <v>-37.187694829999259</v>
      </c>
      <c r="H18" s="81">
        <v>-5.5959719098611305E-2</v>
      </c>
      <c r="I18" s="78"/>
      <c r="J18" s="79">
        <v>1553.5640089799992</v>
      </c>
      <c r="K18" s="79">
        <v>1559.9169999999992</v>
      </c>
      <c r="L18" s="80">
        <v>6.3529910199999904</v>
      </c>
      <c r="M18" s="82">
        <v>4.0893011058946716E-3</v>
      </c>
    </row>
    <row r="19" spans="1:13" ht="15" customHeight="1" x14ac:dyDescent="0.25">
      <c r="A19" s="75">
        <v>16</v>
      </c>
      <c r="B19" s="76" t="s">
        <v>62</v>
      </c>
      <c r="C19" s="77">
        <v>0</v>
      </c>
      <c r="D19" s="78"/>
      <c r="E19" s="79">
        <v>0</v>
      </c>
      <c r="F19" s="79">
        <v>0</v>
      </c>
      <c r="G19" s="80">
        <v>0</v>
      </c>
      <c r="H19" s="81" t="s">
        <v>36</v>
      </c>
      <c r="I19" s="78"/>
      <c r="J19" s="79">
        <v>0</v>
      </c>
      <c r="K19" s="79">
        <v>0</v>
      </c>
      <c r="L19" s="80">
        <v>0</v>
      </c>
      <c r="M19" s="82" t="s">
        <v>36</v>
      </c>
    </row>
    <row r="20" spans="1:13" ht="15" customHeight="1" x14ac:dyDescent="0.25">
      <c r="A20" s="75" t="s">
        <v>63</v>
      </c>
      <c r="B20" s="76" t="s">
        <v>64</v>
      </c>
      <c r="C20" s="77">
        <v>24.694479639999997</v>
      </c>
      <c r="D20" s="78"/>
      <c r="E20" s="79">
        <v>76.120484509999969</v>
      </c>
      <c r="F20" s="79">
        <v>98.132978360000081</v>
      </c>
      <c r="G20" s="80">
        <v>22.012493850000112</v>
      </c>
      <c r="H20" s="81">
        <v>0.28917963399337432</v>
      </c>
      <c r="I20" s="78"/>
      <c r="J20" s="79">
        <v>284.68492237000004</v>
      </c>
      <c r="K20" s="79">
        <v>434.00700000000001</v>
      </c>
      <c r="L20" s="80">
        <v>149.32207762999997</v>
      </c>
      <c r="M20" s="82">
        <v>0.52451698666334234</v>
      </c>
    </row>
    <row r="21" spans="1:13" ht="15" customHeight="1" x14ac:dyDescent="0.25">
      <c r="A21" s="75" t="s">
        <v>65</v>
      </c>
      <c r="B21" s="76" t="s">
        <v>66</v>
      </c>
      <c r="C21" s="77">
        <v>23.254434689999982</v>
      </c>
      <c r="D21" s="78"/>
      <c r="E21" s="79">
        <v>266.45353975000012</v>
      </c>
      <c r="F21" s="79">
        <v>300.02733163000016</v>
      </c>
      <c r="G21" s="80">
        <v>33.573791880000044</v>
      </c>
      <c r="H21" s="81">
        <v>0.12600242395541317</v>
      </c>
      <c r="I21" s="78"/>
      <c r="J21" s="79">
        <v>628.98185030000013</v>
      </c>
      <c r="K21" s="79">
        <v>693.9169999999998</v>
      </c>
      <c r="L21" s="80">
        <v>64.93514969999967</v>
      </c>
      <c r="M21" s="82">
        <v>0.1032385110461107</v>
      </c>
    </row>
    <row r="22" spans="1:13" ht="15" customHeight="1" x14ac:dyDescent="0.25">
      <c r="A22" s="346" t="s">
        <v>67</v>
      </c>
      <c r="B22" s="47"/>
      <c r="C22" s="85">
        <v>5669.0640550999997</v>
      </c>
      <c r="D22" s="70"/>
      <c r="E22" s="85">
        <v>24360.87081656</v>
      </c>
      <c r="F22" s="85">
        <v>25734.302861000007</v>
      </c>
      <c r="G22" s="71">
        <v>1373.4320444400073</v>
      </c>
      <c r="H22" s="86">
        <v>5.6378610386389694E-2</v>
      </c>
      <c r="I22" s="70"/>
      <c r="J22" s="87">
        <v>57683.549779279994</v>
      </c>
      <c r="K22" s="87">
        <v>60851.366000000002</v>
      </c>
      <c r="L22" s="71">
        <v>3167.8162207200075</v>
      </c>
      <c r="M22" s="72">
        <v>5.4917151126123942E-2</v>
      </c>
    </row>
    <row r="23" spans="1:13" ht="15" customHeight="1" x14ac:dyDescent="0.25">
      <c r="A23" s="75" t="s">
        <v>14</v>
      </c>
      <c r="B23" s="76" t="s">
        <v>68</v>
      </c>
      <c r="C23" s="77">
        <v>840.92771821999986</v>
      </c>
      <c r="D23" s="78"/>
      <c r="E23" s="79">
        <v>3957.7023580500017</v>
      </c>
      <c r="F23" s="79">
        <v>4257.3752457000046</v>
      </c>
      <c r="G23" s="80">
        <v>299.67288765000285</v>
      </c>
      <c r="H23" s="81">
        <v>7.571890469238185E-2</v>
      </c>
      <c r="I23" s="78"/>
      <c r="J23" s="79">
        <v>10181.302950849997</v>
      </c>
      <c r="K23" s="79">
        <v>10345.391000000003</v>
      </c>
      <c r="L23" s="80">
        <v>164.08804915000655</v>
      </c>
      <c r="M23" s="82">
        <v>1.6116606090805563E-2</v>
      </c>
    </row>
    <row r="24" spans="1:13" ht="15" customHeight="1" x14ac:dyDescent="0.25">
      <c r="A24" s="75" t="s">
        <v>69</v>
      </c>
      <c r="B24" s="76" t="s">
        <v>21</v>
      </c>
      <c r="C24" s="77">
        <v>1020.08347439</v>
      </c>
      <c r="D24" s="78"/>
      <c r="E24" s="79">
        <v>2591.9777499200004</v>
      </c>
      <c r="F24" s="79">
        <v>2483.7652330000014</v>
      </c>
      <c r="G24" s="80">
        <v>-108.21251691999896</v>
      </c>
      <c r="H24" s="81">
        <v>-4.1749014598346346E-2</v>
      </c>
      <c r="I24" s="78"/>
      <c r="J24" s="79">
        <v>5789.4874233699984</v>
      </c>
      <c r="K24" s="79">
        <v>5799.4539999999988</v>
      </c>
      <c r="L24" s="80">
        <v>9.9665766300004179</v>
      </c>
      <c r="M24" s="82">
        <v>1.7214955143989297E-3</v>
      </c>
    </row>
    <row r="25" spans="1:13" ht="15" customHeight="1" x14ac:dyDescent="0.25">
      <c r="A25" s="75" t="s">
        <v>70</v>
      </c>
      <c r="B25" s="76" t="s">
        <v>71</v>
      </c>
      <c r="C25" s="77">
        <v>1555.27388047</v>
      </c>
      <c r="D25" s="78"/>
      <c r="E25" s="79">
        <v>7246.3041311499983</v>
      </c>
      <c r="F25" s="79">
        <v>7985.9467965800004</v>
      </c>
      <c r="G25" s="80">
        <v>739.64266543000213</v>
      </c>
      <c r="H25" s="81">
        <v>0.10207171159853323</v>
      </c>
      <c r="I25" s="78"/>
      <c r="J25" s="79">
        <v>17356.826703520001</v>
      </c>
      <c r="K25" s="79">
        <v>19446.756999999998</v>
      </c>
      <c r="L25" s="80">
        <v>2089.9302964799972</v>
      </c>
      <c r="M25" s="82">
        <v>0.12040970000905493</v>
      </c>
    </row>
    <row r="26" spans="1:13" ht="15" customHeight="1" x14ac:dyDescent="0.25">
      <c r="A26" s="75" t="s">
        <v>72</v>
      </c>
      <c r="B26" s="76" t="s">
        <v>73</v>
      </c>
      <c r="C26" s="77">
        <v>1386.8503551100005</v>
      </c>
      <c r="D26" s="78"/>
      <c r="E26" s="79">
        <v>5360.8980781700029</v>
      </c>
      <c r="F26" s="79">
        <v>5661.825002810001</v>
      </c>
      <c r="G26" s="80">
        <v>300.92692463999811</v>
      </c>
      <c r="H26" s="81">
        <v>5.6133677651025726E-2</v>
      </c>
      <c r="I26" s="78"/>
      <c r="J26" s="79">
        <v>12657.837784020003</v>
      </c>
      <c r="K26" s="79">
        <v>13427.973000000002</v>
      </c>
      <c r="L26" s="80">
        <v>770.13521597999897</v>
      </c>
      <c r="M26" s="82">
        <v>6.0842556929609382E-2</v>
      </c>
    </row>
    <row r="27" spans="1:13" ht="15" customHeight="1" x14ac:dyDescent="0.25">
      <c r="A27" s="75" t="s">
        <v>74</v>
      </c>
      <c r="B27" s="76" t="s">
        <v>22</v>
      </c>
      <c r="C27" s="77">
        <v>91.60837715000001</v>
      </c>
      <c r="D27" s="78"/>
      <c r="E27" s="79">
        <v>1719.1210914199996</v>
      </c>
      <c r="F27" s="79">
        <v>1618.9765943300001</v>
      </c>
      <c r="G27" s="80">
        <v>-100.1444970899995</v>
      </c>
      <c r="H27" s="81">
        <v>-5.8253311875360536E-2</v>
      </c>
      <c r="I27" s="78"/>
      <c r="J27" s="79">
        <v>2950.6771709199998</v>
      </c>
      <c r="K27" s="79">
        <v>2840.23</v>
      </c>
      <c r="L27" s="80">
        <v>-110.44717091999973</v>
      </c>
      <c r="M27" s="82">
        <v>-3.7431126660855019E-2</v>
      </c>
    </row>
    <row r="28" spans="1:13" ht="15" customHeight="1" x14ac:dyDescent="0.25">
      <c r="A28" s="75" t="s">
        <v>75</v>
      </c>
      <c r="B28" s="76" t="s">
        <v>26</v>
      </c>
      <c r="C28" s="77">
        <v>774.32024975999991</v>
      </c>
      <c r="D28" s="78"/>
      <c r="E28" s="79">
        <v>3484.8674078500021</v>
      </c>
      <c r="F28" s="79">
        <v>3726.4139885800009</v>
      </c>
      <c r="G28" s="80">
        <v>241.54658072999882</v>
      </c>
      <c r="H28" s="81">
        <v>6.9312990269268626E-2</v>
      </c>
      <c r="I28" s="78"/>
      <c r="J28" s="79">
        <v>8747.4177465999946</v>
      </c>
      <c r="K28" s="79">
        <v>8991.5610000000033</v>
      </c>
      <c r="L28" s="80">
        <v>244.14325340000869</v>
      </c>
      <c r="M28" s="82">
        <v>2.7910322848694769E-2</v>
      </c>
    </row>
    <row r="29" spans="1:13" ht="15" customHeight="1" x14ac:dyDescent="0.25">
      <c r="A29" s="346" t="s">
        <v>76</v>
      </c>
      <c r="B29" s="47"/>
      <c r="C29" s="85">
        <v>1536.4046281500005</v>
      </c>
      <c r="D29" s="70"/>
      <c r="E29" s="85">
        <v>7789.5163908600007</v>
      </c>
      <c r="F29" s="85">
        <v>8303.0691362600101</v>
      </c>
      <c r="G29" s="71">
        <v>513.55274540000937</v>
      </c>
      <c r="H29" s="86">
        <v>6.5928707204801373E-2</v>
      </c>
      <c r="I29" s="70"/>
      <c r="J29" s="87">
        <v>19565.173958160012</v>
      </c>
      <c r="K29" s="87">
        <v>20795.092000000008</v>
      </c>
      <c r="L29" s="71">
        <v>1229.9180418399956</v>
      </c>
      <c r="M29" s="72">
        <v>6.2862617243790719E-2</v>
      </c>
    </row>
    <row r="30" spans="1:13" ht="15" customHeight="1" x14ac:dyDescent="0.25">
      <c r="A30" s="75" t="s">
        <v>77</v>
      </c>
      <c r="B30" s="76" t="s">
        <v>78</v>
      </c>
      <c r="C30" s="77">
        <v>879.43220537000036</v>
      </c>
      <c r="D30" s="78"/>
      <c r="E30" s="79">
        <v>4488.1168907400015</v>
      </c>
      <c r="F30" s="79">
        <v>4741.2363102700092</v>
      </c>
      <c r="G30" s="80">
        <v>253.11941953000769</v>
      </c>
      <c r="H30" s="81">
        <v>5.6397688761683051E-2</v>
      </c>
      <c r="I30" s="78"/>
      <c r="J30" s="79">
        <v>11588.873953490011</v>
      </c>
      <c r="K30" s="79">
        <v>11996.094000000001</v>
      </c>
      <c r="L30" s="80">
        <v>407.22004650999042</v>
      </c>
      <c r="M30" s="82">
        <v>3.5138879596438688E-2</v>
      </c>
    </row>
    <row r="31" spans="1:13" ht="15" customHeight="1" x14ac:dyDescent="0.25">
      <c r="A31" s="75" t="s">
        <v>79</v>
      </c>
      <c r="B31" s="76" t="s">
        <v>17</v>
      </c>
      <c r="C31" s="77">
        <v>597.85902168999996</v>
      </c>
      <c r="D31" s="78"/>
      <c r="E31" s="79">
        <v>2662.8939942599991</v>
      </c>
      <c r="F31" s="79">
        <v>2897.5848416100011</v>
      </c>
      <c r="G31" s="80">
        <v>234.69084735000206</v>
      </c>
      <c r="H31" s="81">
        <v>8.813375517609412E-2</v>
      </c>
      <c r="I31" s="78"/>
      <c r="J31" s="79">
        <v>6556.4820127900002</v>
      </c>
      <c r="K31" s="79">
        <v>7272.7640000000056</v>
      </c>
      <c r="L31" s="80">
        <v>716.28198721000535</v>
      </c>
      <c r="M31" s="82">
        <v>0.10924791463054806</v>
      </c>
    </row>
    <row r="32" spans="1:13" ht="15" customHeight="1" x14ac:dyDescent="0.25">
      <c r="A32" s="75" t="s">
        <v>80</v>
      </c>
      <c r="B32" s="76" t="s">
        <v>81</v>
      </c>
      <c r="C32" s="77">
        <v>49.200425310000007</v>
      </c>
      <c r="D32" s="78"/>
      <c r="E32" s="79">
        <v>260.72503882000035</v>
      </c>
      <c r="F32" s="79">
        <v>261.12419791000002</v>
      </c>
      <c r="G32" s="80">
        <v>0.39915908999967087</v>
      </c>
      <c r="H32" s="81">
        <v>1.5309580230813413E-3</v>
      </c>
      <c r="I32" s="78"/>
      <c r="J32" s="79">
        <v>658.54435440999998</v>
      </c>
      <c r="K32" s="79">
        <v>670.68600000000015</v>
      </c>
      <c r="L32" s="80">
        <v>12.141645590000167</v>
      </c>
      <c r="M32" s="82">
        <v>1.8437096163216093E-2</v>
      </c>
    </row>
    <row r="33" spans="1:13" ht="15" customHeight="1" x14ac:dyDescent="0.25">
      <c r="A33" s="75" t="s">
        <v>82</v>
      </c>
      <c r="B33" s="76" t="s">
        <v>83</v>
      </c>
      <c r="C33" s="77">
        <v>2.2479501600000003</v>
      </c>
      <c r="D33" s="78"/>
      <c r="E33" s="79">
        <v>100.98504062000002</v>
      </c>
      <c r="F33" s="79">
        <v>119.00032086000004</v>
      </c>
      <c r="G33" s="80">
        <v>18.015280240000024</v>
      </c>
      <c r="H33" s="81">
        <v>0.17839553392655771</v>
      </c>
      <c r="I33" s="78"/>
      <c r="J33" s="79">
        <v>221.56439924999995</v>
      </c>
      <c r="K33" s="79">
        <v>228.49600000000001</v>
      </c>
      <c r="L33" s="80">
        <v>6.931600750000058</v>
      </c>
      <c r="M33" s="82">
        <v>3.1284812783387794E-2</v>
      </c>
    </row>
    <row r="34" spans="1:13" ht="15" customHeight="1" x14ac:dyDescent="0.25">
      <c r="A34" s="75" t="s">
        <v>84</v>
      </c>
      <c r="B34" s="76" t="s">
        <v>85</v>
      </c>
      <c r="C34" s="77">
        <v>7.6650256199999989</v>
      </c>
      <c r="D34" s="78"/>
      <c r="E34" s="79">
        <v>276.79542642000001</v>
      </c>
      <c r="F34" s="79">
        <v>284.12346560999993</v>
      </c>
      <c r="G34" s="80">
        <v>7.3280391899999131</v>
      </c>
      <c r="H34" s="81">
        <v>2.647456746225485E-2</v>
      </c>
      <c r="I34" s="78"/>
      <c r="J34" s="79">
        <v>539.70923822000009</v>
      </c>
      <c r="K34" s="79">
        <v>627.05200000000002</v>
      </c>
      <c r="L34" s="80">
        <v>87.342761779999933</v>
      </c>
      <c r="M34" s="82">
        <v>0.1618329937580143</v>
      </c>
    </row>
    <row r="35" spans="1:13" ht="15" customHeight="1" x14ac:dyDescent="0.25">
      <c r="A35" s="346" t="s">
        <v>86</v>
      </c>
      <c r="B35" s="47"/>
      <c r="C35" s="85">
        <v>1241.4910483399997</v>
      </c>
      <c r="D35" s="70"/>
      <c r="E35" s="85">
        <v>6145.7244772900012</v>
      </c>
      <c r="F35" s="85">
        <v>5436.9812863899997</v>
      </c>
      <c r="G35" s="71">
        <v>-708.74319090000154</v>
      </c>
      <c r="H35" s="86">
        <v>-0.11532296859694668</v>
      </c>
      <c r="I35" s="70"/>
      <c r="J35" s="87">
        <v>21195.613959630002</v>
      </c>
      <c r="K35" s="87">
        <v>17874.110000000004</v>
      </c>
      <c r="L35" s="71">
        <v>-3321.5039596299976</v>
      </c>
      <c r="M35" s="72">
        <v>-0.15670713601201947</v>
      </c>
    </row>
    <row r="36" spans="1:13" ht="15" customHeight="1" x14ac:dyDescent="0.25">
      <c r="A36" s="75" t="s">
        <v>87</v>
      </c>
      <c r="B36" s="76" t="s">
        <v>25</v>
      </c>
      <c r="C36" s="77">
        <v>73.525071769999983</v>
      </c>
      <c r="D36" s="88"/>
      <c r="E36" s="79">
        <v>854.99417405000099</v>
      </c>
      <c r="F36" s="79">
        <v>342.10685395000024</v>
      </c>
      <c r="G36" s="80">
        <v>-512.88732010000081</v>
      </c>
      <c r="H36" s="81">
        <v>-0.59987229815908261</v>
      </c>
      <c r="I36" s="78"/>
      <c r="J36" s="79">
        <v>2002.5190134899999</v>
      </c>
      <c r="K36" s="79">
        <v>1366.1359999999997</v>
      </c>
      <c r="L36" s="80">
        <v>-636.38301349000017</v>
      </c>
      <c r="M36" s="82">
        <v>-0.31779124652649804</v>
      </c>
    </row>
    <row r="37" spans="1:13" ht="15" customHeight="1" x14ac:dyDescent="0.25">
      <c r="A37" s="75" t="s">
        <v>88</v>
      </c>
      <c r="B37" s="76" t="s">
        <v>89</v>
      </c>
      <c r="C37" s="77">
        <v>706.76140072999988</v>
      </c>
      <c r="D37" s="88"/>
      <c r="E37" s="79">
        <v>1887.9283146100006</v>
      </c>
      <c r="F37" s="79">
        <v>2105.3911798199993</v>
      </c>
      <c r="G37" s="80">
        <v>217.46286520999865</v>
      </c>
      <c r="H37" s="81">
        <v>0.11518597582711765</v>
      </c>
      <c r="I37" s="78"/>
      <c r="J37" s="79">
        <v>5356.9284255300008</v>
      </c>
      <c r="K37" s="79">
        <v>6029.484000000004</v>
      </c>
      <c r="L37" s="80">
        <v>672.55557447000319</v>
      </c>
      <c r="M37" s="82">
        <v>0.12554873260294919</v>
      </c>
    </row>
    <row r="38" spans="1:13" ht="15" customHeight="1" x14ac:dyDescent="0.25">
      <c r="A38" s="89" t="s">
        <v>90</v>
      </c>
      <c r="B38" s="76" t="s">
        <v>91</v>
      </c>
      <c r="C38" s="77">
        <v>121.5643261999999</v>
      </c>
      <c r="D38" s="88"/>
      <c r="E38" s="79">
        <v>494.18069683000022</v>
      </c>
      <c r="F38" s="79">
        <v>538.30441316999986</v>
      </c>
      <c r="G38" s="80">
        <v>44.123716339999646</v>
      </c>
      <c r="H38" s="81">
        <v>8.9286604319104734E-2</v>
      </c>
      <c r="I38" s="78"/>
      <c r="J38" s="79">
        <v>3012.3283377399994</v>
      </c>
      <c r="K38" s="79">
        <v>2840.2839999999997</v>
      </c>
      <c r="L38" s="80">
        <v>-172.04433773999972</v>
      </c>
      <c r="M38" s="82">
        <v>-5.7113408118411146E-2</v>
      </c>
    </row>
    <row r="39" spans="1:13" ht="15" customHeight="1" x14ac:dyDescent="0.25">
      <c r="A39" s="75" t="s">
        <v>92</v>
      </c>
      <c r="B39" s="76" t="s">
        <v>93</v>
      </c>
      <c r="C39" s="77">
        <v>192.11985170000003</v>
      </c>
      <c r="D39" s="88"/>
      <c r="E39" s="79">
        <v>1368.2100452899997</v>
      </c>
      <c r="F39" s="79">
        <v>1289.1868433000004</v>
      </c>
      <c r="G39" s="80">
        <v>-79.023201989999279</v>
      </c>
      <c r="H39" s="81">
        <v>-5.7756630469154246E-2</v>
      </c>
      <c r="I39" s="78"/>
      <c r="J39" s="79">
        <v>4884.3493253300003</v>
      </c>
      <c r="K39" s="79">
        <v>2193.1220000000008</v>
      </c>
      <c r="L39" s="80">
        <v>-2691.2273253299995</v>
      </c>
      <c r="M39" s="82">
        <v>-0.55098993664794294</v>
      </c>
    </row>
    <row r="40" spans="1:13" ht="15" customHeight="1" x14ac:dyDescent="0.25">
      <c r="A40" s="75" t="s">
        <v>94</v>
      </c>
      <c r="B40" s="76" t="s">
        <v>95</v>
      </c>
      <c r="C40" s="77">
        <v>94.993145519999999</v>
      </c>
      <c r="D40" s="88"/>
      <c r="E40" s="79">
        <v>337.57652989000007</v>
      </c>
      <c r="F40" s="79">
        <v>680.37074296999981</v>
      </c>
      <c r="G40" s="80">
        <v>342.79421307999974</v>
      </c>
      <c r="H40" s="81">
        <v>1.0154562972482117</v>
      </c>
      <c r="I40" s="78"/>
      <c r="J40" s="79">
        <v>3406.1062839700003</v>
      </c>
      <c r="K40" s="79">
        <v>3907.9300000000003</v>
      </c>
      <c r="L40" s="80">
        <v>501.82371603000001</v>
      </c>
      <c r="M40" s="82">
        <v>0.14733060984964252</v>
      </c>
    </row>
    <row r="41" spans="1:13" ht="15" customHeight="1" x14ac:dyDescent="0.25">
      <c r="A41" s="75" t="s">
        <v>96</v>
      </c>
      <c r="B41" s="76" t="s">
        <v>27</v>
      </c>
      <c r="C41" s="77">
        <v>52.527252420000003</v>
      </c>
      <c r="D41" s="88"/>
      <c r="E41" s="79">
        <v>1202.8347166200003</v>
      </c>
      <c r="F41" s="79">
        <v>481.62125318</v>
      </c>
      <c r="G41" s="80">
        <v>-721.2134634400004</v>
      </c>
      <c r="H41" s="81">
        <v>-0.59959481836925244</v>
      </c>
      <c r="I41" s="78"/>
      <c r="J41" s="79">
        <v>2398.3825735700007</v>
      </c>
      <c r="K41" s="79">
        <v>1536.8519999999996</v>
      </c>
      <c r="L41" s="80">
        <v>-861.53057357000102</v>
      </c>
      <c r="M41" s="82">
        <v>-0.35921315600938919</v>
      </c>
    </row>
    <row r="42" spans="1:13" ht="15" customHeight="1" x14ac:dyDescent="0.25">
      <c r="A42" s="75" t="s">
        <v>97</v>
      </c>
      <c r="B42" s="76" t="s">
        <v>98</v>
      </c>
      <c r="C42" s="77">
        <v>0</v>
      </c>
      <c r="D42" s="88"/>
      <c r="E42" s="79">
        <v>0</v>
      </c>
      <c r="F42" s="79">
        <v>0</v>
      </c>
      <c r="G42" s="80">
        <v>0</v>
      </c>
      <c r="H42" s="81" t="s">
        <v>36</v>
      </c>
      <c r="I42" s="78"/>
      <c r="J42" s="79">
        <v>135</v>
      </c>
      <c r="K42" s="79">
        <v>0.30199999999999999</v>
      </c>
      <c r="L42" s="80">
        <v>-134.69800000000001</v>
      </c>
      <c r="M42" s="82">
        <v>-0.99776296296296296</v>
      </c>
    </row>
    <row r="43" spans="1:13" ht="15" customHeight="1" x14ac:dyDescent="0.25">
      <c r="A43" s="346" t="s">
        <v>99</v>
      </c>
      <c r="B43" s="47"/>
      <c r="C43" s="85">
        <v>571.92096096</v>
      </c>
      <c r="D43" s="70"/>
      <c r="E43" s="85">
        <v>4196.9509622300002</v>
      </c>
      <c r="F43" s="85">
        <v>4201.491650850001</v>
      </c>
      <c r="G43" s="71">
        <v>4.5406886200007648</v>
      </c>
      <c r="H43" s="86">
        <v>1.0819017569811962E-3</v>
      </c>
      <c r="I43" s="70"/>
      <c r="J43" s="87">
        <v>7365.1016691100003</v>
      </c>
      <c r="K43" s="87">
        <v>8384.0810000000001</v>
      </c>
      <c r="L43" s="90">
        <v>1018.9793308899998</v>
      </c>
      <c r="M43" s="72">
        <v>0.13835237810276335</v>
      </c>
    </row>
    <row r="44" spans="1:13" ht="15" customHeight="1" x14ac:dyDescent="0.25">
      <c r="A44" s="75" t="s">
        <v>100</v>
      </c>
      <c r="B44" s="76" t="s">
        <v>28</v>
      </c>
      <c r="C44" s="77">
        <v>0</v>
      </c>
      <c r="D44" s="88"/>
      <c r="E44" s="79">
        <v>0</v>
      </c>
      <c r="F44" s="79">
        <v>0</v>
      </c>
      <c r="G44" s="80">
        <v>0</v>
      </c>
      <c r="H44" s="81" t="s">
        <v>36</v>
      </c>
      <c r="I44" s="78"/>
      <c r="J44" s="79">
        <v>0</v>
      </c>
      <c r="K44" s="79">
        <v>3.5000000000000003E-2</v>
      </c>
      <c r="L44" s="91">
        <v>3.5000000000000003E-2</v>
      </c>
      <c r="M44" s="82" t="s">
        <v>36</v>
      </c>
    </row>
    <row r="45" spans="1:13" ht="15" customHeight="1" x14ac:dyDescent="0.25">
      <c r="A45" s="92" t="s">
        <v>101</v>
      </c>
      <c r="B45" s="94" t="s">
        <v>102</v>
      </c>
      <c r="C45" s="95">
        <v>571.92096096</v>
      </c>
      <c r="D45" s="96"/>
      <c r="E45" s="97">
        <v>4196.9509622300002</v>
      </c>
      <c r="F45" s="97">
        <v>4201.491650850001</v>
      </c>
      <c r="G45" s="90">
        <v>4.5406886200007648</v>
      </c>
      <c r="H45" s="98">
        <v>1.0819017569811962E-3</v>
      </c>
      <c r="I45" s="96"/>
      <c r="J45" s="97">
        <v>7365.1016691100003</v>
      </c>
      <c r="K45" s="97">
        <v>8384.0460000000003</v>
      </c>
      <c r="L45" s="99">
        <v>1018.9443308899999</v>
      </c>
      <c r="M45" s="100">
        <v>0.13834762596198202</v>
      </c>
    </row>
    <row r="46" spans="1:13" ht="15" customHeight="1" x14ac:dyDescent="0.25">
      <c r="A46" s="101" t="s">
        <v>103</v>
      </c>
      <c r="B46" s="103"/>
      <c r="C46" s="104">
        <v>2367.5780571099999</v>
      </c>
      <c r="D46" s="105"/>
      <c r="E46" s="104">
        <v>11206.151087879998</v>
      </c>
      <c r="F46" s="104">
        <v>12336.843799920003</v>
      </c>
      <c r="G46" s="106">
        <v>1130.6927120400023</v>
      </c>
      <c r="H46" s="107">
        <v>0.10089929210957238</v>
      </c>
      <c r="I46" s="105"/>
      <c r="J46" s="104">
        <v>30977.787465120007</v>
      </c>
      <c r="K46" s="104">
        <v>30700.521999999997</v>
      </c>
      <c r="L46" s="108">
        <v>-277.26546512001005</v>
      </c>
      <c r="M46" s="109">
        <v>-8.9504605657263481E-3</v>
      </c>
    </row>
    <row r="47" spans="1:13" ht="15" customHeight="1" x14ac:dyDescent="0.25">
      <c r="A47" s="110">
        <v>20</v>
      </c>
      <c r="B47" s="32" t="s">
        <v>68</v>
      </c>
      <c r="C47" s="77">
        <v>693.02805316000001</v>
      </c>
      <c r="D47" s="22"/>
      <c r="E47" s="79">
        <v>3210.7166450899995</v>
      </c>
      <c r="F47" s="77">
        <v>3536.98864396</v>
      </c>
      <c r="G47" s="80">
        <v>326.27199887000052</v>
      </c>
      <c r="H47" s="81">
        <v>0.10161968025703949</v>
      </c>
      <c r="I47" s="22"/>
      <c r="J47" s="79">
        <v>7476.3118838100017</v>
      </c>
      <c r="K47" s="79">
        <v>7718.6959999999999</v>
      </c>
      <c r="L47" s="80">
        <v>242.38411618999817</v>
      </c>
      <c r="M47" s="82">
        <v>3.2420278869703445E-2</v>
      </c>
    </row>
    <row r="48" spans="1:13" ht="15" customHeight="1" x14ac:dyDescent="0.25">
      <c r="A48" s="110">
        <v>22</v>
      </c>
      <c r="B48" s="32" t="s">
        <v>71</v>
      </c>
      <c r="C48" s="77">
        <v>1555.27388047</v>
      </c>
      <c r="D48" s="22"/>
      <c r="E48" s="79">
        <v>7246.3041311499983</v>
      </c>
      <c r="F48" s="77">
        <v>7985.9467965800004</v>
      </c>
      <c r="G48" s="80">
        <v>739.64266543000213</v>
      </c>
      <c r="H48" s="81">
        <v>0.10207171159853323</v>
      </c>
      <c r="I48" s="22"/>
      <c r="J48" s="79">
        <v>17356.826703520001</v>
      </c>
      <c r="K48" s="79">
        <v>19446.756999999998</v>
      </c>
      <c r="L48" s="80">
        <v>2089.9302964799972</v>
      </c>
      <c r="M48" s="82">
        <v>0.12040970000905493</v>
      </c>
    </row>
    <row r="49" spans="1:13" ht="15" customHeight="1" x14ac:dyDescent="0.25">
      <c r="A49" s="110">
        <v>24</v>
      </c>
      <c r="B49" s="32" t="s">
        <v>22</v>
      </c>
      <c r="C49" s="77">
        <v>25.44246201</v>
      </c>
      <c r="D49" s="22"/>
      <c r="E49" s="79">
        <v>407.25921814000003</v>
      </c>
      <c r="F49" s="77">
        <v>409.87395599000001</v>
      </c>
      <c r="G49" s="80">
        <v>2.6147378499999832</v>
      </c>
      <c r="H49" s="81">
        <v>6.4203282173496135E-3</v>
      </c>
      <c r="I49" s="22"/>
      <c r="J49" s="79">
        <v>919.69749954000008</v>
      </c>
      <c r="K49" s="79">
        <v>930.851</v>
      </c>
      <c r="L49" s="80">
        <v>11.153500459999918</v>
      </c>
      <c r="M49" s="82">
        <v>1.212735759918715E-2</v>
      </c>
    </row>
    <row r="50" spans="1:13" ht="15" customHeight="1" x14ac:dyDescent="0.25">
      <c r="A50" s="110">
        <v>42</v>
      </c>
      <c r="B50" s="32" t="s">
        <v>91</v>
      </c>
      <c r="C50" s="77">
        <v>46.230094989999998</v>
      </c>
      <c r="D50" s="22"/>
      <c r="E50" s="79">
        <v>145.27995559000001</v>
      </c>
      <c r="F50" s="77">
        <v>166.11812706000001</v>
      </c>
      <c r="G50" s="80">
        <v>20.838171469999992</v>
      </c>
      <c r="H50" s="81">
        <v>0.14343459416251592</v>
      </c>
      <c r="I50" s="22"/>
      <c r="J50" s="79">
        <v>1462.3360540199999</v>
      </c>
      <c r="K50" s="79">
        <v>1351.1210000000001</v>
      </c>
      <c r="L50" s="80">
        <v>-111.2150540199998</v>
      </c>
      <c r="M50" s="82">
        <v>-7.6053006909230447E-2</v>
      </c>
    </row>
    <row r="51" spans="1:13" ht="15" customHeight="1" x14ac:dyDescent="0.25">
      <c r="A51" s="110">
        <v>44</v>
      </c>
      <c r="B51" s="32" t="s">
        <v>95</v>
      </c>
      <c r="C51" s="77">
        <v>47.603566479999998</v>
      </c>
      <c r="D51" s="21"/>
      <c r="E51" s="79">
        <v>195.11693915000001</v>
      </c>
      <c r="F51" s="77">
        <v>234.19234610000001</v>
      </c>
      <c r="G51" s="80">
        <v>39.075406950000001</v>
      </c>
      <c r="H51" s="81">
        <v>0.20026660483824021</v>
      </c>
      <c r="I51" s="22"/>
      <c r="J51" s="79">
        <v>1229.2327506600002</v>
      </c>
      <c r="K51" s="79">
        <v>1246.0909999999999</v>
      </c>
      <c r="L51" s="80">
        <v>16.858249339999702</v>
      </c>
      <c r="M51" s="82">
        <v>1.3714448570417703E-2</v>
      </c>
    </row>
    <row r="52" spans="1:13" ht="15" customHeight="1" x14ac:dyDescent="0.25">
      <c r="A52" s="110">
        <v>45</v>
      </c>
      <c r="B52" s="32" t="s">
        <v>27</v>
      </c>
      <c r="C52" s="77">
        <v>0</v>
      </c>
      <c r="D52" s="21"/>
      <c r="E52" s="79">
        <v>1.4741987599999999</v>
      </c>
      <c r="F52" s="77">
        <v>3.7239302300000001</v>
      </c>
      <c r="G52" s="80">
        <v>2.2497314700000004</v>
      </c>
      <c r="H52" s="81">
        <v>1.5260706568495555</v>
      </c>
      <c r="I52" s="22"/>
      <c r="J52" s="79">
        <v>2398.3825735700007</v>
      </c>
      <c r="K52" s="79">
        <v>7.0059999999999993</v>
      </c>
      <c r="L52" s="80">
        <v>-2391.3765735700008</v>
      </c>
      <c r="M52" s="82">
        <v>-0.99707886469939966</v>
      </c>
    </row>
    <row r="53" spans="1:13" ht="15" customHeight="1" x14ac:dyDescent="0.25">
      <c r="A53" s="111">
        <v>46</v>
      </c>
      <c r="B53" s="112" t="s">
        <v>98</v>
      </c>
      <c r="C53" s="97">
        <v>0</v>
      </c>
      <c r="D53" s="50"/>
      <c r="E53" s="97">
        <v>0</v>
      </c>
      <c r="F53" s="95">
        <v>0</v>
      </c>
      <c r="G53" s="90">
        <v>0</v>
      </c>
      <c r="H53" s="98" t="s">
        <v>36</v>
      </c>
      <c r="I53" s="113"/>
      <c r="J53" s="97">
        <v>135</v>
      </c>
      <c r="K53" s="97">
        <v>0</v>
      </c>
      <c r="L53" s="90">
        <v>-135</v>
      </c>
      <c r="M53" s="100" t="s">
        <v>36</v>
      </c>
    </row>
    <row r="54" spans="1:13" ht="15" customHeight="1" x14ac:dyDescent="0.25">
      <c r="A54" s="44" t="s">
        <v>32</v>
      </c>
      <c r="B54" s="114"/>
      <c r="C54" s="23"/>
      <c r="D54" s="23"/>
      <c r="E54" s="115"/>
      <c r="F54" s="115"/>
      <c r="G54" s="116"/>
      <c r="H54" s="116"/>
      <c r="I54" s="116"/>
      <c r="J54" s="22"/>
      <c r="K54" s="22"/>
      <c r="L54" s="22"/>
      <c r="M54" s="22"/>
    </row>
    <row r="55" spans="1:13" ht="15" customHeight="1" x14ac:dyDescent="0.25">
      <c r="A55" s="23"/>
      <c r="B55" s="23"/>
      <c r="C55" s="23"/>
      <c r="D55" s="23"/>
      <c r="E55" s="116"/>
      <c r="F55" s="116"/>
      <c r="G55" s="116"/>
      <c r="H55" s="116"/>
      <c r="I55" s="116"/>
      <c r="J55" s="22"/>
      <c r="K55" s="22"/>
      <c r="L55" s="22"/>
      <c r="M55" s="22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57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1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475" t="s">
        <v>311</v>
      </c>
    </row>
    <row r="2" spans="1:14" ht="15" customHeight="1" x14ac:dyDescent="0.25">
      <c r="A2" s="508" t="s">
        <v>104</v>
      </c>
      <c r="B2" s="508"/>
      <c r="C2" s="508"/>
      <c r="D2" s="122" t="s">
        <v>3</v>
      </c>
      <c r="E2" s="52"/>
      <c r="F2" s="511" t="s">
        <v>4</v>
      </c>
      <c r="G2" s="511"/>
      <c r="H2" s="511"/>
      <c r="I2" s="511"/>
      <c r="J2" s="52"/>
      <c r="K2" s="501" t="s">
        <v>5</v>
      </c>
      <c r="L2" s="501"/>
      <c r="M2" s="501"/>
      <c r="N2" s="501"/>
    </row>
    <row r="3" spans="1:14" ht="15" customHeight="1" x14ac:dyDescent="0.25">
      <c r="A3" s="509"/>
      <c r="B3" s="509"/>
      <c r="C3" s="509"/>
      <c r="D3" s="53" t="s">
        <v>33</v>
      </c>
      <c r="E3" s="53"/>
      <c r="F3" s="512" t="s">
        <v>34</v>
      </c>
      <c r="G3" s="512" t="e">
        <v>#N/A</v>
      </c>
      <c r="H3" s="503" t="s">
        <v>6</v>
      </c>
      <c r="I3" s="503"/>
      <c r="J3" s="53"/>
      <c r="K3" s="7" t="s">
        <v>0</v>
      </c>
      <c r="L3" s="54" t="s">
        <v>1</v>
      </c>
      <c r="M3" s="515" t="s">
        <v>6</v>
      </c>
      <c r="N3" s="515"/>
    </row>
    <row r="4" spans="1:14" ht="15" customHeight="1" x14ac:dyDescent="0.25">
      <c r="A4" s="510"/>
      <c r="B4" s="510"/>
      <c r="C4" s="510"/>
      <c r="D4" s="55">
        <v>2025</v>
      </c>
      <c r="E4" s="56"/>
      <c r="F4" s="55">
        <v>2024</v>
      </c>
      <c r="G4" s="55">
        <v>2025</v>
      </c>
      <c r="H4" s="57" t="s">
        <v>7</v>
      </c>
      <c r="I4" s="57" t="s">
        <v>8</v>
      </c>
      <c r="J4" s="58"/>
      <c r="K4" s="55">
        <v>2024</v>
      </c>
      <c r="L4" s="55">
        <v>2025</v>
      </c>
      <c r="M4" s="57" t="s">
        <v>7</v>
      </c>
      <c r="N4" s="57" t="s">
        <v>8</v>
      </c>
    </row>
    <row r="5" spans="1:14" ht="15" customHeight="1" x14ac:dyDescent="0.25">
      <c r="A5" s="123" t="s">
        <v>23</v>
      </c>
      <c r="B5" s="123"/>
      <c r="C5" s="124"/>
      <c r="D5" s="15">
        <v>12057.962838420004</v>
      </c>
      <c r="E5" s="45"/>
      <c r="F5" s="15">
        <v>38261.638004050008</v>
      </c>
      <c r="G5" s="15">
        <v>39103.251674199986</v>
      </c>
      <c r="H5" s="29">
        <v>841.61367014997813</v>
      </c>
      <c r="I5" s="65">
        <v>2.1996279146776043E-2</v>
      </c>
      <c r="J5" s="45"/>
      <c r="K5" s="15">
        <v>101567.89254096002</v>
      </c>
      <c r="L5" s="15">
        <v>105101.05599999998</v>
      </c>
      <c r="M5" s="29">
        <v>3533.1634590399626</v>
      </c>
      <c r="N5" s="125">
        <v>3.4786223979345721E-2</v>
      </c>
    </row>
    <row r="6" spans="1:14" ht="15" customHeight="1" x14ac:dyDescent="0.25">
      <c r="A6" s="346" t="s">
        <v>38</v>
      </c>
      <c r="B6" s="346"/>
      <c r="C6" s="47"/>
      <c r="D6" s="85">
        <v>9032.561624400003</v>
      </c>
      <c r="E6" s="70"/>
      <c r="F6" s="85">
        <v>26889.771075059994</v>
      </c>
      <c r="G6" s="85">
        <v>27782.118866509987</v>
      </c>
      <c r="H6" s="71">
        <v>892.34779144999266</v>
      </c>
      <c r="I6" s="86">
        <v>3.3185399346059796E-2</v>
      </c>
      <c r="J6" s="127"/>
      <c r="K6" s="85">
        <v>71877.00775681001</v>
      </c>
      <c r="L6" s="128">
        <v>73612.611999999979</v>
      </c>
      <c r="M6" s="129">
        <v>1735.6042431899696</v>
      </c>
      <c r="N6" s="130">
        <v>2.4146862777903122E-2</v>
      </c>
    </row>
    <row r="7" spans="1:14" ht="15" customHeight="1" x14ac:dyDescent="0.25">
      <c r="A7" s="131" t="s">
        <v>39</v>
      </c>
      <c r="B7" s="23" t="s">
        <v>40</v>
      </c>
      <c r="C7" s="132"/>
      <c r="D7" s="133">
        <v>1.2122000000000001E-3</v>
      </c>
      <c r="E7" s="88"/>
      <c r="F7" s="133">
        <v>8.8570900000000032E-3</v>
      </c>
      <c r="G7" s="133">
        <v>5.2829000000000001E-3</v>
      </c>
      <c r="H7" s="134">
        <v>-3.5741900000000031E-3</v>
      </c>
      <c r="I7" s="119" t="s">
        <v>36</v>
      </c>
      <c r="J7" s="78"/>
      <c r="K7" s="133">
        <v>2.1766560000000001E-2</v>
      </c>
      <c r="L7" s="133">
        <v>2.4999999999999998E-2</v>
      </c>
      <c r="M7" s="27">
        <v>3.2334399999999971E-3</v>
      </c>
      <c r="N7" s="135" t="s">
        <v>36</v>
      </c>
    </row>
    <row r="8" spans="1:14" ht="15" customHeight="1" x14ac:dyDescent="0.25">
      <c r="A8" s="131" t="s">
        <v>41</v>
      </c>
      <c r="B8" s="23" t="s">
        <v>42</v>
      </c>
      <c r="C8" s="132"/>
      <c r="D8" s="133">
        <v>0.20121720000000001</v>
      </c>
      <c r="E8" s="88"/>
      <c r="F8" s="133">
        <v>0.65757089999999985</v>
      </c>
      <c r="G8" s="133">
        <v>0.8014727599999999</v>
      </c>
      <c r="H8" s="134">
        <v>0.14390186000000005</v>
      </c>
      <c r="I8" s="119">
        <v>0.21883854653543833</v>
      </c>
      <c r="J8" s="78"/>
      <c r="K8" s="133">
        <v>1.9933617100000001</v>
      </c>
      <c r="L8" s="133">
        <v>2.3009999999999993</v>
      </c>
      <c r="M8" s="27">
        <v>0.3076382899999992</v>
      </c>
      <c r="N8" s="135">
        <v>0.15433139327232248</v>
      </c>
    </row>
    <row r="9" spans="1:14" ht="15" customHeight="1" x14ac:dyDescent="0.25">
      <c r="A9" s="131" t="s">
        <v>43</v>
      </c>
      <c r="B9" s="23" t="s">
        <v>44</v>
      </c>
      <c r="C9" s="132"/>
      <c r="D9" s="133">
        <v>1.629005E-2</v>
      </c>
      <c r="E9" s="88"/>
      <c r="F9" s="133">
        <v>8.9331499999999994E-2</v>
      </c>
      <c r="G9" s="133">
        <v>7.3261939999999984E-2</v>
      </c>
      <c r="H9" s="134">
        <v>-1.6069560000000011E-2</v>
      </c>
      <c r="I9" s="119">
        <v>-0.17988682603560902</v>
      </c>
      <c r="J9" s="78"/>
      <c r="K9" s="133">
        <v>0.19243773000000003</v>
      </c>
      <c r="L9" s="133">
        <v>8.5999999999999993E-2</v>
      </c>
      <c r="M9" s="27">
        <v>-0.10643773000000004</v>
      </c>
      <c r="N9" s="135">
        <v>-0.55310219051118525</v>
      </c>
    </row>
    <row r="10" spans="1:14" ht="15" customHeight="1" x14ac:dyDescent="0.25">
      <c r="A10" s="131" t="s">
        <v>45</v>
      </c>
      <c r="B10" s="23" t="s">
        <v>46</v>
      </c>
      <c r="C10" s="132"/>
      <c r="D10" s="133">
        <v>8.7155000000000002E-4</v>
      </c>
      <c r="E10" s="88"/>
      <c r="F10" s="133">
        <v>6.0623899999999991E-3</v>
      </c>
      <c r="G10" s="133">
        <v>4.85645E-3</v>
      </c>
      <c r="H10" s="134">
        <v>-1.2059399999999991E-3</v>
      </c>
      <c r="I10" s="119" t="s">
        <v>36</v>
      </c>
      <c r="J10" s="78"/>
      <c r="K10" s="133">
        <v>1.410105E-2</v>
      </c>
      <c r="L10" s="133">
        <v>5.0000000000000001E-3</v>
      </c>
      <c r="M10" s="27">
        <v>-9.1010499999999994E-3</v>
      </c>
      <c r="N10" s="135" t="s">
        <v>36</v>
      </c>
    </row>
    <row r="11" spans="1:14" ht="15" customHeight="1" x14ac:dyDescent="0.25">
      <c r="A11" s="131" t="s">
        <v>47</v>
      </c>
      <c r="B11" s="23" t="s">
        <v>48</v>
      </c>
      <c r="C11" s="132"/>
      <c r="D11" s="133">
        <v>1.2021689999999998E-2</v>
      </c>
      <c r="E11" s="88"/>
      <c r="F11" s="133">
        <v>6.7895260000000013E-2</v>
      </c>
      <c r="G11" s="133">
        <v>6.1576989999999998E-2</v>
      </c>
      <c r="H11" s="134">
        <v>-6.3182700000000147E-3</v>
      </c>
      <c r="I11" s="119">
        <v>-9.3059073637835943E-2</v>
      </c>
      <c r="J11" s="78"/>
      <c r="K11" s="133">
        <v>0.15429741</v>
      </c>
      <c r="L11" s="133">
        <v>0.12</v>
      </c>
      <c r="M11" s="27">
        <v>-3.429741E-2</v>
      </c>
      <c r="N11" s="135">
        <v>-0.22228117762961808</v>
      </c>
    </row>
    <row r="12" spans="1:14" ht="15" customHeight="1" x14ac:dyDescent="0.25">
      <c r="A12" s="131" t="s">
        <v>49</v>
      </c>
      <c r="B12" s="23" t="s">
        <v>50</v>
      </c>
      <c r="C12" s="132"/>
      <c r="D12" s="133">
        <v>7.2905900000000004E-3</v>
      </c>
      <c r="E12" s="88"/>
      <c r="F12" s="133">
        <v>3.5653969999999993E-2</v>
      </c>
      <c r="G12" s="133">
        <v>6.0368400000000003E-2</v>
      </c>
      <c r="H12" s="134">
        <v>2.4714430000000009E-2</v>
      </c>
      <c r="I12" s="119" t="s">
        <v>36</v>
      </c>
      <c r="J12" s="78"/>
      <c r="K12" s="133">
        <v>0.21781516000000004</v>
      </c>
      <c r="L12" s="133">
        <v>8.6000000000000007E-2</v>
      </c>
      <c r="M12" s="27">
        <v>-0.13181516000000004</v>
      </c>
      <c r="N12" s="135">
        <v>-0.60516981462630981</v>
      </c>
    </row>
    <row r="13" spans="1:14" ht="15" customHeight="1" x14ac:dyDescent="0.25">
      <c r="A13" s="136">
        <v>10</v>
      </c>
      <c r="B13" s="23" t="s">
        <v>52</v>
      </c>
      <c r="C13" s="132"/>
      <c r="D13" s="133">
        <v>0.29127146000000004</v>
      </c>
      <c r="E13" s="88"/>
      <c r="F13" s="133">
        <v>2.2174189399999999</v>
      </c>
      <c r="G13" s="133">
        <v>2.2558642199999999</v>
      </c>
      <c r="H13" s="134">
        <v>3.8445279999999915E-2</v>
      </c>
      <c r="I13" s="119">
        <v>1.7337851366959089E-2</v>
      </c>
      <c r="J13" s="78"/>
      <c r="K13" s="133">
        <v>21.60316628</v>
      </c>
      <c r="L13" s="133">
        <v>5.9320000000000004</v>
      </c>
      <c r="M13" s="27">
        <v>-15.67116628</v>
      </c>
      <c r="N13" s="135">
        <v>-0.72541062161374981</v>
      </c>
    </row>
    <row r="14" spans="1:14" ht="15" customHeight="1" x14ac:dyDescent="0.25">
      <c r="A14" s="136">
        <v>11</v>
      </c>
      <c r="B14" s="23" t="s">
        <v>18</v>
      </c>
      <c r="C14" s="132"/>
      <c r="D14" s="133">
        <v>12.897178240000004</v>
      </c>
      <c r="E14" s="88"/>
      <c r="F14" s="133">
        <v>68.99451018000002</v>
      </c>
      <c r="G14" s="133">
        <v>68.775529289999966</v>
      </c>
      <c r="H14" s="134">
        <v>-0.21898089000005427</v>
      </c>
      <c r="I14" s="119">
        <v>-3.1738886098148233E-3</v>
      </c>
      <c r="J14" s="78"/>
      <c r="K14" s="133">
        <v>172.17445663999999</v>
      </c>
      <c r="L14" s="133">
        <v>152.87999999999991</v>
      </c>
      <c r="M14" s="27">
        <v>-19.294456640000078</v>
      </c>
      <c r="N14" s="135">
        <v>-0.11206340950064919</v>
      </c>
    </row>
    <row r="15" spans="1:14" ht="15" customHeight="1" x14ac:dyDescent="0.25">
      <c r="A15" s="136">
        <v>12</v>
      </c>
      <c r="B15" s="23" t="s">
        <v>55</v>
      </c>
      <c r="C15" s="132"/>
      <c r="D15" s="133">
        <v>0.75944684000000007</v>
      </c>
      <c r="E15" s="88"/>
      <c r="F15" s="133">
        <v>2.8775313900000006</v>
      </c>
      <c r="G15" s="133">
        <v>3.3322358300000001</v>
      </c>
      <c r="H15" s="134">
        <v>0.45470443999999954</v>
      </c>
      <c r="I15" s="119">
        <v>0.15801893302717351</v>
      </c>
      <c r="J15" s="78"/>
      <c r="K15" s="133">
        <v>8.0259884100000001</v>
      </c>
      <c r="L15" s="133">
        <v>6.391</v>
      </c>
      <c r="M15" s="27">
        <v>-1.6349884100000001</v>
      </c>
      <c r="N15" s="135">
        <v>-0.20371178308242788</v>
      </c>
    </row>
    <row r="16" spans="1:14" ht="15" customHeight="1" x14ac:dyDescent="0.25">
      <c r="A16" s="136">
        <v>13</v>
      </c>
      <c r="B16" s="23" t="s">
        <v>57</v>
      </c>
      <c r="C16" s="132"/>
      <c r="D16" s="133">
        <v>110.65463711999999</v>
      </c>
      <c r="E16" s="88"/>
      <c r="F16" s="133">
        <v>559.13668792999988</v>
      </c>
      <c r="G16" s="133">
        <v>569.42015205999996</v>
      </c>
      <c r="H16" s="134">
        <v>10.283464130000084</v>
      </c>
      <c r="I16" s="119">
        <v>1.8391681948238592E-2</v>
      </c>
      <c r="J16" s="78"/>
      <c r="K16" s="133">
        <v>1280.30532154</v>
      </c>
      <c r="L16" s="133">
        <v>1363.325</v>
      </c>
      <c r="M16" s="27">
        <v>83.019678460000023</v>
      </c>
      <c r="N16" s="135">
        <v>6.4843656480425116E-2</v>
      </c>
    </row>
    <row r="17" spans="1:14" ht="15" customHeight="1" x14ac:dyDescent="0.25">
      <c r="A17" s="136">
        <v>14</v>
      </c>
      <c r="B17" s="23" t="s">
        <v>59</v>
      </c>
      <c r="C17" s="132"/>
      <c r="D17" s="133">
        <v>4.2930030500000003</v>
      </c>
      <c r="E17" s="88"/>
      <c r="F17" s="133">
        <v>25.449820019999994</v>
      </c>
      <c r="G17" s="133">
        <v>23.208555230000012</v>
      </c>
      <c r="H17" s="134">
        <v>-2.2412647899999811</v>
      </c>
      <c r="I17" s="119">
        <v>-8.8066036940090742E-2</v>
      </c>
      <c r="J17" s="78"/>
      <c r="K17" s="133">
        <v>58.210066500000003</v>
      </c>
      <c r="L17" s="133">
        <v>50.038000000000004</v>
      </c>
      <c r="M17" s="27">
        <v>-8.1720664999999997</v>
      </c>
      <c r="N17" s="135">
        <v>-0.1403892314742502</v>
      </c>
    </row>
    <row r="18" spans="1:14" ht="15" customHeight="1" x14ac:dyDescent="0.25">
      <c r="A18" s="136">
        <v>15</v>
      </c>
      <c r="B18" s="23" t="s">
        <v>61</v>
      </c>
      <c r="C18" s="132"/>
      <c r="D18" s="133">
        <v>17.665525129999999</v>
      </c>
      <c r="E18" s="88"/>
      <c r="F18" s="133">
        <v>97.776295600000054</v>
      </c>
      <c r="G18" s="133">
        <v>100.56465258000004</v>
      </c>
      <c r="H18" s="134">
        <v>2.788356979999989</v>
      </c>
      <c r="I18" s="119">
        <v>2.8517719585195556E-2</v>
      </c>
      <c r="J18" s="78"/>
      <c r="K18" s="133">
        <v>273.53111733000009</v>
      </c>
      <c r="L18" s="133">
        <v>220.84</v>
      </c>
      <c r="M18" s="27">
        <v>-52.691117330000083</v>
      </c>
      <c r="N18" s="135">
        <v>-0.19263299124549393</v>
      </c>
    </row>
    <row r="19" spans="1:14" ht="15" customHeight="1" x14ac:dyDescent="0.25">
      <c r="A19" s="136">
        <v>16</v>
      </c>
      <c r="B19" s="23" t="s">
        <v>62</v>
      </c>
      <c r="C19" s="132"/>
      <c r="D19" s="133">
        <v>8873.8874131600023</v>
      </c>
      <c r="E19" s="88"/>
      <c r="F19" s="133">
        <v>26121.146031959997</v>
      </c>
      <c r="G19" s="133">
        <v>26997.766368609988</v>
      </c>
      <c r="H19" s="134">
        <v>876.62033664999035</v>
      </c>
      <c r="I19" s="119">
        <v>3.3559796173468825E-2</v>
      </c>
      <c r="J19" s="78"/>
      <c r="K19" s="133">
        <v>70016.500276900013</v>
      </c>
      <c r="L19" s="133">
        <v>71762.40399999998</v>
      </c>
      <c r="M19" s="27">
        <v>1745.9037230999675</v>
      </c>
      <c r="N19" s="135">
        <v>2.4935603981851351E-2</v>
      </c>
    </row>
    <row r="20" spans="1:14" ht="15" customHeight="1" x14ac:dyDescent="0.25">
      <c r="A20" s="136">
        <v>17</v>
      </c>
      <c r="B20" s="23" t="s">
        <v>64</v>
      </c>
      <c r="C20" s="132"/>
      <c r="D20" s="133">
        <v>6.3998123299999996</v>
      </c>
      <c r="E20" s="88"/>
      <c r="F20" s="133">
        <v>0.24306004</v>
      </c>
      <c r="G20" s="133">
        <v>7.6583458899999997</v>
      </c>
      <c r="H20" s="134">
        <v>7.4152858500000001</v>
      </c>
      <c r="I20" s="119" t="s">
        <v>36</v>
      </c>
      <c r="J20" s="78"/>
      <c r="K20" s="133">
        <v>0.63084203999999999</v>
      </c>
      <c r="L20" s="133">
        <v>14.878</v>
      </c>
      <c r="M20" s="27">
        <v>14.247157960000001</v>
      </c>
      <c r="N20" s="135" t="s">
        <v>36</v>
      </c>
    </row>
    <row r="21" spans="1:14" ht="15" customHeight="1" x14ac:dyDescent="0.25">
      <c r="A21" s="136">
        <v>18</v>
      </c>
      <c r="B21" s="23" t="s">
        <v>66</v>
      </c>
      <c r="C21" s="132"/>
      <c r="D21" s="133">
        <v>5.4744337900000009</v>
      </c>
      <c r="E21" s="88"/>
      <c r="F21" s="133">
        <v>11.064347889999999</v>
      </c>
      <c r="G21" s="133">
        <v>8.1303433600000012</v>
      </c>
      <c r="H21" s="134">
        <v>-2.9340045299999975</v>
      </c>
      <c r="I21" s="119">
        <v>-0.26517645316013272</v>
      </c>
      <c r="J21" s="78"/>
      <c r="K21" s="133">
        <v>43.432741549999996</v>
      </c>
      <c r="L21" s="133">
        <v>33.301000000000002</v>
      </c>
      <c r="M21" s="27">
        <v>-10.131741549999994</v>
      </c>
      <c r="N21" s="135">
        <v>-0.23327428084032598</v>
      </c>
    </row>
    <row r="22" spans="1:14" ht="15" customHeight="1" x14ac:dyDescent="0.25">
      <c r="A22" s="346" t="s">
        <v>67</v>
      </c>
      <c r="B22" s="47"/>
      <c r="C22" s="47"/>
      <c r="D22" s="85">
        <v>2319.5214449599998</v>
      </c>
      <c r="E22" s="70"/>
      <c r="F22" s="85">
        <v>8375.0076781100033</v>
      </c>
      <c r="G22" s="85">
        <v>8828.2639587499998</v>
      </c>
      <c r="H22" s="71">
        <v>453.25628063999648</v>
      </c>
      <c r="I22" s="86">
        <v>5.4120103295509203E-2</v>
      </c>
      <c r="J22" s="127"/>
      <c r="K22" s="85">
        <v>22338.807147610001</v>
      </c>
      <c r="L22" s="137">
        <v>22545.750000000007</v>
      </c>
      <c r="M22" s="106">
        <v>206.94285239000601</v>
      </c>
      <c r="N22" s="138">
        <v>9.2638273396861148E-3</v>
      </c>
    </row>
    <row r="23" spans="1:14" ht="15" customHeight="1" x14ac:dyDescent="0.25">
      <c r="A23" s="136">
        <v>20</v>
      </c>
      <c r="B23" s="23" t="s">
        <v>68</v>
      </c>
      <c r="C23" s="132"/>
      <c r="D23" s="133">
        <v>750.00257362000002</v>
      </c>
      <c r="E23" s="88"/>
      <c r="F23" s="133">
        <v>3561.763598240002</v>
      </c>
      <c r="G23" s="133">
        <v>3836.7058641899998</v>
      </c>
      <c r="H23" s="134">
        <v>274.94226594999782</v>
      </c>
      <c r="I23" s="119">
        <v>7.7192732860164259E-2</v>
      </c>
      <c r="J23" s="78"/>
      <c r="K23" s="133">
        <v>9803.9388879699982</v>
      </c>
      <c r="L23" s="133">
        <v>9864.854000000003</v>
      </c>
      <c r="M23" s="27">
        <v>60.915112030004821</v>
      </c>
      <c r="N23" s="135">
        <v>6.2133304507590026E-3</v>
      </c>
    </row>
    <row r="24" spans="1:14" ht="15" customHeight="1" x14ac:dyDescent="0.25">
      <c r="A24" s="136">
        <v>21</v>
      </c>
      <c r="B24" s="23" t="s">
        <v>21</v>
      </c>
      <c r="C24" s="132"/>
      <c r="D24" s="133">
        <v>577.74729153999988</v>
      </c>
      <c r="E24" s="88"/>
      <c r="F24" s="133">
        <v>552.0204329799999</v>
      </c>
      <c r="G24" s="133">
        <v>640.03312365999989</v>
      </c>
      <c r="H24" s="134">
        <v>88.012690679999992</v>
      </c>
      <c r="I24" s="119">
        <v>0.15943737844064332</v>
      </c>
      <c r="J24" s="78"/>
      <c r="K24" s="133">
        <v>1311.6388841200001</v>
      </c>
      <c r="L24" s="133">
        <v>1453.6929999999995</v>
      </c>
      <c r="M24" s="27">
        <v>142.05411587999947</v>
      </c>
      <c r="N24" s="135">
        <v>0.10830276351200574</v>
      </c>
    </row>
    <row r="25" spans="1:14" ht="15" customHeight="1" x14ac:dyDescent="0.25">
      <c r="A25" s="136">
        <v>22</v>
      </c>
      <c r="B25" s="23" t="s">
        <v>71</v>
      </c>
      <c r="C25" s="132"/>
      <c r="D25" s="133">
        <v>4.9883156199999998</v>
      </c>
      <c r="E25" s="88"/>
      <c r="F25" s="133">
        <v>24.729425150000001</v>
      </c>
      <c r="G25" s="133">
        <v>25.563161919999999</v>
      </c>
      <c r="H25" s="134">
        <v>0.83373676999999802</v>
      </c>
      <c r="I25" s="119">
        <v>3.3714361128204251E-2</v>
      </c>
      <c r="J25" s="78"/>
      <c r="K25" s="133">
        <v>63.436532030000002</v>
      </c>
      <c r="L25" s="133">
        <v>64.599000000000004</v>
      </c>
      <c r="M25" s="27">
        <v>1.1624679700000016</v>
      </c>
      <c r="N25" s="135">
        <v>1.8324897859332223E-2</v>
      </c>
    </row>
    <row r="26" spans="1:14" ht="15" customHeight="1" x14ac:dyDescent="0.25">
      <c r="A26" s="136">
        <v>23</v>
      </c>
      <c r="B26" s="23" t="s">
        <v>73</v>
      </c>
      <c r="C26" s="132"/>
      <c r="D26" s="133">
        <v>208.06884469999997</v>
      </c>
      <c r="E26" s="88"/>
      <c r="F26" s="133">
        <v>952.0806490800004</v>
      </c>
      <c r="G26" s="133">
        <v>908.17467229999977</v>
      </c>
      <c r="H26" s="134">
        <v>-43.905976780000628</v>
      </c>
      <c r="I26" s="119">
        <v>-4.6115816787608455E-2</v>
      </c>
      <c r="J26" s="78"/>
      <c r="K26" s="133">
        <v>2192.6099859400006</v>
      </c>
      <c r="L26" s="133">
        <v>2130.3490000000002</v>
      </c>
      <c r="M26" s="27">
        <v>-62.26098594000041</v>
      </c>
      <c r="N26" s="135">
        <v>-2.8395832518891106E-2</v>
      </c>
    </row>
    <row r="27" spans="1:14" ht="15" customHeight="1" x14ac:dyDescent="0.25">
      <c r="A27" s="136">
        <v>24</v>
      </c>
      <c r="B27" s="23" t="s">
        <v>22</v>
      </c>
      <c r="C27" s="132"/>
      <c r="D27" s="133">
        <v>13.635393669999999</v>
      </c>
      <c r="E27" s="88"/>
      <c r="F27" s="133">
        <v>29.059920200000001</v>
      </c>
      <c r="G27" s="133">
        <v>33.918281679999993</v>
      </c>
      <c r="H27" s="134">
        <v>4.8583614799999921</v>
      </c>
      <c r="I27" s="119">
        <v>0.16718426776684647</v>
      </c>
      <c r="J27" s="78"/>
      <c r="K27" s="133">
        <v>63.841380700000009</v>
      </c>
      <c r="L27" s="133">
        <v>74.491</v>
      </c>
      <c r="M27" s="27">
        <v>10.649619299999991</v>
      </c>
      <c r="N27" s="135">
        <v>0.1668137371596663</v>
      </c>
    </row>
    <row r="28" spans="1:14" ht="15" customHeight="1" x14ac:dyDescent="0.25">
      <c r="A28" s="136">
        <v>25</v>
      </c>
      <c r="B28" s="23" t="s">
        <v>26</v>
      </c>
      <c r="C28" s="132"/>
      <c r="D28" s="133">
        <v>765.07902580999962</v>
      </c>
      <c r="E28" s="88"/>
      <c r="F28" s="133">
        <v>3255.3536524599999</v>
      </c>
      <c r="G28" s="133">
        <v>3383.8688549999997</v>
      </c>
      <c r="H28" s="134">
        <v>128.51520253999979</v>
      </c>
      <c r="I28" s="119">
        <v>3.947810783718797E-2</v>
      </c>
      <c r="J28" s="78"/>
      <c r="K28" s="133">
        <v>8903.3414768500024</v>
      </c>
      <c r="L28" s="133">
        <v>8957.7640000000029</v>
      </c>
      <c r="M28" s="27">
        <v>54.422523150000416</v>
      </c>
      <c r="N28" s="135">
        <v>6.1125952870062505E-3</v>
      </c>
    </row>
    <row r="29" spans="1:14" ht="15" customHeight="1" x14ac:dyDescent="0.25">
      <c r="A29" s="346" t="s">
        <v>105</v>
      </c>
      <c r="B29" s="47"/>
      <c r="C29" s="47"/>
      <c r="D29" s="85">
        <v>6.0483591200000015</v>
      </c>
      <c r="E29" s="70"/>
      <c r="F29" s="85">
        <v>50.06248531</v>
      </c>
      <c r="G29" s="85">
        <v>32.200952039999976</v>
      </c>
      <c r="H29" s="71">
        <v>-17.861533270000024</v>
      </c>
      <c r="I29" s="86">
        <v>-0.35678478923682555</v>
      </c>
      <c r="J29" s="127"/>
      <c r="K29" s="85">
        <v>126.43509892000006</v>
      </c>
      <c r="L29" s="137">
        <v>93.445999999999998</v>
      </c>
      <c r="M29" s="106">
        <v>-32.98909892000006</v>
      </c>
      <c r="N29" s="138">
        <v>-0.26091725479546957</v>
      </c>
    </row>
    <row r="30" spans="1:14" ht="15" customHeight="1" x14ac:dyDescent="0.25">
      <c r="A30" s="136">
        <v>30</v>
      </c>
      <c r="B30" s="23" t="s">
        <v>78</v>
      </c>
      <c r="C30" s="132"/>
      <c r="D30" s="133">
        <v>5.2566874000000015</v>
      </c>
      <c r="E30" s="88"/>
      <c r="F30" s="133">
        <v>46.947543260000003</v>
      </c>
      <c r="G30" s="133">
        <v>28.512956969999973</v>
      </c>
      <c r="H30" s="134">
        <v>-18.434586290000031</v>
      </c>
      <c r="I30" s="119">
        <v>-0.39266349227067154</v>
      </c>
      <c r="J30" s="78"/>
      <c r="K30" s="133">
        <v>117.24039509000005</v>
      </c>
      <c r="L30" s="133">
        <v>79.925000000000011</v>
      </c>
      <c r="M30" s="27">
        <v>-37.315395090000038</v>
      </c>
      <c r="N30" s="135">
        <v>-0.3182810417975368</v>
      </c>
    </row>
    <row r="31" spans="1:14" ht="15" customHeight="1" x14ac:dyDescent="0.25">
      <c r="A31" s="136">
        <v>31</v>
      </c>
      <c r="B31" s="23" t="s">
        <v>17</v>
      </c>
      <c r="C31" s="132"/>
      <c r="D31" s="133">
        <v>0.15973883</v>
      </c>
      <c r="E31" s="88"/>
      <c r="F31" s="133">
        <v>1.72531781</v>
      </c>
      <c r="G31" s="133">
        <v>1.7249551299999999</v>
      </c>
      <c r="H31" s="134">
        <v>-3.6268000000005962E-4</v>
      </c>
      <c r="I31" s="119">
        <v>-2.1021054665870675E-4</v>
      </c>
      <c r="J31" s="78"/>
      <c r="K31" s="133">
        <v>2.5616012700000002</v>
      </c>
      <c r="L31" s="133">
        <v>6.2919999999999998</v>
      </c>
      <c r="M31" s="27">
        <v>3.7303987299999997</v>
      </c>
      <c r="N31" s="135">
        <v>1.4562761088887184</v>
      </c>
    </row>
    <row r="32" spans="1:14" ht="15" customHeight="1" x14ac:dyDescent="0.25">
      <c r="A32" s="136">
        <v>32</v>
      </c>
      <c r="B32" s="23" t="s">
        <v>81</v>
      </c>
      <c r="C32" s="132"/>
      <c r="D32" s="133">
        <v>0.63193288999999997</v>
      </c>
      <c r="E32" s="88"/>
      <c r="F32" s="133">
        <v>1.3875602399999996</v>
      </c>
      <c r="G32" s="133">
        <v>1.9060524699999997</v>
      </c>
      <c r="H32" s="134">
        <v>0.51849223000000011</v>
      </c>
      <c r="I32" s="119">
        <v>0.37367187027498017</v>
      </c>
      <c r="J32" s="78"/>
      <c r="K32" s="133">
        <v>4.2007802999999999</v>
      </c>
      <c r="L32" s="133">
        <v>6.2190000000000012</v>
      </c>
      <c r="M32" s="27">
        <v>2.0182197000000013</v>
      </c>
      <c r="N32" s="135">
        <v>0.48043924125239346</v>
      </c>
    </row>
    <row r="33" spans="1:14" ht="15" customHeight="1" x14ac:dyDescent="0.25">
      <c r="A33" s="136">
        <v>33</v>
      </c>
      <c r="B33" s="23" t="s">
        <v>83</v>
      </c>
      <c r="C33" s="132"/>
      <c r="D33" s="133">
        <v>0</v>
      </c>
      <c r="E33" s="88"/>
      <c r="F33" s="133">
        <v>2.0639999999999999E-3</v>
      </c>
      <c r="G33" s="133">
        <v>5.6987469999999998E-2</v>
      </c>
      <c r="H33" s="134">
        <v>5.4923470000000002E-2</v>
      </c>
      <c r="I33" s="119" t="s">
        <v>36</v>
      </c>
      <c r="J33" s="78"/>
      <c r="K33" s="133">
        <v>2.4292476399999998</v>
      </c>
      <c r="L33" s="133">
        <v>1.002</v>
      </c>
      <c r="M33" s="27">
        <v>-1.4272476399999998</v>
      </c>
      <c r="N33" s="135">
        <v>-0.58752661379553706</v>
      </c>
    </row>
    <row r="34" spans="1:14" ht="15" customHeight="1" x14ac:dyDescent="0.25">
      <c r="A34" s="136">
        <v>34</v>
      </c>
      <c r="B34" s="23" t="s">
        <v>85</v>
      </c>
      <c r="C34" s="132"/>
      <c r="D34" s="133">
        <v>0</v>
      </c>
      <c r="E34" s="88"/>
      <c r="F34" s="133">
        <v>0</v>
      </c>
      <c r="G34" s="133">
        <v>0</v>
      </c>
      <c r="H34" s="134">
        <v>0</v>
      </c>
      <c r="I34" s="119" t="s">
        <v>36</v>
      </c>
      <c r="J34" s="78"/>
      <c r="K34" s="133">
        <v>3.0746200000000001E-3</v>
      </c>
      <c r="L34" s="133">
        <v>8.0000000000000002E-3</v>
      </c>
      <c r="M34" s="27">
        <v>4.92538E-3</v>
      </c>
      <c r="N34" s="135" t="s">
        <v>36</v>
      </c>
    </row>
    <row r="35" spans="1:14" ht="15" customHeight="1" x14ac:dyDescent="0.25">
      <c r="A35" s="346" t="s">
        <v>86</v>
      </c>
      <c r="B35" s="47"/>
      <c r="C35" s="47"/>
      <c r="D35" s="85">
        <v>669.55892617999984</v>
      </c>
      <c r="E35" s="70"/>
      <c r="F35" s="85">
        <v>1724.8579933199999</v>
      </c>
      <c r="G35" s="85">
        <v>1380.77349013</v>
      </c>
      <c r="H35" s="71">
        <v>-344.08450318999985</v>
      </c>
      <c r="I35" s="86">
        <v>-0.19948569941558336</v>
      </c>
      <c r="J35" s="127"/>
      <c r="K35" s="85">
        <v>5284.9510400300005</v>
      </c>
      <c r="L35" s="137">
        <v>4755.1499999999987</v>
      </c>
      <c r="M35" s="106">
        <v>-529.80104003000179</v>
      </c>
      <c r="N35" s="138">
        <v>-0.10024710465945852</v>
      </c>
    </row>
    <row r="36" spans="1:14" ht="15" customHeight="1" x14ac:dyDescent="0.25">
      <c r="A36" s="136">
        <v>40</v>
      </c>
      <c r="B36" s="23" t="s">
        <v>25</v>
      </c>
      <c r="C36" s="132"/>
      <c r="D36" s="133">
        <v>498.66044068999997</v>
      </c>
      <c r="E36" s="88"/>
      <c r="F36" s="133">
        <v>50.593059559999986</v>
      </c>
      <c r="G36" s="133">
        <v>519.18261425000014</v>
      </c>
      <c r="H36" s="134">
        <v>468.58955469000017</v>
      </c>
      <c r="I36" s="119">
        <v>9.2619335293269671</v>
      </c>
      <c r="J36" s="78"/>
      <c r="K36" s="133">
        <v>72.883429839999991</v>
      </c>
      <c r="L36" s="133">
        <v>1286.5110000000004</v>
      </c>
      <c r="M36" s="27">
        <v>1213.6275701600005</v>
      </c>
      <c r="N36" s="135" t="s">
        <v>36</v>
      </c>
    </row>
    <row r="37" spans="1:14" ht="15" customHeight="1" x14ac:dyDescent="0.25">
      <c r="A37" s="136">
        <v>41</v>
      </c>
      <c r="B37" s="23" t="s">
        <v>89</v>
      </c>
      <c r="C37" s="132"/>
      <c r="D37" s="133">
        <v>39.953595970000009</v>
      </c>
      <c r="E37" s="88"/>
      <c r="F37" s="133">
        <v>123.29989969</v>
      </c>
      <c r="G37" s="133">
        <v>166.18997501999999</v>
      </c>
      <c r="H37" s="134">
        <v>42.890075329999988</v>
      </c>
      <c r="I37" s="119">
        <v>0.34785166442011706</v>
      </c>
      <c r="J37" s="78"/>
      <c r="K37" s="133">
        <v>1030.6247620900001</v>
      </c>
      <c r="L37" s="133">
        <v>1167.9199999999994</v>
      </c>
      <c r="M37" s="27">
        <v>137.29523790999929</v>
      </c>
      <c r="N37" s="135">
        <v>0.13321554358113685</v>
      </c>
    </row>
    <row r="38" spans="1:14" ht="15" customHeight="1" x14ac:dyDescent="0.25">
      <c r="A38" s="136">
        <v>42</v>
      </c>
      <c r="B38" s="23" t="s">
        <v>91</v>
      </c>
      <c r="C38" s="132"/>
      <c r="D38" s="133">
        <v>15.179384899999997</v>
      </c>
      <c r="E38" s="88"/>
      <c r="F38" s="133">
        <v>71.618139419999977</v>
      </c>
      <c r="G38" s="133">
        <v>71.30506807999997</v>
      </c>
      <c r="H38" s="134">
        <v>-0.31307134000000758</v>
      </c>
      <c r="I38" s="119">
        <v>-4.3713972819654501E-3</v>
      </c>
      <c r="J38" s="78"/>
      <c r="K38" s="133">
        <v>521.67524886000001</v>
      </c>
      <c r="L38" s="133">
        <v>478.61400000000003</v>
      </c>
      <c r="M38" s="27">
        <v>-43.061248859999978</v>
      </c>
      <c r="N38" s="135">
        <v>-8.2544166996805668E-2</v>
      </c>
    </row>
    <row r="39" spans="1:14" ht="15" customHeight="1" x14ac:dyDescent="0.25">
      <c r="A39" s="136">
        <v>43</v>
      </c>
      <c r="B39" s="23" t="s">
        <v>93</v>
      </c>
      <c r="C39" s="132"/>
      <c r="D39" s="133">
        <v>48.319508059999997</v>
      </c>
      <c r="E39" s="88"/>
      <c r="F39" s="133">
        <v>119.87841615000001</v>
      </c>
      <c r="G39" s="133">
        <v>99.886026040000004</v>
      </c>
      <c r="H39" s="134">
        <v>-19.992390110000002</v>
      </c>
      <c r="I39" s="119">
        <v>-0.16677222432588834</v>
      </c>
      <c r="J39" s="78"/>
      <c r="K39" s="133">
        <v>316.45562273000007</v>
      </c>
      <c r="L39" s="133">
        <v>404.97199999999987</v>
      </c>
      <c r="M39" s="27">
        <v>88.516377269999793</v>
      </c>
      <c r="N39" s="135">
        <v>0.27971181711478699</v>
      </c>
    </row>
    <row r="40" spans="1:14" ht="15" customHeight="1" x14ac:dyDescent="0.25">
      <c r="A40" s="136">
        <v>44</v>
      </c>
      <c r="B40" s="23" t="s">
        <v>95</v>
      </c>
      <c r="C40" s="132"/>
      <c r="D40" s="133">
        <v>51.490029180000001</v>
      </c>
      <c r="E40" s="88"/>
      <c r="F40" s="133">
        <v>305.09844017</v>
      </c>
      <c r="G40" s="133">
        <v>318.25170087999993</v>
      </c>
      <c r="H40" s="134">
        <v>13.153260709999927</v>
      </c>
      <c r="I40" s="119">
        <v>4.3111530503633366E-2</v>
      </c>
      <c r="J40" s="78"/>
      <c r="K40" s="133">
        <v>894.63006270000005</v>
      </c>
      <c r="L40" s="133">
        <v>907.697</v>
      </c>
      <c r="M40" s="27">
        <v>13.06693729999995</v>
      </c>
      <c r="N40" s="135">
        <v>1.4605967141953391E-2</v>
      </c>
    </row>
    <row r="41" spans="1:14" ht="15" customHeight="1" x14ac:dyDescent="0.25">
      <c r="A41" s="136">
        <v>45</v>
      </c>
      <c r="B41" s="23" t="s">
        <v>27</v>
      </c>
      <c r="C41" s="132"/>
      <c r="D41" s="133">
        <v>15.955967380000002</v>
      </c>
      <c r="E41" s="88"/>
      <c r="F41" s="133">
        <v>1054.3700383299999</v>
      </c>
      <c r="G41" s="133">
        <v>205.95810585999996</v>
      </c>
      <c r="H41" s="134">
        <v>-848.41193247000001</v>
      </c>
      <c r="I41" s="119">
        <v>-0.80466240658145627</v>
      </c>
      <c r="J41" s="78"/>
      <c r="K41" s="133">
        <v>2428.68191381</v>
      </c>
      <c r="L41" s="133">
        <v>509.43099999999981</v>
      </c>
      <c r="M41" s="27">
        <v>-1919.2509138100002</v>
      </c>
      <c r="N41" s="135">
        <v>-0.79024383674812781</v>
      </c>
    </row>
    <row r="42" spans="1:14" ht="15" customHeight="1" x14ac:dyDescent="0.25">
      <c r="A42" s="136">
        <v>46</v>
      </c>
      <c r="B42" s="23" t="s">
        <v>98</v>
      </c>
      <c r="C42" s="132"/>
      <c r="D42" s="133">
        <v>0</v>
      </c>
      <c r="E42" s="88"/>
      <c r="F42" s="133">
        <v>0</v>
      </c>
      <c r="G42" s="133">
        <v>0</v>
      </c>
      <c r="H42" s="134">
        <v>0</v>
      </c>
      <c r="I42" s="119" t="s">
        <v>36</v>
      </c>
      <c r="J42" s="78"/>
      <c r="K42" s="133">
        <v>20</v>
      </c>
      <c r="L42" s="133">
        <v>5.0000000000000001E-3</v>
      </c>
      <c r="M42" s="27">
        <v>-19.995000000000001</v>
      </c>
      <c r="N42" s="135" t="s">
        <v>36</v>
      </c>
    </row>
    <row r="43" spans="1:14" ht="15" customHeight="1" x14ac:dyDescent="0.25">
      <c r="A43" s="346" t="s">
        <v>106</v>
      </c>
      <c r="B43" s="47"/>
      <c r="C43" s="47"/>
      <c r="D43" s="85">
        <v>30.272483760000004</v>
      </c>
      <c r="E43" s="70"/>
      <c r="F43" s="85">
        <v>1221.9387722499998</v>
      </c>
      <c r="G43" s="85">
        <v>1079.8944067699999</v>
      </c>
      <c r="H43" s="71">
        <v>-142.0443654799999</v>
      </c>
      <c r="I43" s="86">
        <v>-0.11624507602655776</v>
      </c>
      <c r="J43" s="127"/>
      <c r="K43" s="85">
        <v>1940.6914975899999</v>
      </c>
      <c r="L43" s="137">
        <v>4094.098</v>
      </c>
      <c r="M43" s="106">
        <v>2153.40650241</v>
      </c>
      <c r="N43" s="138">
        <v>1.1096078408568055</v>
      </c>
    </row>
    <row r="44" spans="1:14" ht="15" customHeight="1" x14ac:dyDescent="0.25">
      <c r="A44" s="139">
        <v>51</v>
      </c>
      <c r="B44" s="140" t="s">
        <v>28</v>
      </c>
      <c r="C44" s="141"/>
      <c r="D44" s="142">
        <v>30.272483760000004</v>
      </c>
      <c r="E44" s="88"/>
      <c r="F44" s="142">
        <v>1221.9387722499998</v>
      </c>
      <c r="G44" s="142">
        <v>1079.8944067699999</v>
      </c>
      <c r="H44" s="143">
        <v>-142.0443654799999</v>
      </c>
      <c r="I44" s="144">
        <v>-0.11624507602655776</v>
      </c>
      <c r="J44" s="78"/>
      <c r="K44" s="142">
        <v>1940.6914975899999</v>
      </c>
      <c r="L44" s="142">
        <v>4094.098</v>
      </c>
      <c r="M44" s="145">
        <v>2153.40650241</v>
      </c>
      <c r="N44" s="146">
        <v>1.1096078408568055</v>
      </c>
    </row>
    <row r="45" spans="1:14" ht="15" customHeight="1" x14ac:dyDescent="0.25">
      <c r="A45" s="93">
        <v>58</v>
      </c>
      <c r="B45" s="50" t="s">
        <v>102</v>
      </c>
      <c r="C45" s="94"/>
      <c r="D45" s="147">
        <v>0</v>
      </c>
      <c r="E45" s="148"/>
      <c r="F45" s="147">
        <v>0</v>
      </c>
      <c r="G45" s="147">
        <v>0</v>
      </c>
      <c r="H45" s="149">
        <v>0</v>
      </c>
      <c r="I45" s="98" t="s">
        <v>36</v>
      </c>
      <c r="J45" s="96"/>
      <c r="K45" s="147">
        <v>0</v>
      </c>
      <c r="L45" s="147">
        <v>0</v>
      </c>
      <c r="M45" s="150">
        <v>0</v>
      </c>
      <c r="N45" s="151" t="s">
        <v>36</v>
      </c>
    </row>
    <row r="46" spans="1:14" ht="15" customHeight="1" x14ac:dyDescent="0.25">
      <c r="A46" s="152" t="s">
        <v>32</v>
      </c>
      <c r="B46" s="153"/>
      <c r="C46" s="154"/>
      <c r="D46" s="153"/>
      <c r="E46" s="154"/>
      <c r="F46" s="154"/>
      <c r="G46" s="153"/>
      <c r="H46" s="153"/>
      <c r="I46" s="153"/>
      <c r="J46" s="153"/>
      <c r="K46" s="153"/>
      <c r="L46" s="153"/>
      <c r="M46" s="155"/>
      <c r="N46" s="155"/>
    </row>
    <row r="47" spans="1:14" ht="15" customHeight="1" x14ac:dyDescent="0.25">
      <c r="A47" s="158"/>
      <c r="B47" s="158"/>
      <c r="C47" s="159"/>
      <c r="D47" s="70"/>
      <c r="E47" s="70"/>
      <c r="F47" s="70"/>
      <c r="G47" s="70"/>
      <c r="H47" s="70"/>
      <c r="I47" s="70"/>
      <c r="J47" s="70"/>
      <c r="K47" s="70"/>
      <c r="L47" s="160"/>
      <c r="M47" s="21"/>
      <c r="N47" s="21"/>
    </row>
    <row r="48" spans="1:14" ht="15" customHeight="1" x14ac:dyDescent="0.25">
      <c r="A48" s="21"/>
      <c r="B48" s="21"/>
      <c r="C48" s="21"/>
      <c r="D48" s="22"/>
      <c r="E48" s="22"/>
      <c r="F48" s="22"/>
      <c r="G48" s="21"/>
      <c r="H48" s="21"/>
      <c r="I48" s="21"/>
      <c r="J48" s="21"/>
      <c r="K48" s="21"/>
      <c r="L48" s="160"/>
      <c r="M48" s="21"/>
      <c r="N48" s="21"/>
    </row>
    <row r="49" spans="1:14" ht="15" customHeight="1" x14ac:dyDescent="0.25">
      <c r="A49" s="21"/>
      <c r="B49" s="21"/>
      <c r="C49" s="21"/>
      <c r="D49" s="21"/>
      <c r="E49" s="21"/>
      <c r="F49" s="21"/>
      <c r="G49" s="21"/>
      <c r="H49" s="21"/>
      <c r="I49" s="21"/>
      <c r="J49" s="23"/>
      <c r="K49" s="23"/>
      <c r="L49" s="23"/>
      <c r="M49" s="23"/>
      <c r="N49" s="23"/>
    </row>
    <row r="50" spans="1:14" ht="15" customHeight="1" x14ac:dyDescent="0.25">
      <c r="A50" s="21"/>
      <c r="B50" s="21"/>
      <c r="C50" s="21"/>
      <c r="D50" s="21"/>
      <c r="E50" s="21"/>
      <c r="F50" s="21"/>
      <c r="G50" s="21"/>
      <c r="H50" s="21"/>
      <c r="I50" s="21"/>
      <c r="J50" s="23"/>
      <c r="K50" s="23"/>
      <c r="L50" s="23"/>
      <c r="M50" s="23"/>
      <c r="N50" s="23"/>
    </row>
    <row r="51" spans="1:1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61"/>
      <c r="M51" s="1"/>
      <c r="N51" s="1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23</vt:i4>
      </vt:variant>
      <vt:variant>
        <vt:lpstr>Benannte Bereiche</vt:lpstr>
      </vt:variant>
      <vt:variant>
        <vt:i4>6</vt:i4>
      </vt:variant>
    </vt:vector>
  </HeadingPairs>
  <TitlesOfParts>
    <vt:vector size="29" baseType="lpstr">
      <vt:lpstr>T1</vt:lpstr>
      <vt:lpstr>T2</vt:lpstr>
      <vt:lpstr>T3</vt:lpstr>
      <vt:lpstr>T4</vt:lpstr>
      <vt:lpstr>T5</vt:lpstr>
      <vt:lpstr>T6</vt:lpstr>
      <vt:lpstr>T7</vt:lpstr>
      <vt:lpstr>T8</vt:lpstr>
      <vt:lpstr>T9</vt:lpstr>
      <vt:lpstr>T10</vt:lpstr>
      <vt:lpstr>T11</vt:lpstr>
      <vt:lpstr>T12</vt:lpstr>
      <vt:lpstr>T13</vt:lpstr>
      <vt:lpstr>T14</vt:lpstr>
      <vt:lpstr>T15</vt:lpstr>
      <vt:lpstr>T16</vt:lpstr>
      <vt:lpstr>T17</vt:lpstr>
      <vt:lpstr>T18</vt:lpstr>
      <vt:lpstr>T19</vt:lpstr>
      <vt:lpstr>T20</vt:lpstr>
      <vt:lpstr>T21</vt:lpstr>
      <vt:lpstr>T22</vt:lpstr>
      <vt:lpstr>T23</vt:lpstr>
      <vt:lpstr>'T2'!_Ref196486078</vt:lpstr>
      <vt:lpstr>'T8'!_Ref196486078</vt:lpstr>
      <vt:lpstr>'T1'!_Toc201666938</vt:lpstr>
      <vt:lpstr>'T7'!_Toc201666938</vt:lpstr>
      <vt:lpstr>'T7'!_Toc201666944</vt:lpstr>
      <vt:lpstr>'T11'!_Toc201666948</vt:lpstr>
    </vt:vector>
  </TitlesOfParts>
  <Company>Bundesministerium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Monatsbericht Mai 2025 Tabellen</dc:title>
  <dc:creator>Bundesministerium für Finanzen</dc:creator>
  <cp:lastModifiedBy>Hanousek Melanie</cp:lastModifiedBy>
  <dcterms:created xsi:type="dcterms:W3CDTF">2025-06-24T09:08:13Z</dcterms:created>
  <dcterms:modified xsi:type="dcterms:W3CDTF">2025-06-26T14:41:32Z</dcterms:modified>
</cp:coreProperties>
</file>